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pres\Downloads\"/>
    </mc:Choice>
  </mc:AlternateContent>
  <xr:revisionPtr revIDLastSave="0" documentId="13_ncr:9_{1A8D0B70-7D1B-449A-BFBD-22098934A8F5}" xr6:coauthVersionLast="47" xr6:coauthVersionMax="47" xr10:uidLastSave="{00000000-0000-0000-0000-000000000000}"/>
  <bookViews>
    <workbookView xWindow="-120" yWindow="-120" windowWidth="29040" windowHeight="15720" activeTab="2" xr2:uid="{04DA4376-B79F-4EAF-821B-5297481CE953}"/>
  </bookViews>
  <sheets>
    <sheet name="customer_experience_data" sheetId="1" r:id="rId1"/>
    <sheet name="Customer Table" sheetId="4" r:id="rId2"/>
    <sheet name="Presentable Data" sheetId="8" r:id="rId3"/>
  </sheets>
  <calcPr calcId="0"/>
  <pivotCaches>
    <pivotCache cacheId="40" r:id="rId4"/>
  </pivotCaches>
</workbook>
</file>

<file path=xl/calcChain.xml><?xml version="1.0" encoding="utf-8"?>
<calcChain xmlns="http://schemas.openxmlformats.org/spreadsheetml/2006/main">
  <c r="H5" i="4" l="1"/>
  <c r="H4" i="4"/>
  <c r="H6" i="4"/>
  <c r="H7" i="4"/>
  <c r="H8" i="4"/>
  <c r="H9" i="4"/>
  <c r="H10" i="4"/>
</calcChain>
</file>

<file path=xl/sharedStrings.xml><?xml version="1.0" encoding="utf-8"?>
<sst xmlns="http://schemas.openxmlformats.org/spreadsheetml/2006/main" count="3047" uniqueCount="38">
  <si>
    <t>Customer_ID</t>
  </si>
  <si>
    <t>Age</t>
  </si>
  <si>
    <t>Gender</t>
  </si>
  <si>
    <t>Location</t>
  </si>
  <si>
    <t>Num_Interactions</t>
  </si>
  <si>
    <t>Feedback_Score</t>
  </si>
  <si>
    <t>Products_Purchased</t>
  </si>
  <si>
    <t>Products_Viewed</t>
  </si>
  <si>
    <t>Time_Spent_on_Site</t>
  </si>
  <si>
    <t>Satisfaction_Score</t>
  </si>
  <si>
    <t>Retention_Status</t>
  </si>
  <si>
    <t>Gender_Encoded</t>
  </si>
  <si>
    <t>Location_Encoded</t>
  </si>
  <si>
    <t>Retention_Status_Encoded</t>
  </si>
  <si>
    <t>Male</t>
  </si>
  <si>
    <t>Urban</t>
  </si>
  <si>
    <t>Retained</t>
  </si>
  <si>
    <t>Suburban</t>
  </si>
  <si>
    <t>Churned</t>
  </si>
  <si>
    <t>Female</t>
  </si>
  <si>
    <t>Rural</t>
  </si>
  <si>
    <t>Grand Total</t>
  </si>
  <si>
    <t>18-25</t>
  </si>
  <si>
    <t>26-33</t>
  </si>
  <si>
    <t>34-41</t>
  </si>
  <si>
    <t>42-49</t>
  </si>
  <si>
    <t>50-57</t>
  </si>
  <si>
    <t>58-65</t>
  </si>
  <si>
    <t>66-73</t>
  </si>
  <si>
    <t xml:space="preserve">Average of Satisfaction Score </t>
  </si>
  <si>
    <t>Retained Customers Per Age Group</t>
  </si>
  <si>
    <t>Customers Per Age Group</t>
  </si>
  <si>
    <t>Customer Retention Percentage</t>
  </si>
  <si>
    <t>Products Purchased</t>
  </si>
  <si>
    <t xml:space="preserve">Percent of Products Purchased </t>
  </si>
  <si>
    <t>Age Range</t>
  </si>
  <si>
    <t>Products Viewed</t>
  </si>
  <si>
    <t>Customer Satisfaction, Retention, and Purchase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</si>
</sst>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8"/>
      <color theme="1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9" fontId="0" fillId="0" borderId="0" xfId="0" applyNumberFormat="1"/>
    <xf numFmtId="1" fontId="0" fillId="0" borderId="0" xfId="0" applyNumberFormat="1"/>
    <xf numFmtId="10" fontId="0" fillId="0" borderId="10" xfId="1" applyNumberFormat="1" applyFont="1" applyBorder="1"/>
    <xf numFmtId="0" fontId="0" fillId="33" borderId="0" xfId="0" applyFill="1"/>
    <xf numFmtId="0" fontId="16" fillId="33" borderId="10" xfId="0" applyFont="1" applyFill="1" applyBorder="1"/>
    <xf numFmtId="0" fontId="0" fillId="33" borderId="10" xfId="0" applyFill="1" applyBorder="1"/>
    <xf numFmtId="0" fontId="0" fillId="0" borderId="10" xfId="0" applyBorder="1"/>
    <xf numFmtId="2" fontId="0" fillId="0" borderId="10" xfId="0" applyNumberFormat="1" applyBorder="1"/>
    <xf numFmtId="2" fontId="0" fillId="33" borderId="10" xfId="0" applyNumberFormat="1" applyFill="1" applyBorder="1"/>
    <xf numFmtId="10" fontId="0" fillId="33" borderId="10" xfId="1" applyNumberFormat="1" applyFont="1" applyFill="1" applyBorder="1"/>
    <xf numFmtId="0" fontId="18" fillId="33" borderId="0" xfId="0" applyFont="1" applyFill="1" applyAlignment="1">
      <alignment horizont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51">
    <dxf>
      <numFmt numFmtId="2" formatCode="0.00"/>
    </dxf>
    <dxf>
      <numFmt numFmtId="0" formatCode="General"/>
    </dxf>
    <dxf>
      <numFmt numFmtId="1" formatCode="0"/>
    </dxf>
    <dxf>
      <numFmt numFmtId="1" formatCode="0"/>
    </dxf>
    <dxf>
      <numFmt numFmtId="13" formatCode="0%"/>
    </dxf>
    <dxf>
      <numFmt numFmtId="2" formatCode="0.00"/>
    </dxf>
    <dxf>
      <numFmt numFmtId="0" formatCode="General"/>
    </dxf>
    <dxf>
      <numFmt numFmtId="1" formatCode="0"/>
    </dxf>
    <dxf>
      <numFmt numFmtId="1" formatCode="0"/>
    </dxf>
    <dxf>
      <numFmt numFmtId="13" formatCode="0%"/>
    </dxf>
    <dxf>
      <numFmt numFmtId="2" formatCode="0.00"/>
    </dxf>
    <dxf>
      <numFmt numFmtId="0" formatCode="General"/>
    </dxf>
    <dxf>
      <numFmt numFmtId="1" formatCode="0"/>
    </dxf>
    <dxf>
      <numFmt numFmtId="1" formatCode="0"/>
    </dxf>
    <dxf>
      <numFmt numFmtId="13" formatCode="0%"/>
    </dxf>
    <dxf>
      <numFmt numFmtId="2" formatCode="0.00"/>
    </dxf>
    <dxf>
      <numFmt numFmtId="0" formatCode="General"/>
    </dxf>
    <dxf>
      <numFmt numFmtId="1" formatCode="0"/>
    </dxf>
    <dxf>
      <numFmt numFmtId="1" formatCode="0"/>
    </dxf>
    <dxf>
      <numFmt numFmtId="13" formatCode="0%"/>
    </dxf>
    <dxf>
      <numFmt numFmtId="2" formatCode="0.00"/>
    </dxf>
    <dxf>
      <numFmt numFmtId="0" formatCode="General"/>
    </dxf>
    <dxf>
      <numFmt numFmtId="1" formatCode="0"/>
    </dxf>
    <dxf>
      <numFmt numFmtId="1" formatCode="0"/>
    </dxf>
    <dxf>
      <numFmt numFmtId="13" formatCode="0%"/>
    </dxf>
    <dxf>
      <numFmt numFmtId="2" formatCode="0.00"/>
    </dxf>
    <dxf>
      <numFmt numFmtId="0" formatCode="General"/>
    </dxf>
    <dxf>
      <numFmt numFmtId="1" formatCode="0"/>
    </dxf>
    <dxf>
      <numFmt numFmtId="1" formatCode="0"/>
    </dxf>
    <dxf>
      <numFmt numFmtId="13" formatCode="0%"/>
    </dxf>
    <dxf>
      <numFmt numFmtId="2" formatCode="0.00"/>
    </dxf>
    <dxf>
      <numFmt numFmtId="0" formatCode="General"/>
    </dxf>
    <dxf>
      <numFmt numFmtId="1" formatCode="0"/>
    </dxf>
    <dxf>
      <numFmt numFmtId="1" formatCode="0"/>
    </dxf>
    <dxf>
      <numFmt numFmtId="13" formatCode="0%"/>
    </dxf>
    <dxf>
      <numFmt numFmtId="2" formatCode="0.00"/>
    </dxf>
    <dxf>
      <numFmt numFmtId="0" formatCode="General"/>
    </dxf>
    <dxf>
      <numFmt numFmtId="1" formatCode="0"/>
    </dxf>
    <dxf>
      <numFmt numFmtId="1" formatCode="0"/>
    </dxf>
    <dxf>
      <numFmt numFmtId="13" formatCode="0%"/>
    </dxf>
    <dxf>
      <numFmt numFmtId="2" formatCode="0.00"/>
    </dxf>
    <dxf>
      <numFmt numFmtId="0" formatCode="General"/>
    </dxf>
    <dxf>
      <numFmt numFmtId="1" formatCode="0"/>
    </dxf>
    <dxf>
      <numFmt numFmtId="1" formatCode="0"/>
    </dxf>
    <dxf>
      <numFmt numFmtId="13" formatCode="0%"/>
    </dxf>
    <dxf>
      <font>
        <color rgb="FF9C0006"/>
      </font>
      <fill>
        <patternFill>
          <bgColor rgb="FFFFC7CE"/>
        </patternFill>
      </fill>
    </dxf>
    <dxf>
      <numFmt numFmtId="2" formatCode="0.00"/>
    </dxf>
    <dxf>
      <numFmt numFmtId="0" formatCode="General"/>
    </dxf>
    <dxf>
      <numFmt numFmtId="1" formatCode="0"/>
    </dxf>
    <dxf>
      <numFmt numFmtId="1" formatCode="0"/>
    </dxf>
    <dxf>
      <numFmt numFmtId="13" formatCode="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'Presentable Data'!$B$6</c:f>
              <c:strCache>
                <c:ptCount val="1"/>
                <c:pt idx="0">
                  <c:v>Average of Satisfaction Score 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'Presentable Data'!$A$7:$A$14</c:f>
              <c:strCache>
                <c:ptCount val="8"/>
                <c:pt idx="0">
                  <c:v>18-25</c:v>
                </c:pt>
                <c:pt idx="1">
                  <c:v>26-33</c:v>
                </c:pt>
                <c:pt idx="2">
                  <c:v>34-41</c:v>
                </c:pt>
                <c:pt idx="3">
                  <c:v>42-49</c:v>
                </c:pt>
                <c:pt idx="4">
                  <c:v>50-57</c:v>
                </c:pt>
                <c:pt idx="5">
                  <c:v>58-65</c:v>
                </c:pt>
                <c:pt idx="6">
                  <c:v>66-73</c:v>
                </c:pt>
                <c:pt idx="7">
                  <c:v>Grand Total</c:v>
                </c:pt>
              </c:strCache>
            </c:strRef>
          </c:cat>
          <c:val>
            <c:numRef>
              <c:f>'Presentable Data'!$B$7:$B$14</c:f>
              <c:numCache>
                <c:formatCode>0.00</c:formatCode>
                <c:ptCount val="8"/>
                <c:pt idx="0">
                  <c:v>5.2467532467532472</c:v>
                </c:pt>
                <c:pt idx="1">
                  <c:v>5.9275362318840576</c:v>
                </c:pt>
                <c:pt idx="2">
                  <c:v>5.44</c:v>
                </c:pt>
                <c:pt idx="3">
                  <c:v>5.2559523809523814</c:v>
                </c:pt>
                <c:pt idx="4">
                  <c:v>5.5731707317073171</c:v>
                </c:pt>
                <c:pt idx="5">
                  <c:v>5.8936170212765955</c:v>
                </c:pt>
                <c:pt idx="6">
                  <c:v>5.5294117647058822</c:v>
                </c:pt>
                <c:pt idx="7">
                  <c:v>5.54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07-42B7-B0FC-A487153E005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1282562047"/>
        <c:axId val="1282561567"/>
      </c:barChart>
      <c:catAx>
        <c:axId val="1282562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2561567"/>
        <c:crosses val="autoZero"/>
        <c:auto val="1"/>
        <c:lblAlgn val="ctr"/>
        <c:lblOffset val="100"/>
        <c:noMultiLvlLbl val="0"/>
      </c:catAx>
      <c:valAx>
        <c:axId val="1282561567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2562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'Presentable Data'!$H$6</c:f>
              <c:strCache>
                <c:ptCount val="1"/>
                <c:pt idx="0">
                  <c:v>Customer Retention Percentage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'Presentable Data'!$A$7:$A$13</c:f>
              <c:strCache>
                <c:ptCount val="7"/>
                <c:pt idx="0">
                  <c:v>18-25</c:v>
                </c:pt>
                <c:pt idx="1">
                  <c:v>26-33</c:v>
                </c:pt>
                <c:pt idx="2">
                  <c:v>34-41</c:v>
                </c:pt>
                <c:pt idx="3">
                  <c:v>42-49</c:v>
                </c:pt>
                <c:pt idx="4">
                  <c:v>50-57</c:v>
                </c:pt>
                <c:pt idx="5">
                  <c:v>58-65</c:v>
                </c:pt>
                <c:pt idx="6">
                  <c:v>66-73</c:v>
                </c:pt>
              </c:strCache>
            </c:strRef>
          </c:cat>
          <c:val>
            <c:numRef>
              <c:f>'Presentable Data'!$H$7:$H$13</c:f>
              <c:numCache>
                <c:formatCode>0.00%</c:formatCode>
                <c:ptCount val="7"/>
                <c:pt idx="0">
                  <c:v>0.68181818181818177</c:v>
                </c:pt>
                <c:pt idx="1">
                  <c:v>0.67391304347826086</c:v>
                </c:pt>
                <c:pt idx="2">
                  <c:v>0.77333333333333332</c:v>
                </c:pt>
                <c:pt idx="3">
                  <c:v>0.6607142857142857</c:v>
                </c:pt>
                <c:pt idx="4">
                  <c:v>0.65853658536585369</c:v>
                </c:pt>
                <c:pt idx="5">
                  <c:v>0.68085106382978722</c:v>
                </c:pt>
                <c:pt idx="6">
                  <c:v>0.76470588235294112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A1-4B42-ABE5-14381FD056C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1182369695"/>
        <c:axId val="1182370175"/>
      </c:barChart>
      <c:catAx>
        <c:axId val="1182369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2370175"/>
        <c:crosses val="autoZero"/>
        <c:auto val="1"/>
        <c:lblAlgn val="ctr"/>
        <c:lblOffset val="100"/>
        <c:noMultiLvlLbl val="0"/>
      </c:catAx>
      <c:valAx>
        <c:axId val="1182370175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2369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'Presentable Data'!$G$6</c:f>
              <c:strCache>
                <c:ptCount val="1"/>
                <c:pt idx="0">
                  <c:v>Percent of Products Purchased 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'Presentable Data'!$A$7:$A$13</c:f>
              <c:strCache>
                <c:ptCount val="7"/>
                <c:pt idx="0">
                  <c:v>18-25</c:v>
                </c:pt>
                <c:pt idx="1">
                  <c:v>26-33</c:v>
                </c:pt>
                <c:pt idx="2">
                  <c:v>34-41</c:v>
                </c:pt>
                <c:pt idx="3">
                  <c:v>42-49</c:v>
                </c:pt>
                <c:pt idx="4">
                  <c:v>50-57</c:v>
                </c:pt>
                <c:pt idx="5">
                  <c:v>58-65</c:v>
                </c:pt>
                <c:pt idx="6">
                  <c:v>66-73</c:v>
                </c:pt>
              </c:strCache>
            </c:strRef>
          </c:cat>
          <c:val>
            <c:numRef>
              <c:f>'Presentable Data'!$G$7:$G$13</c:f>
              <c:numCache>
                <c:formatCode>0.00%</c:formatCode>
                <c:ptCount val="7"/>
                <c:pt idx="0">
                  <c:v>0.36222479721900347</c:v>
                </c:pt>
                <c:pt idx="1">
                  <c:v>0.38164002062919028</c:v>
                </c:pt>
                <c:pt idx="2">
                  <c:v>0.38220024721878865</c:v>
                </c:pt>
                <c:pt idx="3">
                  <c:v>0.36484716157205238</c:v>
                </c:pt>
                <c:pt idx="4">
                  <c:v>0.37999112688553682</c:v>
                </c:pt>
                <c:pt idx="5">
                  <c:v>0.38842105263157894</c:v>
                </c:pt>
                <c:pt idx="6">
                  <c:v>0.43137254901960786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A1-4180-BAA4-F43D1FF285A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1129893007"/>
        <c:axId val="1129894927"/>
      </c:barChart>
      <c:catAx>
        <c:axId val="11298930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9894927"/>
        <c:crosses val="autoZero"/>
        <c:auto val="1"/>
        <c:lblAlgn val="ctr"/>
        <c:lblOffset val="100"/>
        <c:noMultiLvlLbl val="0"/>
      </c:catAx>
      <c:valAx>
        <c:axId val="1129894927"/>
        <c:scaling>
          <c:orientation val="minMax"/>
        </c:scaling>
        <c:delete val="0"/>
        <c:axPos val="b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9893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28576</xdr:colOff>
      <xdr:row>15</xdr:row>
      <xdr:rowOff>185737</xdr:rowOff>
    </xdr:from>
    <xdr:to>
      <xdr:col>3</xdr:col>
      <xdr:colOff>9525</xdr:colOff>
      <xdr:row>29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23F519A-5B3B-88BC-9229-44D7B65611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204787</xdr:colOff>
      <xdr:row>15</xdr:row>
      <xdr:rowOff>185737</xdr:rowOff>
    </xdr:from>
    <xdr:to>
      <xdr:col>5</xdr:col>
      <xdr:colOff>1219200</xdr:colOff>
      <xdr:row>29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39751D1-8CAB-68F2-0600-72419693D2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138113</xdr:colOff>
      <xdr:row>15</xdr:row>
      <xdr:rowOff>185737</xdr:rowOff>
    </xdr:from>
    <xdr:to>
      <xdr:col>8</xdr:col>
      <xdr:colOff>447675</xdr:colOff>
      <xdr:row>29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9150410-CFCC-4933-90BF-DD4ACE1A40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eston Johnson" refreshedDate="45796.709032175924" createdVersion="8" refreshedVersion="8" minRefreshableVersion="3" recordCount="1000" xr:uid="{9F232F92-8E87-4FF0-B0E5-A759DF393AD0}">
  <cacheSource type="worksheet">
    <worksheetSource ref="A1:N1001" sheet="customer_experience_data"/>
  </cacheSource>
  <cacheFields count="16">
    <cacheField name="Customer_ID" numFmtId="0">
      <sharedItems containsSemiMixedTypes="0" containsString="0" containsNumber="1" containsInteger="1" minValue="1" maxValue="1000"/>
    </cacheField>
    <cacheField name="Age" numFmtId="0">
      <sharedItems containsSemiMixedTypes="0" containsString="0" containsNumber="1" containsInteger="1" minValue="18" maxValue="69" count="52">
        <n v="56"/>
        <n v="69"/>
        <n v="46"/>
        <n v="32"/>
        <n v="60"/>
        <n v="25"/>
        <n v="38"/>
        <n v="36"/>
        <n v="40"/>
        <n v="28"/>
        <n v="41"/>
        <n v="53"/>
        <n v="57"/>
        <n v="20"/>
        <n v="39"/>
        <n v="19"/>
        <n v="61"/>
        <n v="47"/>
        <n v="55"/>
        <n v="50"/>
        <n v="29"/>
        <n v="42"/>
        <n v="66"/>
        <n v="44"/>
        <n v="59"/>
        <n v="45"/>
        <n v="33"/>
        <n v="64"/>
        <n v="68"/>
        <n v="54"/>
        <n v="24"/>
        <n v="26"/>
        <n v="35"/>
        <n v="21"/>
        <n v="31"/>
        <n v="67"/>
        <n v="43"/>
        <n v="37"/>
        <n v="52"/>
        <n v="34"/>
        <n v="23"/>
        <n v="51"/>
        <n v="27"/>
        <n v="48"/>
        <n v="65"/>
        <n v="62"/>
        <n v="58"/>
        <n v="18"/>
        <n v="22"/>
        <n v="30"/>
        <n v="49"/>
        <n v="63"/>
      </sharedItems>
      <fieldGroup base="1">
        <rangePr startNum="18" endNum="69" groupInterval="8"/>
        <groupItems count="9">
          <s v="&lt;18"/>
          <s v="18-25"/>
          <s v="26-33"/>
          <s v="34-41"/>
          <s v="42-49"/>
          <s v="50-57"/>
          <s v="58-65"/>
          <s v="66-73"/>
          <s v="&gt;74"/>
        </groupItems>
      </fieldGroup>
    </cacheField>
    <cacheField name="Gender" numFmtId="0">
      <sharedItems/>
    </cacheField>
    <cacheField name="Location" numFmtId="0">
      <sharedItems/>
    </cacheField>
    <cacheField name="Num_Interactions" numFmtId="0">
      <sharedItems containsSemiMixedTypes="0" containsString="0" containsNumber="1" containsInteger="1" minValue="1" maxValue="14"/>
    </cacheField>
    <cacheField name="Feedback_Score" numFmtId="0">
      <sharedItems containsSemiMixedTypes="0" containsString="0" containsNumber="1" containsInteger="1" minValue="1" maxValue="5"/>
    </cacheField>
    <cacheField name="Products_Purchased" numFmtId="0">
      <sharedItems containsSemiMixedTypes="0" containsString="0" containsNumber="1" containsInteger="1" minValue="1" maxValue="19"/>
    </cacheField>
    <cacheField name="Products_Viewed" numFmtId="0">
      <sharedItems containsSemiMixedTypes="0" containsString="0" containsNumber="1" containsInteger="1" minValue="5" maxValue="49"/>
    </cacheField>
    <cacheField name="Time_Spent_on_Site" numFmtId="2">
      <sharedItems containsSemiMixedTypes="0" containsString="0" containsNumber="1" minValue="5.1142084680044597" maxValue="59.947722395700403"/>
    </cacheField>
    <cacheField name="Satisfaction_Score" numFmtId="0">
      <sharedItems containsSemiMixedTypes="0" containsString="0" containsNumber="1" containsInteger="1" minValue="1" maxValue="10"/>
    </cacheField>
    <cacheField name="Retention_Status" numFmtId="0">
      <sharedItems/>
    </cacheField>
    <cacheField name="Gender_Encoded" numFmtId="0">
      <sharedItems containsSemiMixedTypes="0" containsString="0" containsNumber="1" containsInteger="1" minValue="0" maxValue="1"/>
    </cacheField>
    <cacheField name="Location_Encoded" numFmtId="0">
      <sharedItems containsSemiMixedTypes="0" containsString="0" containsNumber="1" containsInteger="1" minValue="0" maxValue="2"/>
    </cacheField>
    <cacheField name="Retention_Status_Encoded" numFmtId="0">
      <sharedItems containsSemiMixedTypes="0" containsString="0" containsNumber="1" containsInteger="1" minValue="0" maxValue="1"/>
    </cacheField>
    <cacheField name="Field1" numFmtId="0" formula="Retention_Status /Customer_ID" databaseField="0"/>
    <cacheField name="Products Purchased Per Views" numFmtId="0" formula="Products_Purchased /Products_Viewed" databaseField="0"/>
  </cacheFields>
  <extLst>
    <ext xmlns:x14="http://schemas.microsoft.com/office/spreadsheetml/2009/9/main" uri="{725AE2AE-9491-48be-B2B4-4EB974FC3084}">
      <x14:pivotCacheDefinition pivotCacheId="200489322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"/>
    <x v="0"/>
    <s v="Male"/>
    <s v="Urban"/>
    <n v="11"/>
    <n v="4"/>
    <n v="18"/>
    <n v="38"/>
    <n v="18.319605769110801"/>
    <n v="7"/>
    <s v="Retained"/>
    <n v="1"/>
    <n v="2"/>
    <n v="1"/>
  </r>
  <r>
    <n v="2"/>
    <x v="1"/>
    <s v="Male"/>
    <s v="Suburban"/>
    <n v="10"/>
    <n v="3"/>
    <n v="2"/>
    <n v="17"/>
    <n v="9.0151976094795003"/>
    <n v="6"/>
    <s v="Retained"/>
    <n v="1"/>
    <n v="1"/>
    <n v="1"/>
  </r>
  <r>
    <n v="3"/>
    <x v="2"/>
    <s v="Male"/>
    <s v="Urban"/>
    <n v="5"/>
    <n v="5"/>
    <n v="11"/>
    <n v="46"/>
    <n v="45.921571919122201"/>
    <n v="10"/>
    <s v="Churned"/>
    <n v="1"/>
    <n v="2"/>
    <n v="0"/>
  </r>
  <r>
    <n v="4"/>
    <x v="3"/>
    <s v="Female"/>
    <s v="Suburban"/>
    <n v="5"/>
    <n v="1"/>
    <n v="6"/>
    <n v="13"/>
    <n v="44.105052907239603"/>
    <n v="5"/>
    <s v="Churned"/>
    <n v="0"/>
    <n v="1"/>
    <n v="0"/>
  </r>
  <r>
    <n v="5"/>
    <x v="4"/>
    <s v="Male"/>
    <s v="Urban"/>
    <n v="14"/>
    <n v="5"/>
    <n v="8"/>
    <n v="46"/>
    <n v="17.897471272075101"/>
    <n v="1"/>
    <s v="Retained"/>
    <n v="1"/>
    <n v="2"/>
    <n v="1"/>
  </r>
  <r>
    <n v="6"/>
    <x v="5"/>
    <s v="Male"/>
    <s v="Rural"/>
    <n v="6"/>
    <n v="2"/>
    <n v="4"/>
    <n v="35"/>
    <n v="46.215845919828503"/>
    <n v="3"/>
    <s v="Retained"/>
    <n v="1"/>
    <n v="0"/>
    <n v="1"/>
  </r>
  <r>
    <n v="7"/>
    <x v="6"/>
    <s v="Male"/>
    <s v="Suburban"/>
    <n v="8"/>
    <n v="4"/>
    <n v="18"/>
    <n v="11"/>
    <n v="55.481248570145397"/>
    <n v="9"/>
    <s v="Churned"/>
    <n v="1"/>
    <n v="1"/>
    <n v="0"/>
  </r>
  <r>
    <n v="8"/>
    <x v="0"/>
    <s v="Female"/>
    <s v="Rural"/>
    <n v="10"/>
    <n v="4"/>
    <n v="11"/>
    <n v="8"/>
    <n v="10.9415926620368"/>
    <n v="1"/>
    <s v="Retained"/>
    <n v="0"/>
    <n v="0"/>
    <n v="1"/>
  </r>
  <r>
    <n v="9"/>
    <x v="7"/>
    <s v="Female"/>
    <s v="Suburban"/>
    <n v="6"/>
    <n v="2"/>
    <n v="5"/>
    <n v="23"/>
    <n v="17.795015111272601"/>
    <n v="5"/>
    <s v="Churned"/>
    <n v="0"/>
    <n v="1"/>
    <n v="0"/>
  </r>
  <r>
    <n v="10"/>
    <x v="8"/>
    <s v="Male"/>
    <s v="Rural"/>
    <n v="12"/>
    <n v="3"/>
    <n v="15"/>
    <n v="46"/>
    <n v="46.264343674802298"/>
    <n v="2"/>
    <s v="Retained"/>
    <n v="1"/>
    <n v="0"/>
    <n v="1"/>
  </r>
  <r>
    <n v="11"/>
    <x v="9"/>
    <s v="Male"/>
    <s v="Urban"/>
    <n v="1"/>
    <n v="3"/>
    <n v="18"/>
    <n v="34"/>
    <n v="20.097867042889298"/>
    <n v="4"/>
    <s v="Retained"/>
    <n v="1"/>
    <n v="2"/>
    <n v="1"/>
  </r>
  <r>
    <n v="12"/>
    <x v="9"/>
    <s v="Male"/>
    <s v="Urban"/>
    <n v="8"/>
    <n v="4"/>
    <n v="2"/>
    <n v="35"/>
    <n v="39.356518585604398"/>
    <n v="1"/>
    <s v="Retained"/>
    <n v="1"/>
    <n v="2"/>
    <n v="1"/>
  </r>
  <r>
    <n v="13"/>
    <x v="10"/>
    <s v="Male"/>
    <s v="Urban"/>
    <n v="8"/>
    <n v="4"/>
    <n v="11"/>
    <n v="39"/>
    <n v="9.4640323455042896"/>
    <n v="3"/>
    <s v="Churned"/>
    <n v="1"/>
    <n v="2"/>
    <n v="0"/>
  </r>
  <r>
    <n v="14"/>
    <x v="11"/>
    <s v="Female"/>
    <s v="Suburban"/>
    <n v="9"/>
    <n v="1"/>
    <n v="13"/>
    <n v="25"/>
    <n v="29.871136350694599"/>
    <n v="10"/>
    <s v="Retained"/>
    <n v="0"/>
    <n v="1"/>
    <n v="1"/>
  </r>
  <r>
    <n v="15"/>
    <x v="12"/>
    <s v="Female"/>
    <s v="Rural"/>
    <n v="9"/>
    <n v="3"/>
    <n v="4"/>
    <n v="35"/>
    <n v="45.650028209612401"/>
    <n v="7"/>
    <s v="Retained"/>
    <n v="0"/>
    <n v="0"/>
    <n v="1"/>
  </r>
  <r>
    <n v="16"/>
    <x v="10"/>
    <s v="Female"/>
    <s v="Urban"/>
    <n v="2"/>
    <n v="2"/>
    <n v="7"/>
    <n v="23"/>
    <n v="42.758266867378801"/>
    <n v="10"/>
    <s v="Retained"/>
    <n v="0"/>
    <n v="2"/>
    <n v="1"/>
  </r>
  <r>
    <n v="17"/>
    <x v="13"/>
    <s v="Female"/>
    <s v="Rural"/>
    <n v="2"/>
    <n v="3"/>
    <n v="11"/>
    <n v="35"/>
    <n v="49.828965537169303"/>
    <n v="3"/>
    <s v="Churned"/>
    <n v="0"/>
    <n v="0"/>
    <n v="0"/>
  </r>
  <r>
    <n v="18"/>
    <x v="14"/>
    <s v="Male"/>
    <s v="Rural"/>
    <n v="3"/>
    <n v="1"/>
    <n v="4"/>
    <n v="36"/>
    <n v="53.259866963174197"/>
    <n v="4"/>
    <s v="Churned"/>
    <n v="1"/>
    <n v="0"/>
    <n v="0"/>
  </r>
  <r>
    <n v="19"/>
    <x v="15"/>
    <s v="Male"/>
    <s v="Urban"/>
    <n v="1"/>
    <n v="4"/>
    <n v="15"/>
    <n v="6"/>
    <n v="47.525092569231703"/>
    <n v="2"/>
    <s v="Retained"/>
    <n v="1"/>
    <n v="2"/>
    <n v="1"/>
  </r>
  <r>
    <n v="20"/>
    <x v="10"/>
    <s v="Male"/>
    <s v="Urban"/>
    <n v="4"/>
    <n v="4"/>
    <n v="1"/>
    <n v="14"/>
    <n v="41.9373258616409"/>
    <n v="3"/>
    <s v="Retained"/>
    <n v="1"/>
    <n v="2"/>
    <n v="1"/>
  </r>
  <r>
    <n v="21"/>
    <x v="16"/>
    <s v="Female"/>
    <s v="Rural"/>
    <n v="14"/>
    <n v="1"/>
    <n v="3"/>
    <n v="6"/>
    <n v="6.7447370498817101"/>
    <n v="9"/>
    <s v="Retained"/>
    <n v="0"/>
    <n v="0"/>
    <n v="1"/>
  </r>
  <r>
    <n v="22"/>
    <x v="17"/>
    <s v="Male"/>
    <s v="Urban"/>
    <n v="4"/>
    <n v="2"/>
    <n v="14"/>
    <n v="6"/>
    <n v="34.423167037519399"/>
    <n v="3"/>
    <s v="Retained"/>
    <n v="1"/>
    <n v="2"/>
    <n v="1"/>
  </r>
  <r>
    <n v="23"/>
    <x v="18"/>
    <s v="Female"/>
    <s v="Urban"/>
    <n v="14"/>
    <n v="4"/>
    <n v="6"/>
    <n v="28"/>
    <n v="7.0733748703168997"/>
    <n v="5"/>
    <s v="Retained"/>
    <n v="0"/>
    <n v="2"/>
    <n v="1"/>
  </r>
  <r>
    <n v="24"/>
    <x v="15"/>
    <s v="Female"/>
    <s v="Urban"/>
    <n v="9"/>
    <n v="5"/>
    <n v="18"/>
    <n v="21"/>
    <n v="49.4437299413812"/>
    <n v="2"/>
    <s v="Retained"/>
    <n v="0"/>
    <n v="2"/>
    <n v="1"/>
  </r>
  <r>
    <n v="25"/>
    <x v="6"/>
    <s v="Male"/>
    <s v="Suburban"/>
    <n v="9"/>
    <n v="4"/>
    <n v="1"/>
    <n v="36"/>
    <n v="22.6398488452976"/>
    <n v="4"/>
    <s v="Retained"/>
    <n v="1"/>
    <n v="1"/>
    <n v="1"/>
  </r>
  <r>
    <n v="26"/>
    <x v="19"/>
    <s v="Male"/>
    <s v="Rural"/>
    <n v="9"/>
    <n v="5"/>
    <n v="6"/>
    <n v="20"/>
    <n v="35.9336155764856"/>
    <n v="7"/>
    <s v="Retained"/>
    <n v="1"/>
    <n v="0"/>
    <n v="1"/>
  </r>
  <r>
    <n v="27"/>
    <x v="20"/>
    <s v="Male"/>
    <s v="Rural"/>
    <n v="10"/>
    <n v="1"/>
    <n v="6"/>
    <n v="20"/>
    <n v="20.3694919025396"/>
    <n v="7"/>
    <s v="Retained"/>
    <n v="1"/>
    <n v="0"/>
    <n v="1"/>
  </r>
  <r>
    <n v="28"/>
    <x v="14"/>
    <s v="Female"/>
    <s v="Suburban"/>
    <n v="7"/>
    <n v="1"/>
    <n v="16"/>
    <n v="43"/>
    <n v="48.0375079409161"/>
    <n v="3"/>
    <s v="Churned"/>
    <n v="0"/>
    <n v="1"/>
    <n v="0"/>
  </r>
  <r>
    <n v="29"/>
    <x v="16"/>
    <s v="Male"/>
    <s v="Rural"/>
    <n v="14"/>
    <n v="4"/>
    <n v="5"/>
    <n v="35"/>
    <n v="53.757638965304601"/>
    <n v="5"/>
    <s v="Retained"/>
    <n v="1"/>
    <n v="0"/>
    <n v="1"/>
  </r>
  <r>
    <n v="30"/>
    <x v="21"/>
    <s v="Female"/>
    <s v="Urban"/>
    <n v="2"/>
    <n v="3"/>
    <n v="17"/>
    <n v="47"/>
    <n v="26.925337181718501"/>
    <n v="1"/>
    <s v="Retained"/>
    <n v="0"/>
    <n v="2"/>
    <n v="1"/>
  </r>
  <r>
    <n v="31"/>
    <x v="22"/>
    <s v="Male"/>
    <s v="Rural"/>
    <n v="10"/>
    <n v="5"/>
    <n v="10"/>
    <n v="28"/>
    <n v="52.460731643104303"/>
    <n v="10"/>
    <s v="Retained"/>
    <n v="1"/>
    <n v="0"/>
    <n v="1"/>
  </r>
  <r>
    <n v="32"/>
    <x v="23"/>
    <s v="Female"/>
    <s v="Urban"/>
    <n v="5"/>
    <n v="2"/>
    <n v="18"/>
    <n v="5"/>
    <n v="19.6891254100982"/>
    <n v="10"/>
    <s v="Retained"/>
    <n v="0"/>
    <n v="2"/>
    <n v="1"/>
  </r>
  <r>
    <n v="33"/>
    <x v="24"/>
    <s v="Female"/>
    <s v="Suburban"/>
    <n v="4"/>
    <n v="4"/>
    <n v="7"/>
    <n v="15"/>
    <n v="34.406350769153804"/>
    <n v="10"/>
    <s v="Retained"/>
    <n v="0"/>
    <n v="1"/>
    <n v="1"/>
  </r>
  <r>
    <n v="34"/>
    <x v="25"/>
    <s v="Male"/>
    <s v="Urban"/>
    <n v="12"/>
    <n v="2"/>
    <n v="3"/>
    <n v="25"/>
    <n v="52.231878641128702"/>
    <n v="1"/>
    <s v="Churned"/>
    <n v="1"/>
    <n v="2"/>
    <n v="0"/>
  </r>
  <r>
    <n v="35"/>
    <x v="26"/>
    <s v="Female"/>
    <s v="Rural"/>
    <n v="11"/>
    <n v="4"/>
    <n v="13"/>
    <n v="8"/>
    <n v="22.9234738438684"/>
    <n v="5"/>
    <s v="Retained"/>
    <n v="0"/>
    <n v="0"/>
    <n v="1"/>
  </r>
  <r>
    <n v="36"/>
    <x v="3"/>
    <s v="Female"/>
    <s v="Rural"/>
    <n v="8"/>
    <n v="3"/>
    <n v="15"/>
    <n v="11"/>
    <n v="57.4723245792947"/>
    <n v="10"/>
    <s v="Retained"/>
    <n v="0"/>
    <n v="0"/>
    <n v="1"/>
  </r>
  <r>
    <n v="37"/>
    <x v="27"/>
    <s v="Male"/>
    <s v="Rural"/>
    <n v="2"/>
    <n v="3"/>
    <n v="19"/>
    <n v="30"/>
    <n v="11.703372597975999"/>
    <n v="9"/>
    <s v="Retained"/>
    <n v="1"/>
    <n v="0"/>
    <n v="1"/>
  </r>
  <r>
    <n v="38"/>
    <x v="28"/>
    <s v="Female"/>
    <s v="Suburban"/>
    <n v="6"/>
    <n v="3"/>
    <n v="3"/>
    <n v="16"/>
    <n v="6.0051288347928402"/>
    <n v="1"/>
    <s v="Churned"/>
    <n v="0"/>
    <n v="1"/>
    <n v="0"/>
  </r>
  <r>
    <n v="39"/>
    <x v="16"/>
    <s v="Male"/>
    <s v="Suburban"/>
    <n v="13"/>
    <n v="3"/>
    <n v="4"/>
    <n v="35"/>
    <n v="54.727444391800397"/>
    <n v="1"/>
    <s v="Retained"/>
    <n v="1"/>
    <n v="1"/>
    <n v="1"/>
  </r>
  <r>
    <n v="40"/>
    <x v="1"/>
    <s v="Female"/>
    <s v="Rural"/>
    <n v="5"/>
    <n v="1"/>
    <n v="5"/>
    <n v="21"/>
    <n v="8.7756766381329694"/>
    <n v="4"/>
    <s v="Retained"/>
    <n v="0"/>
    <n v="0"/>
    <n v="1"/>
  </r>
  <r>
    <n v="41"/>
    <x v="13"/>
    <s v="Male"/>
    <s v="Urban"/>
    <n v="12"/>
    <n v="1"/>
    <n v="1"/>
    <n v="37"/>
    <n v="59.553905777112"/>
    <n v="4"/>
    <s v="Retained"/>
    <n v="1"/>
    <n v="2"/>
    <n v="1"/>
  </r>
  <r>
    <n v="42"/>
    <x v="29"/>
    <s v="Male"/>
    <s v="Suburban"/>
    <n v="2"/>
    <n v="5"/>
    <n v="4"/>
    <n v="15"/>
    <n v="57.326827408850797"/>
    <n v="2"/>
    <s v="Retained"/>
    <n v="1"/>
    <n v="1"/>
    <n v="1"/>
  </r>
  <r>
    <n v="43"/>
    <x v="28"/>
    <s v="Female"/>
    <s v="Rural"/>
    <n v="11"/>
    <n v="2"/>
    <n v="12"/>
    <n v="32"/>
    <n v="12.5361500519976"/>
    <n v="9"/>
    <s v="Churned"/>
    <n v="0"/>
    <n v="0"/>
    <n v="0"/>
  </r>
  <r>
    <n v="44"/>
    <x v="30"/>
    <s v="Female"/>
    <s v="Rural"/>
    <n v="10"/>
    <n v="4"/>
    <n v="10"/>
    <n v="36"/>
    <n v="34.567154413091103"/>
    <n v="9"/>
    <s v="Churned"/>
    <n v="0"/>
    <n v="0"/>
    <n v="0"/>
  </r>
  <r>
    <n v="45"/>
    <x v="6"/>
    <s v="Female"/>
    <s v="Suburban"/>
    <n v="1"/>
    <n v="4"/>
    <n v="13"/>
    <n v="5"/>
    <n v="15.1706163606929"/>
    <n v="2"/>
    <s v="Retained"/>
    <n v="0"/>
    <n v="1"/>
    <n v="1"/>
  </r>
  <r>
    <n v="46"/>
    <x v="31"/>
    <s v="Female"/>
    <s v="Suburban"/>
    <n v="8"/>
    <n v="1"/>
    <n v="14"/>
    <n v="32"/>
    <n v="28.548534516656499"/>
    <n v="9"/>
    <s v="Retained"/>
    <n v="0"/>
    <n v="1"/>
    <n v="1"/>
  </r>
  <r>
    <n v="47"/>
    <x v="0"/>
    <s v="Female"/>
    <s v="Suburban"/>
    <n v="2"/>
    <n v="4"/>
    <n v="5"/>
    <n v="46"/>
    <n v="8.37838210929079"/>
    <n v="6"/>
    <s v="Churned"/>
    <n v="0"/>
    <n v="1"/>
    <n v="0"/>
  </r>
  <r>
    <n v="48"/>
    <x v="32"/>
    <s v="Male"/>
    <s v="Urban"/>
    <n v="7"/>
    <n v="1"/>
    <n v="4"/>
    <n v="11"/>
    <n v="17.315852328812401"/>
    <n v="8"/>
    <s v="Retained"/>
    <n v="1"/>
    <n v="2"/>
    <n v="1"/>
  </r>
  <r>
    <n v="49"/>
    <x v="33"/>
    <s v="Female"/>
    <s v="Urban"/>
    <n v="9"/>
    <n v="5"/>
    <n v="14"/>
    <n v="6"/>
    <n v="24.9800038019394"/>
    <n v="10"/>
    <s v="Retained"/>
    <n v="0"/>
    <n v="2"/>
    <n v="1"/>
  </r>
  <r>
    <n v="50"/>
    <x v="21"/>
    <s v="Male"/>
    <s v="Rural"/>
    <n v="9"/>
    <n v="2"/>
    <n v="10"/>
    <n v="46"/>
    <n v="29.125612513533"/>
    <n v="4"/>
    <s v="Churned"/>
    <n v="1"/>
    <n v="0"/>
    <n v="0"/>
  </r>
  <r>
    <n v="51"/>
    <x v="34"/>
    <s v="Male"/>
    <s v="Suburban"/>
    <n v="8"/>
    <n v="5"/>
    <n v="17"/>
    <n v="28"/>
    <n v="58.762294201489098"/>
    <n v="2"/>
    <s v="Churned"/>
    <n v="1"/>
    <n v="1"/>
    <n v="0"/>
  </r>
  <r>
    <n v="52"/>
    <x v="35"/>
    <s v="Female"/>
    <s v="Urban"/>
    <n v="11"/>
    <n v="3"/>
    <n v="10"/>
    <n v="8"/>
    <n v="49.432610512618901"/>
    <n v="2"/>
    <s v="Retained"/>
    <n v="0"/>
    <n v="2"/>
    <n v="1"/>
  </r>
  <r>
    <n v="53"/>
    <x v="31"/>
    <s v="Male"/>
    <s v="Suburban"/>
    <n v="14"/>
    <n v="3"/>
    <n v="7"/>
    <n v="48"/>
    <n v="45.557546937156999"/>
    <n v="9"/>
    <s v="Retained"/>
    <n v="1"/>
    <n v="1"/>
    <n v="1"/>
  </r>
  <r>
    <n v="54"/>
    <x v="36"/>
    <s v="Male"/>
    <s v="Rural"/>
    <n v="12"/>
    <n v="3"/>
    <n v="16"/>
    <n v="23"/>
    <n v="34.537272310808497"/>
    <n v="1"/>
    <s v="Retained"/>
    <n v="1"/>
    <n v="0"/>
    <n v="1"/>
  </r>
  <r>
    <n v="55"/>
    <x v="15"/>
    <s v="Male"/>
    <s v="Urban"/>
    <n v="10"/>
    <n v="5"/>
    <n v="1"/>
    <n v="30"/>
    <n v="51.199876833238797"/>
    <n v="7"/>
    <s v="Churned"/>
    <n v="1"/>
    <n v="2"/>
    <n v="0"/>
  </r>
  <r>
    <n v="56"/>
    <x v="37"/>
    <s v="Male"/>
    <s v="Urban"/>
    <n v="9"/>
    <n v="4"/>
    <n v="17"/>
    <n v="15"/>
    <n v="23.6627559610641"/>
    <n v="3"/>
    <s v="Retained"/>
    <n v="1"/>
    <n v="2"/>
    <n v="1"/>
  </r>
  <r>
    <n v="57"/>
    <x v="25"/>
    <s v="Female"/>
    <s v="Urban"/>
    <n v="2"/>
    <n v="2"/>
    <n v="9"/>
    <n v="44"/>
    <n v="43.989451202532301"/>
    <n v="3"/>
    <s v="Retained"/>
    <n v="0"/>
    <n v="2"/>
    <n v="1"/>
  </r>
  <r>
    <n v="58"/>
    <x v="27"/>
    <s v="Male"/>
    <s v="Rural"/>
    <n v="6"/>
    <n v="3"/>
    <n v="6"/>
    <n v="47"/>
    <n v="59.658118645799398"/>
    <n v="2"/>
    <s v="Retained"/>
    <n v="1"/>
    <n v="0"/>
    <n v="1"/>
  </r>
  <r>
    <n v="59"/>
    <x v="30"/>
    <s v="Female"/>
    <s v="Suburban"/>
    <n v="4"/>
    <n v="3"/>
    <n v="19"/>
    <n v="15"/>
    <n v="22.3045899914359"/>
    <n v="10"/>
    <s v="Retained"/>
    <n v="0"/>
    <n v="1"/>
    <n v="1"/>
  </r>
  <r>
    <n v="60"/>
    <x v="16"/>
    <s v="Female"/>
    <s v="Urban"/>
    <n v="14"/>
    <n v="3"/>
    <n v="13"/>
    <n v="49"/>
    <n v="42.070964418618203"/>
    <n v="6"/>
    <s v="Retained"/>
    <n v="0"/>
    <n v="2"/>
    <n v="1"/>
  </r>
  <r>
    <n v="61"/>
    <x v="5"/>
    <s v="Male"/>
    <s v="Rural"/>
    <n v="4"/>
    <n v="2"/>
    <n v="3"/>
    <n v="7"/>
    <n v="51.437317528381001"/>
    <n v="10"/>
    <s v="Retained"/>
    <n v="1"/>
    <n v="0"/>
    <n v="1"/>
  </r>
  <r>
    <n v="62"/>
    <x v="27"/>
    <s v="Female"/>
    <s v="Suburban"/>
    <n v="5"/>
    <n v="3"/>
    <n v="7"/>
    <n v="16"/>
    <n v="55.369417084286901"/>
    <n v="2"/>
    <s v="Retained"/>
    <n v="0"/>
    <n v="1"/>
    <n v="1"/>
  </r>
  <r>
    <n v="63"/>
    <x v="38"/>
    <s v="Female"/>
    <s v="Rural"/>
    <n v="12"/>
    <n v="2"/>
    <n v="9"/>
    <n v="7"/>
    <n v="44.486298001705599"/>
    <n v="10"/>
    <s v="Retained"/>
    <n v="0"/>
    <n v="0"/>
    <n v="1"/>
  </r>
  <r>
    <n v="64"/>
    <x v="34"/>
    <s v="Female"/>
    <s v="Suburban"/>
    <n v="3"/>
    <n v="3"/>
    <n v="5"/>
    <n v="46"/>
    <n v="20.5984357879424"/>
    <n v="4"/>
    <s v="Churned"/>
    <n v="0"/>
    <n v="1"/>
    <n v="0"/>
  </r>
  <r>
    <n v="65"/>
    <x v="39"/>
    <s v="Male"/>
    <s v="Rural"/>
    <n v="14"/>
    <n v="5"/>
    <n v="10"/>
    <n v="31"/>
    <n v="22.945518336292"/>
    <n v="10"/>
    <s v="Retained"/>
    <n v="1"/>
    <n v="0"/>
    <n v="1"/>
  </r>
  <r>
    <n v="66"/>
    <x v="11"/>
    <s v="Female"/>
    <s v="Suburban"/>
    <n v="1"/>
    <n v="5"/>
    <n v="17"/>
    <n v="6"/>
    <n v="6.1416917668180302"/>
    <n v="9"/>
    <s v="Churned"/>
    <n v="0"/>
    <n v="1"/>
    <n v="0"/>
  </r>
  <r>
    <n v="67"/>
    <x v="35"/>
    <s v="Female"/>
    <s v="Urban"/>
    <n v="8"/>
    <n v="2"/>
    <n v="12"/>
    <n v="20"/>
    <n v="46.848728771932997"/>
    <n v="9"/>
    <s v="Churned"/>
    <n v="0"/>
    <n v="2"/>
    <n v="0"/>
  </r>
  <r>
    <n v="68"/>
    <x v="12"/>
    <s v="Female"/>
    <s v="Suburban"/>
    <n v="5"/>
    <n v="5"/>
    <n v="16"/>
    <n v="6"/>
    <n v="7.3506783334073198"/>
    <n v="6"/>
    <s v="Retained"/>
    <n v="0"/>
    <n v="1"/>
    <n v="1"/>
  </r>
  <r>
    <n v="69"/>
    <x v="33"/>
    <s v="Male"/>
    <s v="Rural"/>
    <n v="3"/>
    <n v="2"/>
    <n v="3"/>
    <n v="34"/>
    <n v="52.555879503150997"/>
    <n v="4"/>
    <s v="Retained"/>
    <n v="1"/>
    <n v="0"/>
    <n v="1"/>
  </r>
  <r>
    <n v="70"/>
    <x v="15"/>
    <s v="Female"/>
    <s v="Rural"/>
    <n v="10"/>
    <n v="5"/>
    <n v="9"/>
    <n v="24"/>
    <n v="11.5263337960996"/>
    <n v="7"/>
    <s v="Churned"/>
    <n v="0"/>
    <n v="0"/>
    <n v="0"/>
  </r>
  <r>
    <n v="71"/>
    <x v="40"/>
    <s v="Male"/>
    <s v="Suburban"/>
    <n v="14"/>
    <n v="5"/>
    <n v="15"/>
    <n v="42"/>
    <n v="14.4532081674758"/>
    <n v="1"/>
    <s v="Retained"/>
    <n v="1"/>
    <n v="1"/>
    <n v="1"/>
  </r>
  <r>
    <n v="72"/>
    <x v="24"/>
    <s v="Male"/>
    <s v="Urban"/>
    <n v="7"/>
    <n v="2"/>
    <n v="5"/>
    <n v="32"/>
    <n v="31.208955895772998"/>
    <n v="4"/>
    <s v="Retained"/>
    <n v="1"/>
    <n v="2"/>
    <n v="1"/>
  </r>
  <r>
    <n v="73"/>
    <x v="33"/>
    <s v="Male"/>
    <s v="Urban"/>
    <n v="7"/>
    <n v="4"/>
    <n v="13"/>
    <n v="29"/>
    <n v="45.583422834280803"/>
    <n v="5"/>
    <s v="Retained"/>
    <n v="1"/>
    <n v="2"/>
    <n v="1"/>
  </r>
  <r>
    <n v="74"/>
    <x v="2"/>
    <s v="Male"/>
    <s v="Suburban"/>
    <n v="1"/>
    <n v="5"/>
    <n v="14"/>
    <n v="36"/>
    <n v="12.6451212859492"/>
    <n v="8"/>
    <s v="Retained"/>
    <n v="1"/>
    <n v="1"/>
    <n v="1"/>
  </r>
  <r>
    <n v="75"/>
    <x v="32"/>
    <s v="Male"/>
    <s v="Suburban"/>
    <n v="12"/>
    <n v="3"/>
    <n v="15"/>
    <n v="14"/>
    <n v="29.203909128657401"/>
    <n v="2"/>
    <s v="Churned"/>
    <n v="1"/>
    <n v="1"/>
    <n v="0"/>
  </r>
  <r>
    <n v="76"/>
    <x v="36"/>
    <s v="Male"/>
    <s v="Rural"/>
    <n v="9"/>
    <n v="4"/>
    <n v="16"/>
    <n v="46"/>
    <n v="31.5568200925557"/>
    <n v="5"/>
    <s v="Churned"/>
    <n v="1"/>
    <n v="0"/>
    <n v="0"/>
  </r>
  <r>
    <n v="77"/>
    <x v="16"/>
    <s v="Female"/>
    <s v="Urban"/>
    <n v="2"/>
    <n v="2"/>
    <n v="13"/>
    <n v="44"/>
    <n v="16.6757102917725"/>
    <n v="6"/>
    <s v="Churned"/>
    <n v="0"/>
    <n v="2"/>
    <n v="0"/>
  </r>
  <r>
    <n v="78"/>
    <x v="41"/>
    <s v="Male"/>
    <s v="Suburban"/>
    <n v="5"/>
    <n v="4"/>
    <n v="17"/>
    <n v="37"/>
    <n v="11.3557107174347"/>
    <n v="5"/>
    <s v="Retained"/>
    <n v="1"/>
    <n v="1"/>
    <n v="1"/>
  </r>
  <r>
    <n v="79"/>
    <x v="42"/>
    <s v="Female"/>
    <s v="Urban"/>
    <n v="13"/>
    <n v="1"/>
    <n v="8"/>
    <n v="17"/>
    <n v="51.003150764210098"/>
    <n v="9"/>
    <s v="Retained"/>
    <n v="0"/>
    <n v="2"/>
    <n v="1"/>
  </r>
  <r>
    <n v="80"/>
    <x v="11"/>
    <s v="Female"/>
    <s v="Suburban"/>
    <n v="14"/>
    <n v="1"/>
    <n v="2"/>
    <n v="45"/>
    <n v="32.635610736952103"/>
    <n v="10"/>
    <s v="Retained"/>
    <n v="0"/>
    <n v="1"/>
    <n v="1"/>
  </r>
  <r>
    <n v="81"/>
    <x v="34"/>
    <s v="Male"/>
    <s v="Suburban"/>
    <n v="5"/>
    <n v="5"/>
    <n v="5"/>
    <n v="46"/>
    <n v="5.7909679791284097"/>
    <n v="1"/>
    <s v="Retained"/>
    <n v="1"/>
    <n v="1"/>
    <n v="1"/>
  </r>
  <r>
    <n v="82"/>
    <x v="43"/>
    <s v="Female"/>
    <s v="Urban"/>
    <n v="14"/>
    <n v="5"/>
    <n v="6"/>
    <n v="41"/>
    <n v="49.163971572000698"/>
    <n v="3"/>
    <s v="Retained"/>
    <n v="0"/>
    <n v="2"/>
    <n v="1"/>
  </r>
  <r>
    <n v="83"/>
    <x v="44"/>
    <s v="Female"/>
    <s v="Suburban"/>
    <n v="8"/>
    <n v="3"/>
    <n v="12"/>
    <n v="20"/>
    <n v="58.9436592978021"/>
    <n v="2"/>
    <s v="Retained"/>
    <n v="0"/>
    <n v="1"/>
    <n v="1"/>
  </r>
  <r>
    <n v="84"/>
    <x v="3"/>
    <s v="Female"/>
    <s v="Suburban"/>
    <n v="14"/>
    <n v="4"/>
    <n v="18"/>
    <n v="49"/>
    <n v="38.325940747783598"/>
    <n v="3"/>
    <s v="Retained"/>
    <n v="0"/>
    <n v="1"/>
    <n v="1"/>
  </r>
  <r>
    <n v="85"/>
    <x v="5"/>
    <s v="Female"/>
    <s v="Rural"/>
    <n v="8"/>
    <n v="1"/>
    <n v="1"/>
    <n v="26"/>
    <n v="32.703961289623798"/>
    <n v="10"/>
    <s v="Retained"/>
    <n v="0"/>
    <n v="0"/>
    <n v="1"/>
  </r>
  <r>
    <n v="86"/>
    <x v="34"/>
    <s v="Male"/>
    <s v="Suburban"/>
    <n v="14"/>
    <n v="5"/>
    <n v="17"/>
    <n v="24"/>
    <n v="53.312872467472801"/>
    <n v="9"/>
    <s v="Retained"/>
    <n v="1"/>
    <n v="1"/>
    <n v="1"/>
  </r>
  <r>
    <n v="87"/>
    <x v="8"/>
    <s v="Female"/>
    <s v="Suburban"/>
    <n v="7"/>
    <n v="4"/>
    <n v="11"/>
    <n v="47"/>
    <n v="57.3884234326529"/>
    <n v="9"/>
    <s v="Retained"/>
    <n v="0"/>
    <n v="1"/>
    <n v="1"/>
  </r>
  <r>
    <n v="88"/>
    <x v="12"/>
    <s v="Male"/>
    <s v="Suburban"/>
    <n v="7"/>
    <n v="5"/>
    <n v="10"/>
    <n v="31"/>
    <n v="46.499530374635299"/>
    <n v="10"/>
    <s v="Retained"/>
    <n v="1"/>
    <n v="1"/>
    <n v="1"/>
  </r>
  <r>
    <n v="89"/>
    <x v="6"/>
    <s v="Female"/>
    <s v="Rural"/>
    <n v="12"/>
    <n v="5"/>
    <n v="19"/>
    <n v="45"/>
    <n v="29.499911135385801"/>
    <n v="2"/>
    <s v="Retained"/>
    <n v="0"/>
    <n v="0"/>
    <n v="1"/>
  </r>
  <r>
    <n v="90"/>
    <x v="26"/>
    <s v="Female"/>
    <s v="Urban"/>
    <n v="11"/>
    <n v="1"/>
    <n v="14"/>
    <n v="20"/>
    <n v="37.572176963229197"/>
    <n v="3"/>
    <s v="Retained"/>
    <n v="0"/>
    <n v="2"/>
    <n v="1"/>
  </r>
  <r>
    <n v="91"/>
    <x v="45"/>
    <s v="Male"/>
    <s v="Rural"/>
    <n v="6"/>
    <n v="1"/>
    <n v="10"/>
    <n v="38"/>
    <n v="43.551445075989903"/>
    <n v="4"/>
    <s v="Churned"/>
    <n v="1"/>
    <n v="0"/>
    <n v="0"/>
  </r>
  <r>
    <n v="92"/>
    <x v="32"/>
    <s v="Female"/>
    <s v="Rural"/>
    <n v="6"/>
    <n v="5"/>
    <n v="15"/>
    <n v="36"/>
    <n v="15.685046405099"/>
    <n v="9"/>
    <s v="Churned"/>
    <n v="0"/>
    <n v="0"/>
    <n v="0"/>
  </r>
  <r>
    <n v="93"/>
    <x v="27"/>
    <s v="Female"/>
    <s v="Urban"/>
    <n v="11"/>
    <n v="2"/>
    <n v="19"/>
    <n v="30"/>
    <n v="29.596056771903999"/>
    <n v="3"/>
    <s v="Churned"/>
    <n v="0"/>
    <n v="2"/>
    <n v="0"/>
  </r>
  <r>
    <n v="94"/>
    <x v="10"/>
    <s v="Female"/>
    <s v="Rural"/>
    <n v="9"/>
    <n v="5"/>
    <n v="4"/>
    <n v="29"/>
    <n v="50.640169559450598"/>
    <n v="7"/>
    <s v="Retained"/>
    <n v="0"/>
    <n v="0"/>
    <n v="1"/>
  </r>
  <r>
    <n v="95"/>
    <x v="36"/>
    <s v="Male"/>
    <s v="Urban"/>
    <n v="6"/>
    <n v="5"/>
    <n v="2"/>
    <n v="6"/>
    <n v="41.009894167414302"/>
    <n v="3"/>
    <s v="Retained"/>
    <n v="1"/>
    <n v="2"/>
    <n v="1"/>
  </r>
  <r>
    <n v="96"/>
    <x v="21"/>
    <s v="Female"/>
    <s v="Rural"/>
    <n v="12"/>
    <n v="3"/>
    <n v="9"/>
    <n v="16"/>
    <n v="27.6162236966519"/>
    <n v="7"/>
    <s v="Retained"/>
    <n v="0"/>
    <n v="0"/>
    <n v="1"/>
  </r>
  <r>
    <n v="97"/>
    <x v="45"/>
    <s v="Male"/>
    <s v="Urban"/>
    <n v="13"/>
    <n v="3"/>
    <n v="10"/>
    <n v="44"/>
    <n v="41.484939370807403"/>
    <n v="7"/>
    <s v="Churned"/>
    <n v="1"/>
    <n v="2"/>
    <n v="0"/>
  </r>
  <r>
    <n v="98"/>
    <x v="46"/>
    <s v="Female"/>
    <s v="Suburban"/>
    <n v="13"/>
    <n v="3"/>
    <n v="11"/>
    <n v="13"/>
    <n v="11.5022326639852"/>
    <n v="9"/>
    <s v="Retained"/>
    <n v="0"/>
    <n v="1"/>
    <n v="1"/>
  </r>
  <r>
    <n v="99"/>
    <x v="2"/>
    <s v="Male"/>
    <s v="Rural"/>
    <n v="2"/>
    <n v="2"/>
    <n v="14"/>
    <n v="16"/>
    <n v="27.082368581068199"/>
    <n v="2"/>
    <s v="Churned"/>
    <n v="1"/>
    <n v="0"/>
    <n v="0"/>
  </r>
  <r>
    <n v="100"/>
    <x v="3"/>
    <s v="Male"/>
    <s v="Rural"/>
    <n v="2"/>
    <n v="2"/>
    <n v="7"/>
    <n v="30"/>
    <n v="48.622069587968099"/>
    <n v="6"/>
    <s v="Retained"/>
    <n v="1"/>
    <n v="0"/>
    <n v="1"/>
  </r>
  <r>
    <n v="101"/>
    <x v="45"/>
    <s v="Female"/>
    <s v="Rural"/>
    <n v="13"/>
    <n v="5"/>
    <n v="15"/>
    <n v="13"/>
    <n v="17.127983292515601"/>
    <n v="9"/>
    <s v="Churned"/>
    <n v="0"/>
    <n v="0"/>
    <n v="0"/>
  </r>
  <r>
    <n v="102"/>
    <x v="47"/>
    <s v="Female"/>
    <s v="Rural"/>
    <n v="5"/>
    <n v="3"/>
    <n v="19"/>
    <n v="14"/>
    <n v="15.227882915657901"/>
    <n v="2"/>
    <s v="Churned"/>
    <n v="0"/>
    <n v="0"/>
    <n v="0"/>
  </r>
  <r>
    <n v="103"/>
    <x v="21"/>
    <s v="Male"/>
    <s v="Suburban"/>
    <n v="4"/>
    <n v="2"/>
    <n v="15"/>
    <n v="36"/>
    <n v="57.295026295403702"/>
    <n v="2"/>
    <s v="Retained"/>
    <n v="1"/>
    <n v="1"/>
    <n v="1"/>
  </r>
  <r>
    <n v="104"/>
    <x v="30"/>
    <s v="Male"/>
    <s v="Rural"/>
    <n v="11"/>
    <n v="1"/>
    <n v="8"/>
    <n v="38"/>
    <n v="16.544369627242599"/>
    <n v="5"/>
    <s v="Retained"/>
    <n v="1"/>
    <n v="0"/>
    <n v="1"/>
  </r>
  <r>
    <n v="105"/>
    <x v="31"/>
    <s v="Female"/>
    <s v="Suburban"/>
    <n v="2"/>
    <n v="5"/>
    <n v="11"/>
    <n v="24"/>
    <n v="19.350521880759199"/>
    <n v="10"/>
    <s v="Retained"/>
    <n v="0"/>
    <n v="1"/>
    <n v="1"/>
  </r>
  <r>
    <n v="106"/>
    <x v="10"/>
    <s v="Male"/>
    <s v="Suburban"/>
    <n v="3"/>
    <n v="4"/>
    <n v="9"/>
    <n v="43"/>
    <n v="58.328876639738503"/>
    <n v="10"/>
    <s v="Retained"/>
    <n v="1"/>
    <n v="1"/>
    <n v="1"/>
  </r>
  <r>
    <n v="107"/>
    <x v="47"/>
    <s v="Female"/>
    <s v="Suburban"/>
    <n v="7"/>
    <n v="5"/>
    <n v="15"/>
    <n v="6"/>
    <n v="45.408971364576402"/>
    <n v="10"/>
    <s v="Retained"/>
    <n v="0"/>
    <n v="1"/>
    <n v="1"/>
  </r>
  <r>
    <n v="108"/>
    <x v="16"/>
    <s v="Female"/>
    <s v="Suburban"/>
    <n v="8"/>
    <n v="4"/>
    <n v="1"/>
    <n v="5"/>
    <n v="43.477809316294"/>
    <n v="8"/>
    <s v="Retained"/>
    <n v="0"/>
    <n v="1"/>
    <n v="1"/>
  </r>
  <r>
    <n v="109"/>
    <x v="5"/>
    <s v="Female"/>
    <s v="Urban"/>
    <n v="12"/>
    <n v="3"/>
    <n v="1"/>
    <n v="40"/>
    <n v="51.910951112001896"/>
    <n v="9"/>
    <s v="Retained"/>
    <n v="0"/>
    <n v="2"/>
    <n v="1"/>
  </r>
  <r>
    <n v="110"/>
    <x v="10"/>
    <s v="Female"/>
    <s v="Urban"/>
    <n v="13"/>
    <n v="4"/>
    <n v="19"/>
    <n v="28"/>
    <n v="11.3702695230236"/>
    <n v="2"/>
    <s v="Retained"/>
    <n v="0"/>
    <n v="2"/>
    <n v="1"/>
  </r>
  <r>
    <n v="111"/>
    <x v="9"/>
    <s v="Male"/>
    <s v="Rural"/>
    <n v="6"/>
    <n v="3"/>
    <n v="3"/>
    <n v="31"/>
    <n v="43.827593011900397"/>
    <n v="5"/>
    <s v="Retained"/>
    <n v="1"/>
    <n v="0"/>
    <n v="1"/>
  </r>
  <r>
    <n v="112"/>
    <x v="28"/>
    <s v="Female"/>
    <s v="Urban"/>
    <n v="11"/>
    <n v="1"/>
    <n v="10"/>
    <n v="6"/>
    <n v="32.702873513053099"/>
    <n v="7"/>
    <s v="Retained"/>
    <n v="0"/>
    <n v="2"/>
    <n v="1"/>
  </r>
  <r>
    <n v="113"/>
    <x v="39"/>
    <s v="Male"/>
    <s v="Urban"/>
    <n v="5"/>
    <n v="4"/>
    <n v="8"/>
    <n v="35"/>
    <n v="50.603285215627601"/>
    <n v="6"/>
    <s v="Retained"/>
    <n v="1"/>
    <n v="2"/>
    <n v="1"/>
  </r>
  <r>
    <n v="114"/>
    <x v="5"/>
    <s v="Female"/>
    <s v="Rural"/>
    <n v="13"/>
    <n v="5"/>
    <n v="15"/>
    <n v="18"/>
    <n v="32.947794526585596"/>
    <n v="6"/>
    <s v="Retained"/>
    <n v="0"/>
    <n v="0"/>
    <n v="1"/>
  </r>
  <r>
    <n v="115"/>
    <x v="38"/>
    <s v="Male"/>
    <s v="Rural"/>
    <n v="1"/>
    <n v="3"/>
    <n v="10"/>
    <n v="6"/>
    <n v="39.113274484790097"/>
    <n v="7"/>
    <s v="Churned"/>
    <n v="1"/>
    <n v="0"/>
    <n v="0"/>
  </r>
  <r>
    <n v="116"/>
    <x v="38"/>
    <s v="Female"/>
    <s v="Rural"/>
    <n v="8"/>
    <n v="5"/>
    <n v="1"/>
    <n v="33"/>
    <n v="31.275816951974399"/>
    <n v="3"/>
    <s v="Retained"/>
    <n v="0"/>
    <n v="0"/>
    <n v="1"/>
  </r>
  <r>
    <n v="117"/>
    <x v="19"/>
    <s v="Male"/>
    <s v="Urban"/>
    <n v="3"/>
    <n v="2"/>
    <n v="18"/>
    <n v="19"/>
    <n v="31.298740795571401"/>
    <n v="3"/>
    <s v="Churned"/>
    <n v="1"/>
    <n v="2"/>
    <n v="0"/>
  </r>
  <r>
    <n v="118"/>
    <x v="48"/>
    <s v="Male"/>
    <s v="Urban"/>
    <n v="6"/>
    <n v="3"/>
    <n v="2"/>
    <n v="16"/>
    <n v="47.238348793400696"/>
    <n v="10"/>
    <s v="Retained"/>
    <n v="1"/>
    <n v="2"/>
    <n v="1"/>
  </r>
  <r>
    <n v="119"/>
    <x v="24"/>
    <s v="Female"/>
    <s v="Rural"/>
    <n v="3"/>
    <n v="4"/>
    <n v="19"/>
    <n v="41"/>
    <n v="39.571152035600498"/>
    <n v="9"/>
    <s v="Retained"/>
    <n v="0"/>
    <n v="0"/>
    <n v="1"/>
  </r>
  <r>
    <n v="120"/>
    <x v="0"/>
    <s v="Female"/>
    <s v="Suburban"/>
    <n v="7"/>
    <n v="3"/>
    <n v="13"/>
    <n v="32"/>
    <n v="39.829476088517502"/>
    <n v="8"/>
    <s v="Retained"/>
    <n v="0"/>
    <n v="1"/>
    <n v="1"/>
  </r>
  <r>
    <n v="121"/>
    <x v="46"/>
    <s v="Female"/>
    <s v="Rural"/>
    <n v="13"/>
    <n v="5"/>
    <n v="1"/>
    <n v="24"/>
    <n v="29.7655366107339"/>
    <n v="5"/>
    <s v="Retained"/>
    <n v="0"/>
    <n v="0"/>
    <n v="1"/>
  </r>
  <r>
    <n v="122"/>
    <x v="25"/>
    <s v="Female"/>
    <s v="Suburban"/>
    <n v="14"/>
    <n v="1"/>
    <n v="2"/>
    <n v="43"/>
    <n v="34.211022298563996"/>
    <n v="6"/>
    <s v="Retained"/>
    <n v="0"/>
    <n v="1"/>
    <n v="1"/>
  </r>
  <r>
    <n v="123"/>
    <x v="30"/>
    <s v="Male"/>
    <s v="Suburban"/>
    <n v="7"/>
    <n v="3"/>
    <n v="16"/>
    <n v="28"/>
    <n v="46.014471641263299"/>
    <n v="10"/>
    <s v="Retained"/>
    <n v="1"/>
    <n v="1"/>
    <n v="1"/>
  </r>
  <r>
    <n v="124"/>
    <x v="31"/>
    <s v="Female"/>
    <s v="Rural"/>
    <n v="12"/>
    <n v="4"/>
    <n v="15"/>
    <n v="25"/>
    <n v="50.4267505511555"/>
    <n v="1"/>
    <s v="Retained"/>
    <n v="0"/>
    <n v="0"/>
    <n v="1"/>
  </r>
  <r>
    <n v="125"/>
    <x v="5"/>
    <s v="Male"/>
    <s v="Rural"/>
    <n v="9"/>
    <n v="2"/>
    <n v="13"/>
    <n v="14"/>
    <n v="43.310877117922502"/>
    <n v="10"/>
    <s v="Retained"/>
    <n v="1"/>
    <n v="0"/>
    <n v="1"/>
  </r>
  <r>
    <n v="126"/>
    <x v="20"/>
    <s v="Male"/>
    <s v="Rural"/>
    <n v="5"/>
    <n v="1"/>
    <n v="16"/>
    <n v="18"/>
    <n v="55.824014386512502"/>
    <n v="1"/>
    <s v="Retained"/>
    <n v="1"/>
    <n v="0"/>
    <n v="1"/>
  </r>
  <r>
    <n v="127"/>
    <x v="41"/>
    <s v="Female"/>
    <s v="Urban"/>
    <n v="8"/>
    <n v="2"/>
    <n v="17"/>
    <n v="41"/>
    <n v="50.117824848095999"/>
    <n v="4"/>
    <s v="Churned"/>
    <n v="0"/>
    <n v="2"/>
    <n v="0"/>
  </r>
  <r>
    <n v="128"/>
    <x v="19"/>
    <s v="Male"/>
    <s v="Suburban"/>
    <n v="10"/>
    <n v="3"/>
    <n v="7"/>
    <n v="22"/>
    <n v="35.902508439523501"/>
    <n v="2"/>
    <s v="Retained"/>
    <n v="1"/>
    <n v="1"/>
    <n v="1"/>
  </r>
  <r>
    <n v="129"/>
    <x v="44"/>
    <s v="Male"/>
    <s v="Urban"/>
    <n v="10"/>
    <n v="5"/>
    <n v="17"/>
    <n v="28"/>
    <n v="41.927333995405498"/>
    <n v="7"/>
    <s v="Retained"/>
    <n v="1"/>
    <n v="2"/>
    <n v="1"/>
  </r>
  <r>
    <n v="130"/>
    <x v="8"/>
    <s v="Male"/>
    <s v="Urban"/>
    <n v="8"/>
    <n v="5"/>
    <n v="7"/>
    <n v="18"/>
    <n v="55.946955230665701"/>
    <n v="2"/>
    <s v="Churned"/>
    <n v="1"/>
    <n v="2"/>
    <n v="0"/>
  </r>
  <r>
    <n v="131"/>
    <x v="10"/>
    <s v="Male"/>
    <s v="Rural"/>
    <n v="1"/>
    <n v="4"/>
    <n v="13"/>
    <n v="38"/>
    <n v="39.054242433368202"/>
    <n v="10"/>
    <s v="Retained"/>
    <n v="1"/>
    <n v="0"/>
    <n v="1"/>
  </r>
  <r>
    <n v="132"/>
    <x v="29"/>
    <s v="Female"/>
    <s v="Urban"/>
    <n v="12"/>
    <n v="5"/>
    <n v="5"/>
    <n v="16"/>
    <n v="50.364382138890598"/>
    <n v="2"/>
    <s v="Churned"/>
    <n v="0"/>
    <n v="2"/>
    <n v="0"/>
  </r>
  <r>
    <n v="133"/>
    <x v="38"/>
    <s v="Female"/>
    <s v="Rural"/>
    <n v="5"/>
    <n v="1"/>
    <n v="17"/>
    <n v="26"/>
    <n v="42.884577697449203"/>
    <n v="5"/>
    <s v="Retained"/>
    <n v="0"/>
    <n v="0"/>
    <n v="1"/>
  </r>
  <r>
    <n v="134"/>
    <x v="16"/>
    <s v="Female"/>
    <s v="Suburban"/>
    <n v="3"/>
    <n v="5"/>
    <n v="3"/>
    <n v="10"/>
    <n v="35.356499858325598"/>
    <n v="4"/>
    <s v="Retained"/>
    <n v="0"/>
    <n v="1"/>
    <n v="1"/>
  </r>
  <r>
    <n v="135"/>
    <x v="12"/>
    <s v="Female"/>
    <s v="Rural"/>
    <n v="1"/>
    <n v="4"/>
    <n v="7"/>
    <n v="40"/>
    <n v="18.301100747844401"/>
    <n v="8"/>
    <s v="Churned"/>
    <n v="0"/>
    <n v="0"/>
    <n v="0"/>
  </r>
  <r>
    <n v="136"/>
    <x v="14"/>
    <s v="Male"/>
    <s v="Urban"/>
    <n v="4"/>
    <n v="3"/>
    <n v="17"/>
    <n v="49"/>
    <n v="28.429863570763501"/>
    <n v="4"/>
    <s v="Retained"/>
    <n v="1"/>
    <n v="2"/>
    <n v="1"/>
  </r>
  <r>
    <n v="137"/>
    <x v="23"/>
    <s v="Male"/>
    <s v="Urban"/>
    <n v="8"/>
    <n v="3"/>
    <n v="7"/>
    <n v="40"/>
    <n v="58.225855365854301"/>
    <n v="6"/>
    <s v="Churned"/>
    <n v="1"/>
    <n v="2"/>
    <n v="0"/>
  </r>
  <r>
    <n v="138"/>
    <x v="38"/>
    <s v="Female"/>
    <s v="Rural"/>
    <n v="3"/>
    <n v="5"/>
    <n v="1"/>
    <n v="26"/>
    <n v="41.177096079992999"/>
    <n v="5"/>
    <s v="Retained"/>
    <n v="0"/>
    <n v="0"/>
    <n v="1"/>
  </r>
  <r>
    <n v="139"/>
    <x v="47"/>
    <s v="Female"/>
    <s v="Rural"/>
    <n v="10"/>
    <n v="2"/>
    <n v="17"/>
    <n v="18"/>
    <n v="36.041745918644402"/>
    <n v="2"/>
    <s v="Retained"/>
    <n v="0"/>
    <n v="0"/>
    <n v="1"/>
  </r>
  <r>
    <n v="140"/>
    <x v="38"/>
    <s v="Female"/>
    <s v="Urban"/>
    <n v="2"/>
    <n v="3"/>
    <n v="17"/>
    <n v="20"/>
    <n v="56.312614404052503"/>
    <n v="8"/>
    <s v="Churned"/>
    <n v="0"/>
    <n v="2"/>
    <n v="0"/>
  </r>
  <r>
    <n v="141"/>
    <x v="29"/>
    <s v="Male"/>
    <s v="Suburban"/>
    <n v="11"/>
    <n v="5"/>
    <n v="11"/>
    <n v="40"/>
    <n v="37.258147957059599"/>
    <n v="2"/>
    <s v="Retained"/>
    <n v="1"/>
    <n v="1"/>
    <n v="1"/>
  </r>
  <r>
    <n v="142"/>
    <x v="27"/>
    <s v="Female"/>
    <s v="Suburban"/>
    <n v="9"/>
    <n v="4"/>
    <n v="3"/>
    <n v="29"/>
    <n v="33.934538512957097"/>
    <n v="9"/>
    <s v="Churned"/>
    <n v="0"/>
    <n v="1"/>
    <n v="0"/>
  </r>
  <r>
    <n v="143"/>
    <x v="34"/>
    <s v="Female"/>
    <s v="Rural"/>
    <n v="10"/>
    <n v="5"/>
    <n v="15"/>
    <n v="36"/>
    <n v="46.762097033261199"/>
    <n v="9"/>
    <s v="Retained"/>
    <n v="0"/>
    <n v="0"/>
    <n v="1"/>
  </r>
  <r>
    <n v="144"/>
    <x v="13"/>
    <s v="Female"/>
    <s v="Suburban"/>
    <n v="5"/>
    <n v="3"/>
    <n v="11"/>
    <n v="37"/>
    <n v="44.196609044259901"/>
    <n v="3"/>
    <s v="Retained"/>
    <n v="0"/>
    <n v="1"/>
    <n v="1"/>
  </r>
  <r>
    <n v="145"/>
    <x v="47"/>
    <s v="Male"/>
    <s v="Urban"/>
    <n v="14"/>
    <n v="4"/>
    <n v="16"/>
    <n v="49"/>
    <n v="15.6238004624638"/>
    <n v="4"/>
    <s v="Retained"/>
    <n v="1"/>
    <n v="2"/>
    <n v="1"/>
  </r>
  <r>
    <n v="146"/>
    <x v="48"/>
    <s v="Male"/>
    <s v="Rural"/>
    <n v="7"/>
    <n v="5"/>
    <n v="9"/>
    <n v="40"/>
    <n v="30.9219551015766"/>
    <n v="8"/>
    <s v="Churned"/>
    <n v="1"/>
    <n v="0"/>
    <n v="0"/>
  </r>
  <r>
    <n v="147"/>
    <x v="36"/>
    <s v="Male"/>
    <s v="Urban"/>
    <n v="11"/>
    <n v="1"/>
    <n v="1"/>
    <n v="24"/>
    <n v="30.988349355077101"/>
    <n v="9"/>
    <s v="Retained"/>
    <n v="1"/>
    <n v="2"/>
    <n v="1"/>
  </r>
  <r>
    <n v="148"/>
    <x v="34"/>
    <s v="Male"/>
    <s v="Urban"/>
    <n v="11"/>
    <n v="4"/>
    <n v="16"/>
    <n v="22"/>
    <n v="25.802348338383901"/>
    <n v="3"/>
    <s v="Retained"/>
    <n v="1"/>
    <n v="2"/>
    <n v="1"/>
  </r>
  <r>
    <n v="149"/>
    <x v="0"/>
    <s v="Male"/>
    <s v="Suburban"/>
    <n v="2"/>
    <n v="1"/>
    <n v="9"/>
    <n v="42"/>
    <n v="33.451141518373902"/>
    <n v="5"/>
    <s v="Churned"/>
    <n v="1"/>
    <n v="1"/>
    <n v="0"/>
  </r>
  <r>
    <n v="150"/>
    <x v="23"/>
    <s v="Male"/>
    <s v="Rural"/>
    <n v="9"/>
    <n v="2"/>
    <n v="19"/>
    <n v="7"/>
    <n v="27.720906874992899"/>
    <n v="8"/>
    <s v="Churned"/>
    <n v="1"/>
    <n v="0"/>
    <n v="0"/>
  </r>
  <r>
    <n v="151"/>
    <x v="31"/>
    <s v="Male"/>
    <s v="Rural"/>
    <n v="13"/>
    <n v="4"/>
    <n v="12"/>
    <n v="27"/>
    <n v="15.964001920915001"/>
    <n v="3"/>
    <s v="Retained"/>
    <n v="1"/>
    <n v="0"/>
    <n v="1"/>
  </r>
  <r>
    <n v="152"/>
    <x v="3"/>
    <s v="Male"/>
    <s v="Suburban"/>
    <n v="9"/>
    <n v="1"/>
    <n v="19"/>
    <n v="36"/>
    <n v="27.680156800107401"/>
    <n v="7"/>
    <s v="Retained"/>
    <n v="1"/>
    <n v="1"/>
    <n v="1"/>
  </r>
  <r>
    <n v="153"/>
    <x v="3"/>
    <s v="Female"/>
    <s v="Urban"/>
    <n v="4"/>
    <n v="3"/>
    <n v="9"/>
    <n v="49"/>
    <n v="8.97523211652471"/>
    <n v="8"/>
    <s v="Retained"/>
    <n v="0"/>
    <n v="2"/>
    <n v="1"/>
  </r>
  <r>
    <n v="154"/>
    <x v="36"/>
    <s v="Female"/>
    <s v="Urban"/>
    <n v="4"/>
    <n v="3"/>
    <n v="7"/>
    <n v="20"/>
    <n v="36.668222452592602"/>
    <n v="10"/>
    <s v="Retained"/>
    <n v="0"/>
    <n v="2"/>
    <n v="1"/>
  </r>
  <r>
    <n v="155"/>
    <x v="24"/>
    <s v="Male"/>
    <s v="Urban"/>
    <n v="6"/>
    <n v="2"/>
    <n v="14"/>
    <n v="9"/>
    <n v="51.951000191761104"/>
    <n v="3"/>
    <s v="Retained"/>
    <n v="1"/>
    <n v="2"/>
    <n v="1"/>
  </r>
  <r>
    <n v="156"/>
    <x v="49"/>
    <s v="Male"/>
    <s v="Urban"/>
    <n v="10"/>
    <n v="4"/>
    <n v="19"/>
    <n v="8"/>
    <n v="44.890789639500497"/>
    <n v="2"/>
    <s v="Retained"/>
    <n v="1"/>
    <n v="2"/>
    <n v="1"/>
  </r>
  <r>
    <n v="157"/>
    <x v="28"/>
    <s v="Female"/>
    <s v="Rural"/>
    <n v="10"/>
    <n v="4"/>
    <n v="19"/>
    <n v="25"/>
    <n v="24.821672202976099"/>
    <n v="10"/>
    <s v="Retained"/>
    <n v="0"/>
    <n v="0"/>
    <n v="1"/>
  </r>
  <r>
    <n v="158"/>
    <x v="50"/>
    <s v="Male"/>
    <s v="Rural"/>
    <n v="10"/>
    <n v="4"/>
    <n v="2"/>
    <n v="44"/>
    <n v="9.7889163067519505"/>
    <n v="7"/>
    <s v="Churned"/>
    <n v="1"/>
    <n v="0"/>
    <n v="0"/>
  </r>
  <r>
    <n v="159"/>
    <x v="0"/>
    <s v="Male"/>
    <s v="Suburban"/>
    <n v="6"/>
    <n v="2"/>
    <n v="9"/>
    <n v="18"/>
    <n v="16.118216957389802"/>
    <n v="9"/>
    <s v="Churned"/>
    <n v="1"/>
    <n v="1"/>
    <n v="0"/>
  </r>
  <r>
    <n v="160"/>
    <x v="22"/>
    <s v="Male"/>
    <s v="Suburban"/>
    <n v="12"/>
    <n v="4"/>
    <n v="13"/>
    <n v="43"/>
    <n v="35.001968727215903"/>
    <n v="1"/>
    <s v="Retained"/>
    <n v="1"/>
    <n v="1"/>
    <n v="1"/>
  </r>
  <r>
    <n v="161"/>
    <x v="1"/>
    <s v="Female"/>
    <s v="Rural"/>
    <n v="1"/>
    <n v="3"/>
    <n v="15"/>
    <n v="35"/>
    <n v="16.388139586066799"/>
    <n v="3"/>
    <s v="Retained"/>
    <n v="0"/>
    <n v="0"/>
    <n v="1"/>
  </r>
  <r>
    <n v="162"/>
    <x v="50"/>
    <s v="Female"/>
    <s v="Rural"/>
    <n v="14"/>
    <n v="1"/>
    <n v="3"/>
    <n v="18"/>
    <n v="34.918521120673198"/>
    <n v="5"/>
    <s v="Retained"/>
    <n v="0"/>
    <n v="0"/>
    <n v="1"/>
  </r>
  <r>
    <n v="163"/>
    <x v="33"/>
    <s v="Female"/>
    <s v="Urban"/>
    <n v="14"/>
    <n v="3"/>
    <n v="11"/>
    <n v="10"/>
    <n v="17.737946362014402"/>
    <n v="3"/>
    <s v="Retained"/>
    <n v="0"/>
    <n v="2"/>
    <n v="1"/>
  </r>
  <r>
    <n v="164"/>
    <x v="17"/>
    <s v="Female"/>
    <s v="Urban"/>
    <n v="9"/>
    <n v="3"/>
    <n v="14"/>
    <n v="16"/>
    <n v="51.690812821183997"/>
    <n v="1"/>
    <s v="Churned"/>
    <n v="0"/>
    <n v="2"/>
    <n v="0"/>
  </r>
  <r>
    <n v="165"/>
    <x v="29"/>
    <s v="Female"/>
    <s v="Suburban"/>
    <n v="2"/>
    <n v="1"/>
    <n v="8"/>
    <n v="20"/>
    <n v="26.849931006225201"/>
    <n v="7"/>
    <s v="Retained"/>
    <n v="0"/>
    <n v="1"/>
    <n v="1"/>
  </r>
  <r>
    <n v="166"/>
    <x v="8"/>
    <s v="Male"/>
    <s v="Rural"/>
    <n v="5"/>
    <n v="3"/>
    <n v="18"/>
    <n v="21"/>
    <n v="18.505284426947"/>
    <n v="7"/>
    <s v="Retained"/>
    <n v="1"/>
    <n v="0"/>
    <n v="1"/>
  </r>
  <r>
    <n v="167"/>
    <x v="0"/>
    <s v="Female"/>
    <s v="Suburban"/>
    <n v="9"/>
    <n v="2"/>
    <n v="19"/>
    <n v="49"/>
    <n v="49.677939913588297"/>
    <n v="10"/>
    <s v="Retained"/>
    <n v="0"/>
    <n v="1"/>
    <n v="1"/>
  </r>
  <r>
    <n v="168"/>
    <x v="45"/>
    <s v="Male"/>
    <s v="Rural"/>
    <n v="4"/>
    <n v="1"/>
    <n v="16"/>
    <n v="27"/>
    <n v="23.856143064299701"/>
    <n v="8"/>
    <s v="Retained"/>
    <n v="1"/>
    <n v="0"/>
    <n v="1"/>
  </r>
  <r>
    <n v="169"/>
    <x v="3"/>
    <s v="Male"/>
    <s v="Urban"/>
    <n v="11"/>
    <n v="3"/>
    <n v="2"/>
    <n v="18"/>
    <n v="11.131822831133"/>
    <n v="5"/>
    <s v="Retained"/>
    <n v="1"/>
    <n v="2"/>
    <n v="1"/>
  </r>
  <r>
    <n v="170"/>
    <x v="4"/>
    <s v="Female"/>
    <s v="Suburban"/>
    <n v="3"/>
    <n v="5"/>
    <n v="8"/>
    <n v="11"/>
    <n v="36.372522027200198"/>
    <n v="10"/>
    <s v="Retained"/>
    <n v="0"/>
    <n v="1"/>
    <n v="1"/>
  </r>
  <r>
    <n v="171"/>
    <x v="2"/>
    <s v="Female"/>
    <s v="Suburban"/>
    <n v="7"/>
    <n v="3"/>
    <n v="6"/>
    <n v="36"/>
    <n v="36.986031244089297"/>
    <n v="5"/>
    <s v="Retained"/>
    <n v="0"/>
    <n v="1"/>
    <n v="1"/>
  </r>
  <r>
    <n v="172"/>
    <x v="11"/>
    <s v="Male"/>
    <s v="Rural"/>
    <n v="6"/>
    <n v="2"/>
    <n v="12"/>
    <n v="19"/>
    <n v="44.308262137965301"/>
    <n v="5"/>
    <s v="Retained"/>
    <n v="1"/>
    <n v="0"/>
    <n v="1"/>
  </r>
  <r>
    <n v="173"/>
    <x v="49"/>
    <s v="Male"/>
    <s v="Urban"/>
    <n v="8"/>
    <n v="4"/>
    <n v="15"/>
    <n v="48"/>
    <n v="18.212068826461199"/>
    <n v="1"/>
    <s v="Churned"/>
    <n v="1"/>
    <n v="2"/>
    <n v="0"/>
  </r>
  <r>
    <n v="174"/>
    <x v="50"/>
    <s v="Male"/>
    <s v="Suburban"/>
    <n v="3"/>
    <n v="3"/>
    <n v="8"/>
    <n v="21"/>
    <n v="29.407423650073401"/>
    <n v="10"/>
    <s v="Churned"/>
    <n v="1"/>
    <n v="1"/>
    <n v="0"/>
  </r>
  <r>
    <n v="175"/>
    <x v="30"/>
    <s v="Female"/>
    <s v="Urban"/>
    <n v="5"/>
    <n v="4"/>
    <n v="4"/>
    <n v="45"/>
    <n v="20.530235547345999"/>
    <n v="5"/>
    <s v="Retained"/>
    <n v="0"/>
    <n v="2"/>
    <n v="1"/>
  </r>
  <r>
    <n v="176"/>
    <x v="28"/>
    <s v="Female"/>
    <s v="Suburban"/>
    <n v="10"/>
    <n v="5"/>
    <n v="15"/>
    <n v="48"/>
    <n v="9.4524554863628403"/>
    <n v="6"/>
    <s v="Retained"/>
    <n v="0"/>
    <n v="1"/>
    <n v="1"/>
  </r>
  <r>
    <n v="177"/>
    <x v="14"/>
    <s v="Female"/>
    <s v="Urban"/>
    <n v="4"/>
    <n v="3"/>
    <n v="17"/>
    <n v="38"/>
    <n v="53.213760485873998"/>
    <n v="1"/>
    <s v="Retained"/>
    <n v="0"/>
    <n v="2"/>
    <n v="1"/>
  </r>
  <r>
    <n v="178"/>
    <x v="25"/>
    <s v="Female"/>
    <s v="Rural"/>
    <n v="13"/>
    <n v="1"/>
    <n v="13"/>
    <n v="9"/>
    <n v="45.087839246858699"/>
    <n v="7"/>
    <s v="Retained"/>
    <n v="0"/>
    <n v="0"/>
    <n v="1"/>
  </r>
  <r>
    <n v="179"/>
    <x v="15"/>
    <s v="Female"/>
    <s v="Suburban"/>
    <n v="4"/>
    <n v="4"/>
    <n v="18"/>
    <n v="49"/>
    <n v="21.580468270234"/>
    <n v="1"/>
    <s v="Retained"/>
    <n v="0"/>
    <n v="1"/>
    <n v="1"/>
  </r>
  <r>
    <n v="180"/>
    <x v="24"/>
    <s v="Male"/>
    <s v="Suburban"/>
    <n v="4"/>
    <n v="5"/>
    <n v="2"/>
    <n v="31"/>
    <n v="37.9655146079592"/>
    <n v="2"/>
    <s v="Retained"/>
    <n v="1"/>
    <n v="1"/>
    <n v="1"/>
  </r>
  <r>
    <n v="181"/>
    <x v="45"/>
    <s v="Female"/>
    <s v="Urban"/>
    <n v="10"/>
    <n v="1"/>
    <n v="13"/>
    <n v="27"/>
    <n v="16.0695083473959"/>
    <n v="2"/>
    <s v="Retained"/>
    <n v="0"/>
    <n v="2"/>
    <n v="1"/>
  </r>
  <r>
    <n v="182"/>
    <x v="40"/>
    <s v="Male"/>
    <s v="Urban"/>
    <n v="8"/>
    <n v="1"/>
    <n v="13"/>
    <n v="44"/>
    <n v="53.963014198767397"/>
    <n v="5"/>
    <s v="Retained"/>
    <n v="1"/>
    <n v="2"/>
    <n v="1"/>
  </r>
  <r>
    <n v="183"/>
    <x v="25"/>
    <s v="Male"/>
    <s v="Suburban"/>
    <n v="6"/>
    <n v="1"/>
    <n v="15"/>
    <n v="18"/>
    <n v="11.319848884904999"/>
    <n v="10"/>
    <s v="Retained"/>
    <n v="1"/>
    <n v="1"/>
    <n v="1"/>
  </r>
  <r>
    <n v="184"/>
    <x v="25"/>
    <s v="Male"/>
    <s v="Rural"/>
    <n v="3"/>
    <n v="1"/>
    <n v="10"/>
    <n v="19"/>
    <n v="5.2110430029290402"/>
    <n v="7"/>
    <s v="Retained"/>
    <n v="1"/>
    <n v="0"/>
    <n v="1"/>
  </r>
  <r>
    <n v="185"/>
    <x v="16"/>
    <s v="Female"/>
    <s v="Urban"/>
    <n v="10"/>
    <n v="3"/>
    <n v="3"/>
    <n v="47"/>
    <n v="32.610450875654998"/>
    <n v="1"/>
    <s v="Churned"/>
    <n v="0"/>
    <n v="2"/>
    <n v="0"/>
  </r>
  <r>
    <n v="186"/>
    <x v="16"/>
    <s v="Female"/>
    <s v="Urban"/>
    <n v="5"/>
    <n v="3"/>
    <n v="19"/>
    <n v="37"/>
    <n v="37.072030289907801"/>
    <n v="10"/>
    <s v="Retained"/>
    <n v="0"/>
    <n v="2"/>
    <n v="1"/>
  </r>
  <r>
    <n v="187"/>
    <x v="37"/>
    <s v="Female"/>
    <s v="Urban"/>
    <n v="6"/>
    <n v="3"/>
    <n v="3"/>
    <n v="35"/>
    <n v="36.843092616269203"/>
    <n v="1"/>
    <s v="Retained"/>
    <n v="0"/>
    <n v="2"/>
    <n v="1"/>
  </r>
  <r>
    <n v="188"/>
    <x v="17"/>
    <s v="Male"/>
    <s v="Suburban"/>
    <n v="5"/>
    <n v="5"/>
    <n v="14"/>
    <n v="39"/>
    <n v="7.9981560090804402"/>
    <n v="1"/>
    <s v="Retained"/>
    <n v="1"/>
    <n v="1"/>
    <n v="1"/>
  </r>
  <r>
    <n v="189"/>
    <x v="9"/>
    <s v="Male"/>
    <s v="Suburban"/>
    <n v="6"/>
    <n v="5"/>
    <n v="8"/>
    <n v="21"/>
    <n v="22.2724093805137"/>
    <n v="6"/>
    <s v="Churned"/>
    <n v="1"/>
    <n v="1"/>
    <n v="0"/>
  </r>
  <r>
    <n v="190"/>
    <x v="25"/>
    <s v="Male"/>
    <s v="Suburban"/>
    <n v="8"/>
    <n v="5"/>
    <n v="4"/>
    <n v="32"/>
    <n v="32.455942076273203"/>
    <n v="2"/>
    <s v="Churned"/>
    <n v="1"/>
    <n v="1"/>
    <n v="0"/>
  </r>
  <r>
    <n v="191"/>
    <x v="21"/>
    <s v="Male"/>
    <s v="Suburban"/>
    <n v="7"/>
    <n v="2"/>
    <n v="11"/>
    <n v="23"/>
    <n v="16.911855209498199"/>
    <n v="1"/>
    <s v="Churned"/>
    <n v="1"/>
    <n v="1"/>
    <n v="0"/>
  </r>
  <r>
    <n v="192"/>
    <x v="0"/>
    <s v="Male"/>
    <s v="Rural"/>
    <n v="5"/>
    <n v="5"/>
    <n v="11"/>
    <n v="27"/>
    <n v="52.994423701724301"/>
    <n v="6"/>
    <s v="Retained"/>
    <n v="1"/>
    <n v="0"/>
    <n v="1"/>
  </r>
  <r>
    <n v="193"/>
    <x v="19"/>
    <s v="Male"/>
    <s v="Rural"/>
    <n v="10"/>
    <n v="3"/>
    <n v="11"/>
    <n v="36"/>
    <n v="9.79101092037887"/>
    <n v="2"/>
    <s v="Retained"/>
    <n v="1"/>
    <n v="0"/>
    <n v="1"/>
  </r>
  <r>
    <n v="194"/>
    <x v="47"/>
    <s v="Female"/>
    <s v="Suburban"/>
    <n v="6"/>
    <n v="3"/>
    <n v="2"/>
    <n v="44"/>
    <n v="31.806144291962301"/>
    <n v="6"/>
    <s v="Churned"/>
    <n v="0"/>
    <n v="1"/>
    <n v="0"/>
  </r>
  <r>
    <n v="195"/>
    <x v="23"/>
    <s v="Female"/>
    <s v="Rural"/>
    <n v="14"/>
    <n v="2"/>
    <n v="17"/>
    <n v="17"/>
    <n v="43.027883163223301"/>
    <n v="10"/>
    <s v="Retained"/>
    <n v="0"/>
    <n v="0"/>
    <n v="1"/>
  </r>
  <r>
    <n v="196"/>
    <x v="1"/>
    <s v="Female"/>
    <s v="Urban"/>
    <n v="4"/>
    <n v="2"/>
    <n v="9"/>
    <n v="24"/>
    <n v="19.3963105073965"/>
    <n v="8"/>
    <s v="Retained"/>
    <n v="0"/>
    <n v="2"/>
    <n v="1"/>
  </r>
  <r>
    <n v="197"/>
    <x v="49"/>
    <s v="Female"/>
    <s v="Urban"/>
    <n v="12"/>
    <n v="5"/>
    <n v="2"/>
    <n v="39"/>
    <n v="39.333240534863499"/>
    <n v="2"/>
    <s v="Churned"/>
    <n v="0"/>
    <n v="2"/>
    <n v="0"/>
  </r>
  <r>
    <n v="198"/>
    <x v="46"/>
    <s v="Male"/>
    <s v="Urban"/>
    <n v="9"/>
    <n v="4"/>
    <n v="15"/>
    <n v="9"/>
    <n v="50.616183257830599"/>
    <n v="9"/>
    <s v="Retained"/>
    <n v="1"/>
    <n v="2"/>
    <n v="1"/>
  </r>
  <r>
    <n v="199"/>
    <x v="13"/>
    <s v="Male"/>
    <s v="Suburban"/>
    <n v="13"/>
    <n v="2"/>
    <n v="16"/>
    <n v="13"/>
    <n v="15.468533630227601"/>
    <n v="8"/>
    <s v="Retained"/>
    <n v="1"/>
    <n v="1"/>
    <n v="1"/>
  </r>
  <r>
    <n v="200"/>
    <x v="0"/>
    <s v="Female"/>
    <s v="Urban"/>
    <n v="4"/>
    <n v="1"/>
    <n v="4"/>
    <n v="33"/>
    <n v="55.4471325503674"/>
    <n v="10"/>
    <s v="Retained"/>
    <n v="0"/>
    <n v="2"/>
    <n v="1"/>
  </r>
  <r>
    <n v="201"/>
    <x v="40"/>
    <s v="Male"/>
    <s v="Rural"/>
    <n v="1"/>
    <n v="3"/>
    <n v="8"/>
    <n v="10"/>
    <n v="35.445719296429601"/>
    <n v="1"/>
    <s v="Retained"/>
    <n v="1"/>
    <n v="0"/>
    <n v="1"/>
  </r>
  <r>
    <n v="202"/>
    <x v="5"/>
    <s v="Female"/>
    <s v="Suburban"/>
    <n v="7"/>
    <n v="1"/>
    <n v="9"/>
    <n v="29"/>
    <n v="21.4577602365583"/>
    <n v="7"/>
    <s v="Retained"/>
    <n v="0"/>
    <n v="1"/>
    <n v="1"/>
  </r>
  <r>
    <n v="203"/>
    <x v="23"/>
    <s v="Female"/>
    <s v="Rural"/>
    <n v="7"/>
    <n v="3"/>
    <n v="5"/>
    <n v="35"/>
    <n v="28.6972051460248"/>
    <n v="10"/>
    <s v="Retained"/>
    <n v="0"/>
    <n v="0"/>
    <n v="1"/>
  </r>
  <r>
    <n v="204"/>
    <x v="31"/>
    <s v="Female"/>
    <s v="Urban"/>
    <n v="4"/>
    <n v="3"/>
    <n v="16"/>
    <n v="26"/>
    <n v="22.1705536082513"/>
    <n v="6"/>
    <s v="Churned"/>
    <n v="0"/>
    <n v="2"/>
    <n v="0"/>
  </r>
  <r>
    <n v="205"/>
    <x v="29"/>
    <s v="Male"/>
    <s v="Urban"/>
    <n v="13"/>
    <n v="2"/>
    <n v="13"/>
    <n v="6"/>
    <n v="44.881113796332301"/>
    <n v="6"/>
    <s v="Retained"/>
    <n v="1"/>
    <n v="2"/>
    <n v="1"/>
  </r>
  <r>
    <n v="206"/>
    <x v="19"/>
    <s v="Female"/>
    <s v="Urban"/>
    <n v="14"/>
    <n v="2"/>
    <n v="7"/>
    <n v="49"/>
    <n v="48.796536487832199"/>
    <n v="6"/>
    <s v="Churned"/>
    <n v="0"/>
    <n v="2"/>
    <n v="0"/>
  </r>
  <r>
    <n v="207"/>
    <x v="28"/>
    <s v="Female"/>
    <s v="Suburban"/>
    <n v="3"/>
    <n v="1"/>
    <n v="17"/>
    <n v="9"/>
    <n v="50.811556577526297"/>
    <n v="6"/>
    <s v="Retained"/>
    <n v="0"/>
    <n v="1"/>
    <n v="1"/>
  </r>
  <r>
    <n v="208"/>
    <x v="24"/>
    <s v="Female"/>
    <s v="Rural"/>
    <n v="8"/>
    <n v="3"/>
    <n v="3"/>
    <n v="31"/>
    <n v="59.217253727215699"/>
    <n v="10"/>
    <s v="Retained"/>
    <n v="0"/>
    <n v="0"/>
    <n v="1"/>
  </r>
  <r>
    <n v="209"/>
    <x v="16"/>
    <s v="Male"/>
    <s v="Suburban"/>
    <n v="5"/>
    <n v="1"/>
    <n v="5"/>
    <n v="29"/>
    <n v="48.520636087317499"/>
    <n v="7"/>
    <s v="Churned"/>
    <n v="1"/>
    <n v="1"/>
    <n v="0"/>
  </r>
  <r>
    <n v="210"/>
    <x v="10"/>
    <s v="Male"/>
    <s v="Suburban"/>
    <n v="10"/>
    <n v="4"/>
    <n v="19"/>
    <n v="12"/>
    <n v="38.076123887870899"/>
    <n v="3"/>
    <s v="Churned"/>
    <n v="1"/>
    <n v="1"/>
    <n v="0"/>
  </r>
  <r>
    <n v="211"/>
    <x v="3"/>
    <s v="Female"/>
    <s v="Urban"/>
    <n v="7"/>
    <n v="1"/>
    <n v="12"/>
    <n v="5"/>
    <n v="23.657116411548099"/>
    <n v="6"/>
    <s v="Retained"/>
    <n v="0"/>
    <n v="2"/>
    <n v="1"/>
  </r>
  <r>
    <n v="212"/>
    <x v="50"/>
    <s v="Male"/>
    <s v="Suburban"/>
    <n v="4"/>
    <n v="5"/>
    <n v="7"/>
    <n v="24"/>
    <n v="34.952749679091198"/>
    <n v="3"/>
    <s v="Churned"/>
    <n v="1"/>
    <n v="1"/>
    <n v="0"/>
  </r>
  <r>
    <n v="213"/>
    <x v="50"/>
    <s v="Male"/>
    <s v="Suburban"/>
    <n v="4"/>
    <n v="1"/>
    <n v="9"/>
    <n v="48"/>
    <n v="7.2587495034722904"/>
    <n v="7"/>
    <s v="Churned"/>
    <n v="1"/>
    <n v="1"/>
    <n v="0"/>
  </r>
  <r>
    <n v="214"/>
    <x v="10"/>
    <s v="Male"/>
    <s v="Urban"/>
    <n v="8"/>
    <n v="5"/>
    <n v="6"/>
    <n v="27"/>
    <n v="45.965379154145197"/>
    <n v="7"/>
    <s v="Churned"/>
    <n v="1"/>
    <n v="2"/>
    <n v="0"/>
  </r>
  <r>
    <n v="215"/>
    <x v="46"/>
    <s v="Male"/>
    <s v="Suburban"/>
    <n v="14"/>
    <n v="5"/>
    <n v="17"/>
    <n v="36"/>
    <n v="29.527554980065599"/>
    <n v="8"/>
    <s v="Retained"/>
    <n v="1"/>
    <n v="1"/>
    <n v="1"/>
  </r>
  <r>
    <n v="216"/>
    <x v="1"/>
    <s v="Male"/>
    <s v="Urban"/>
    <n v="8"/>
    <n v="5"/>
    <n v="16"/>
    <n v="15"/>
    <n v="6.1012776352703098"/>
    <n v="2"/>
    <s v="Churned"/>
    <n v="1"/>
    <n v="2"/>
    <n v="0"/>
  </r>
  <r>
    <n v="217"/>
    <x v="22"/>
    <s v="Male"/>
    <s v="Urban"/>
    <n v="2"/>
    <n v="4"/>
    <n v="3"/>
    <n v="43"/>
    <n v="8.4378817830725907"/>
    <n v="9"/>
    <s v="Churned"/>
    <n v="1"/>
    <n v="2"/>
    <n v="0"/>
  </r>
  <r>
    <n v="218"/>
    <x v="22"/>
    <s v="Male"/>
    <s v="Urban"/>
    <n v="14"/>
    <n v="1"/>
    <n v="4"/>
    <n v="28"/>
    <n v="26.3106555101966"/>
    <n v="5"/>
    <s v="Churned"/>
    <n v="1"/>
    <n v="2"/>
    <n v="0"/>
  </r>
  <r>
    <n v="219"/>
    <x v="1"/>
    <s v="Male"/>
    <s v="Urban"/>
    <n v="2"/>
    <n v="1"/>
    <n v="10"/>
    <n v="15"/>
    <n v="37.088183546013902"/>
    <n v="9"/>
    <s v="Retained"/>
    <n v="1"/>
    <n v="2"/>
    <n v="1"/>
  </r>
  <r>
    <n v="220"/>
    <x v="20"/>
    <s v="Male"/>
    <s v="Suburban"/>
    <n v="3"/>
    <n v="4"/>
    <n v="5"/>
    <n v="33"/>
    <n v="30.531217192366899"/>
    <n v="10"/>
    <s v="Retained"/>
    <n v="1"/>
    <n v="1"/>
    <n v="1"/>
  </r>
  <r>
    <n v="221"/>
    <x v="0"/>
    <s v="Male"/>
    <s v="Urban"/>
    <n v="12"/>
    <n v="3"/>
    <n v="10"/>
    <n v="30"/>
    <n v="39.056237451068498"/>
    <n v="5"/>
    <s v="Retained"/>
    <n v="1"/>
    <n v="2"/>
    <n v="1"/>
  </r>
  <r>
    <n v="222"/>
    <x v="15"/>
    <s v="Female"/>
    <s v="Urban"/>
    <n v="12"/>
    <n v="2"/>
    <n v="12"/>
    <n v="20"/>
    <n v="31.416184233524501"/>
    <n v="7"/>
    <s v="Retained"/>
    <n v="0"/>
    <n v="2"/>
    <n v="1"/>
  </r>
  <r>
    <n v="223"/>
    <x v="13"/>
    <s v="Female"/>
    <s v="Suburban"/>
    <n v="3"/>
    <n v="1"/>
    <n v="10"/>
    <n v="39"/>
    <n v="41.393711501474002"/>
    <n v="9"/>
    <s v="Churned"/>
    <n v="0"/>
    <n v="1"/>
    <n v="0"/>
  </r>
  <r>
    <n v="224"/>
    <x v="22"/>
    <s v="Male"/>
    <s v="Suburban"/>
    <n v="1"/>
    <n v="2"/>
    <n v="13"/>
    <n v="24"/>
    <n v="17.051933556893999"/>
    <n v="4"/>
    <s v="Retained"/>
    <n v="1"/>
    <n v="1"/>
    <n v="1"/>
  </r>
  <r>
    <n v="225"/>
    <x v="29"/>
    <s v="Female"/>
    <s v="Rural"/>
    <n v="14"/>
    <n v="4"/>
    <n v="11"/>
    <n v="7"/>
    <n v="11.2063752950991"/>
    <n v="2"/>
    <s v="Retained"/>
    <n v="0"/>
    <n v="0"/>
    <n v="1"/>
  </r>
  <r>
    <n v="226"/>
    <x v="22"/>
    <s v="Female"/>
    <s v="Suburban"/>
    <n v="3"/>
    <n v="3"/>
    <n v="16"/>
    <n v="5"/>
    <n v="37.803867504411301"/>
    <n v="9"/>
    <s v="Churned"/>
    <n v="0"/>
    <n v="1"/>
    <n v="0"/>
  </r>
  <r>
    <n v="227"/>
    <x v="39"/>
    <s v="Male"/>
    <s v="Suburban"/>
    <n v="6"/>
    <n v="3"/>
    <n v="8"/>
    <n v="5"/>
    <n v="31.657923431496901"/>
    <n v="2"/>
    <s v="Retained"/>
    <n v="1"/>
    <n v="1"/>
    <n v="1"/>
  </r>
  <r>
    <n v="228"/>
    <x v="22"/>
    <s v="Male"/>
    <s v="Rural"/>
    <n v="8"/>
    <n v="3"/>
    <n v="8"/>
    <n v="21"/>
    <n v="6.47772097247144"/>
    <n v="3"/>
    <s v="Retained"/>
    <n v="1"/>
    <n v="0"/>
    <n v="1"/>
  </r>
  <r>
    <n v="229"/>
    <x v="15"/>
    <s v="Male"/>
    <s v="Suburban"/>
    <n v="13"/>
    <n v="4"/>
    <n v="8"/>
    <n v="6"/>
    <n v="25.9265037021169"/>
    <n v="10"/>
    <s v="Retained"/>
    <n v="1"/>
    <n v="1"/>
    <n v="1"/>
  </r>
  <r>
    <n v="230"/>
    <x v="15"/>
    <s v="Female"/>
    <s v="Suburban"/>
    <n v="12"/>
    <n v="5"/>
    <n v="13"/>
    <n v="33"/>
    <n v="10.836907202004699"/>
    <n v="2"/>
    <s v="Retained"/>
    <n v="0"/>
    <n v="1"/>
    <n v="1"/>
  </r>
  <r>
    <n v="231"/>
    <x v="25"/>
    <s v="Female"/>
    <s v="Suburban"/>
    <n v="14"/>
    <n v="5"/>
    <n v="2"/>
    <n v="24"/>
    <n v="34.224625746398203"/>
    <n v="3"/>
    <s v="Retained"/>
    <n v="0"/>
    <n v="1"/>
    <n v="1"/>
  </r>
  <r>
    <n v="232"/>
    <x v="8"/>
    <s v="Male"/>
    <s v="Suburban"/>
    <n v="10"/>
    <n v="2"/>
    <n v="12"/>
    <n v="10"/>
    <n v="26.767772381323599"/>
    <n v="6"/>
    <s v="Churned"/>
    <n v="1"/>
    <n v="1"/>
    <n v="0"/>
  </r>
  <r>
    <n v="233"/>
    <x v="29"/>
    <s v="Male"/>
    <s v="Rural"/>
    <n v="6"/>
    <n v="5"/>
    <n v="10"/>
    <n v="12"/>
    <n v="38.723355110665899"/>
    <n v="3"/>
    <s v="Retained"/>
    <n v="1"/>
    <n v="0"/>
    <n v="1"/>
  </r>
  <r>
    <n v="234"/>
    <x v="50"/>
    <s v="Male"/>
    <s v="Suburban"/>
    <n v="5"/>
    <n v="5"/>
    <n v="12"/>
    <n v="33"/>
    <n v="49.308122032363102"/>
    <n v="10"/>
    <s v="Retained"/>
    <n v="1"/>
    <n v="1"/>
    <n v="1"/>
  </r>
  <r>
    <n v="235"/>
    <x v="19"/>
    <s v="Female"/>
    <s v="Suburban"/>
    <n v="4"/>
    <n v="3"/>
    <n v="11"/>
    <n v="37"/>
    <n v="21.481777611281899"/>
    <n v="8"/>
    <s v="Retained"/>
    <n v="0"/>
    <n v="1"/>
    <n v="1"/>
  </r>
  <r>
    <n v="236"/>
    <x v="47"/>
    <s v="Female"/>
    <s v="Rural"/>
    <n v="3"/>
    <n v="3"/>
    <n v="15"/>
    <n v="7"/>
    <n v="57.915615729076499"/>
    <n v="6"/>
    <s v="Retained"/>
    <n v="0"/>
    <n v="0"/>
    <n v="1"/>
  </r>
  <r>
    <n v="237"/>
    <x v="7"/>
    <s v="Female"/>
    <s v="Urban"/>
    <n v="13"/>
    <n v="2"/>
    <n v="16"/>
    <n v="39"/>
    <n v="34.459897532316504"/>
    <n v="7"/>
    <s v="Retained"/>
    <n v="0"/>
    <n v="2"/>
    <n v="1"/>
  </r>
  <r>
    <n v="238"/>
    <x v="15"/>
    <s v="Female"/>
    <s v="Rural"/>
    <n v="4"/>
    <n v="1"/>
    <n v="17"/>
    <n v="9"/>
    <n v="39.005993931513302"/>
    <n v="1"/>
    <s v="Retained"/>
    <n v="0"/>
    <n v="0"/>
    <n v="1"/>
  </r>
  <r>
    <n v="239"/>
    <x v="16"/>
    <s v="Male"/>
    <s v="Urban"/>
    <n v="14"/>
    <n v="2"/>
    <n v="2"/>
    <n v="31"/>
    <n v="42.4369805274155"/>
    <n v="3"/>
    <s v="Retained"/>
    <n v="1"/>
    <n v="2"/>
    <n v="1"/>
  </r>
  <r>
    <n v="240"/>
    <x v="36"/>
    <s v="Male"/>
    <s v="Rural"/>
    <n v="7"/>
    <n v="2"/>
    <n v="18"/>
    <n v="48"/>
    <n v="41.670234142167402"/>
    <n v="3"/>
    <s v="Churned"/>
    <n v="1"/>
    <n v="0"/>
    <n v="0"/>
  </r>
  <r>
    <n v="241"/>
    <x v="50"/>
    <s v="Male"/>
    <s v="Rural"/>
    <n v="1"/>
    <n v="4"/>
    <n v="12"/>
    <n v="16"/>
    <n v="33.103390867478403"/>
    <n v="2"/>
    <s v="Retained"/>
    <n v="1"/>
    <n v="0"/>
    <n v="1"/>
  </r>
  <r>
    <n v="242"/>
    <x v="40"/>
    <s v="Male"/>
    <s v="Suburban"/>
    <n v="7"/>
    <n v="4"/>
    <n v="19"/>
    <n v="24"/>
    <n v="28.582036011307501"/>
    <n v="7"/>
    <s v="Retained"/>
    <n v="1"/>
    <n v="1"/>
    <n v="1"/>
  </r>
  <r>
    <n v="243"/>
    <x v="50"/>
    <s v="Female"/>
    <s v="Urban"/>
    <n v="1"/>
    <n v="2"/>
    <n v="18"/>
    <n v="49"/>
    <n v="7.9580080297557796"/>
    <n v="9"/>
    <s v="Churned"/>
    <n v="0"/>
    <n v="2"/>
    <n v="0"/>
  </r>
  <r>
    <n v="244"/>
    <x v="33"/>
    <s v="Female"/>
    <s v="Suburban"/>
    <n v="2"/>
    <n v="2"/>
    <n v="17"/>
    <n v="24"/>
    <n v="6.2147214915648803"/>
    <n v="4"/>
    <s v="Retained"/>
    <n v="0"/>
    <n v="1"/>
    <n v="1"/>
  </r>
  <r>
    <n v="245"/>
    <x v="9"/>
    <s v="Male"/>
    <s v="Urban"/>
    <n v="4"/>
    <n v="2"/>
    <n v="6"/>
    <n v="13"/>
    <n v="24.687865699302002"/>
    <n v="5"/>
    <s v="Retained"/>
    <n v="1"/>
    <n v="2"/>
    <n v="1"/>
  </r>
  <r>
    <n v="246"/>
    <x v="39"/>
    <s v="Male"/>
    <s v="Rural"/>
    <n v="1"/>
    <n v="5"/>
    <n v="15"/>
    <n v="43"/>
    <n v="23.351348984853001"/>
    <n v="3"/>
    <s v="Retained"/>
    <n v="1"/>
    <n v="0"/>
    <n v="1"/>
  </r>
  <r>
    <n v="247"/>
    <x v="18"/>
    <s v="Female"/>
    <s v="Rural"/>
    <n v="11"/>
    <n v="4"/>
    <n v="3"/>
    <n v="8"/>
    <n v="26.323233516145301"/>
    <n v="9"/>
    <s v="Retained"/>
    <n v="0"/>
    <n v="0"/>
    <n v="1"/>
  </r>
  <r>
    <n v="248"/>
    <x v="10"/>
    <s v="Male"/>
    <s v="Urban"/>
    <n v="12"/>
    <n v="2"/>
    <n v="6"/>
    <n v="23"/>
    <n v="12.610251048850399"/>
    <n v="4"/>
    <s v="Retained"/>
    <n v="1"/>
    <n v="2"/>
    <n v="1"/>
  </r>
  <r>
    <n v="249"/>
    <x v="48"/>
    <s v="Female"/>
    <s v="Suburban"/>
    <n v="11"/>
    <n v="3"/>
    <n v="3"/>
    <n v="42"/>
    <n v="45.599254879526399"/>
    <n v="5"/>
    <s v="Retained"/>
    <n v="0"/>
    <n v="1"/>
    <n v="1"/>
  </r>
  <r>
    <n v="250"/>
    <x v="1"/>
    <s v="Male"/>
    <s v="Suburban"/>
    <n v="11"/>
    <n v="3"/>
    <n v="1"/>
    <n v="31"/>
    <n v="52.133042812693098"/>
    <n v="1"/>
    <s v="Retained"/>
    <n v="1"/>
    <n v="1"/>
    <n v="1"/>
  </r>
  <r>
    <n v="251"/>
    <x v="41"/>
    <s v="Male"/>
    <s v="Suburban"/>
    <n v="9"/>
    <n v="5"/>
    <n v="13"/>
    <n v="49"/>
    <n v="56.629304945571903"/>
    <n v="2"/>
    <s v="Retained"/>
    <n v="1"/>
    <n v="1"/>
    <n v="1"/>
  </r>
  <r>
    <n v="252"/>
    <x v="40"/>
    <s v="Male"/>
    <s v="Suburban"/>
    <n v="12"/>
    <n v="5"/>
    <n v="14"/>
    <n v="47"/>
    <n v="32.079926693579402"/>
    <n v="9"/>
    <s v="Retained"/>
    <n v="1"/>
    <n v="1"/>
    <n v="1"/>
  </r>
  <r>
    <n v="253"/>
    <x v="14"/>
    <s v="Male"/>
    <s v="Rural"/>
    <n v="6"/>
    <n v="1"/>
    <n v="13"/>
    <n v="17"/>
    <n v="43.547613451898499"/>
    <n v="2"/>
    <s v="Retained"/>
    <n v="1"/>
    <n v="0"/>
    <n v="1"/>
  </r>
  <r>
    <n v="254"/>
    <x v="9"/>
    <s v="Male"/>
    <s v="Rural"/>
    <n v="13"/>
    <n v="1"/>
    <n v="4"/>
    <n v="17"/>
    <n v="52.055311788972901"/>
    <n v="5"/>
    <s v="Churned"/>
    <n v="1"/>
    <n v="0"/>
    <n v="0"/>
  </r>
  <r>
    <n v="255"/>
    <x v="44"/>
    <s v="Male"/>
    <s v="Rural"/>
    <n v="1"/>
    <n v="1"/>
    <n v="7"/>
    <n v="26"/>
    <n v="28.006011110141699"/>
    <n v="8"/>
    <s v="Churned"/>
    <n v="1"/>
    <n v="0"/>
    <n v="0"/>
  </r>
  <r>
    <n v="256"/>
    <x v="26"/>
    <s v="Male"/>
    <s v="Rural"/>
    <n v="1"/>
    <n v="5"/>
    <n v="10"/>
    <n v="32"/>
    <n v="22.017703717874401"/>
    <n v="3"/>
    <s v="Churned"/>
    <n v="1"/>
    <n v="0"/>
    <n v="0"/>
  </r>
  <r>
    <n v="257"/>
    <x v="19"/>
    <s v="Female"/>
    <s v="Rural"/>
    <n v="6"/>
    <n v="5"/>
    <n v="7"/>
    <n v="49"/>
    <n v="56.519850571941902"/>
    <n v="6"/>
    <s v="Retained"/>
    <n v="0"/>
    <n v="0"/>
    <n v="1"/>
  </r>
  <r>
    <n v="258"/>
    <x v="31"/>
    <s v="Female"/>
    <s v="Suburban"/>
    <n v="4"/>
    <n v="5"/>
    <n v="15"/>
    <n v="26"/>
    <n v="33.362210309239003"/>
    <n v="4"/>
    <s v="Retained"/>
    <n v="0"/>
    <n v="1"/>
    <n v="1"/>
  </r>
  <r>
    <n v="259"/>
    <x v="40"/>
    <s v="Female"/>
    <s v="Suburban"/>
    <n v="4"/>
    <n v="3"/>
    <n v="15"/>
    <n v="47"/>
    <n v="32.348963762498201"/>
    <n v="7"/>
    <s v="Retained"/>
    <n v="0"/>
    <n v="1"/>
    <n v="1"/>
  </r>
  <r>
    <n v="260"/>
    <x v="26"/>
    <s v="Female"/>
    <s v="Suburban"/>
    <n v="11"/>
    <n v="5"/>
    <n v="4"/>
    <n v="23"/>
    <n v="14.812885310992201"/>
    <n v="10"/>
    <s v="Retained"/>
    <n v="0"/>
    <n v="1"/>
    <n v="1"/>
  </r>
  <r>
    <n v="261"/>
    <x v="2"/>
    <s v="Female"/>
    <s v="Suburban"/>
    <n v="6"/>
    <n v="3"/>
    <n v="6"/>
    <n v="12"/>
    <n v="10.948525801534601"/>
    <n v="3"/>
    <s v="Retained"/>
    <n v="0"/>
    <n v="1"/>
    <n v="1"/>
  </r>
  <r>
    <n v="262"/>
    <x v="13"/>
    <s v="Male"/>
    <s v="Rural"/>
    <n v="14"/>
    <n v="1"/>
    <n v="5"/>
    <n v="12"/>
    <n v="51.315877436593098"/>
    <n v="6"/>
    <s v="Retained"/>
    <n v="1"/>
    <n v="0"/>
    <n v="1"/>
  </r>
  <r>
    <n v="263"/>
    <x v="37"/>
    <s v="Male"/>
    <s v="Rural"/>
    <n v="12"/>
    <n v="1"/>
    <n v="12"/>
    <n v="46"/>
    <n v="38.777324690313399"/>
    <n v="10"/>
    <s v="Retained"/>
    <n v="1"/>
    <n v="0"/>
    <n v="1"/>
  </r>
  <r>
    <n v="264"/>
    <x v="11"/>
    <s v="Female"/>
    <s v="Rural"/>
    <n v="11"/>
    <n v="1"/>
    <n v="1"/>
    <n v="30"/>
    <n v="22.920352121069602"/>
    <n v="9"/>
    <s v="Retained"/>
    <n v="0"/>
    <n v="0"/>
    <n v="1"/>
  </r>
  <r>
    <n v="265"/>
    <x v="7"/>
    <s v="Male"/>
    <s v="Urban"/>
    <n v="7"/>
    <n v="2"/>
    <n v="8"/>
    <n v="30"/>
    <n v="15.5454919564646"/>
    <n v="10"/>
    <s v="Churned"/>
    <n v="1"/>
    <n v="2"/>
    <n v="0"/>
  </r>
  <r>
    <n v="266"/>
    <x v="36"/>
    <s v="Female"/>
    <s v="Suburban"/>
    <n v="9"/>
    <n v="2"/>
    <n v="1"/>
    <n v="27"/>
    <n v="35.552350409329698"/>
    <n v="1"/>
    <s v="Retained"/>
    <n v="0"/>
    <n v="1"/>
    <n v="1"/>
  </r>
  <r>
    <n v="267"/>
    <x v="13"/>
    <s v="Female"/>
    <s v="Suburban"/>
    <n v="10"/>
    <n v="4"/>
    <n v="5"/>
    <n v="47"/>
    <n v="37.115560909362401"/>
    <n v="3"/>
    <s v="Retained"/>
    <n v="0"/>
    <n v="1"/>
    <n v="1"/>
  </r>
  <r>
    <n v="268"/>
    <x v="7"/>
    <s v="Male"/>
    <s v="Rural"/>
    <n v="5"/>
    <n v="4"/>
    <n v="6"/>
    <n v="17"/>
    <n v="16.384648068478199"/>
    <n v="2"/>
    <s v="Retained"/>
    <n v="1"/>
    <n v="0"/>
    <n v="1"/>
  </r>
  <r>
    <n v="269"/>
    <x v="37"/>
    <s v="Male"/>
    <s v="Suburban"/>
    <n v="9"/>
    <n v="4"/>
    <n v="3"/>
    <n v="32"/>
    <n v="51.827316134031001"/>
    <n v="8"/>
    <s v="Retained"/>
    <n v="1"/>
    <n v="1"/>
    <n v="1"/>
  </r>
  <r>
    <n v="270"/>
    <x v="50"/>
    <s v="Male"/>
    <s v="Suburban"/>
    <n v="4"/>
    <n v="2"/>
    <n v="15"/>
    <n v="13"/>
    <n v="9.6345401385718095"/>
    <n v="7"/>
    <s v="Retained"/>
    <n v="1"/>
    <n v="1"/>
    <n v="1"/>
  </r>
  <r>
    <n v="271"/>
    <x v="30"/>
    <s v="Female"/>
    <s v="Rural"/>
    <n v="13"/>
    <n v="2"/>
    <n v="5"/>
    <n v="24"/>
    <n v="24.585119684153099"/>
    <n v="2"/>
    <s v="Retained"/>
    <n v="0"/>
    <n v="0"/>
    <n v="1"/>
  </r>
  <r>
    <n v="272"/>
    <x v="1"/>
    <s v="Male"/>
    <s v="Urban"/>
    <n v="10"/>
    <n v="4"/>
    <n v="14"/>
    <n v="23"/>
    <n v="42.4211427569387"/>
    <n v="6"/>
    <s v="Retained"/>
    <n v="1"/>
    <n v="2"/>
    <n v="1"/>
  </r>
  <r>
    <n v="273"/>
    <x v="46"/>
    <s v="Female"/>
    <s v="Urban"/>
    <n v="2"/>
    <n v="4"/>
    <n v="18"/>
    <n v="43"/>
    <n v="20.076620010056001"/>
    <n v="3"/>
    <s v="Churned"/>
    <n v="0"/>
    <n v="2"/>
    <n v="0"/>
  </r>
  <r>
    <n v="274"/>
    <x v="19"/>
    <s v="Female"/>
    <s v="Urban"/>
    <n v="3"/>
    <n v="5"/>
    <n v="16"/>
    <n v="16"/>
    <n v="50.522135712969899"/>
    <n v="8"/>
    <s v="Churned"/>
    <n v="0"/>
    <n v="2"/>
    <n v="0"/>
  </r>
  <r>
    <n v="275"/>
    <x v="12"/>
    <s v="Female"/>
    <s v="Rural"/>
    <n v="13"/>
    <n v="4"/>
    <n v="6"/>
    <n v="19"/>
    <n v="45.692730463022102"/>
    <n v="10"/>
    <s v="Churned"/>
    <n v="0"/>
    <n v="0"/>
    <n v="0"/>
  </r>
  <r>
    <n v="276"/>
    <x v="0"/>
    <s v="Male"/>
    <s v="Suburban"/>
    <n v="11"/>
    <n v="5"/>
    <n v="14"/>
    <n v="35"/>
    <n v="48.396256450147298"/>
    <n v="3"/>
    <s v="Churned"/>
    <n v="1"/>
    <n v="1"/>
    <n v="0"/>
  </r>
  <r>
    <n v="277"/>
    <x v="32"/>
    <s v="Male"/>
    <s v="Rural"/>
    <n v="1"/>
    <n v="3"/>
    <n v="8"/>
    <n v="18"/>
    <n v="11.550859473219299"/>
    <n v="10"/>
    <s v="Retained"/>
    <n v="1"/>
    <n v="0"/>
    <n v="1"/>
  </r>
  <r>
    <n v="278"/>
    <x v="12"/>
    <s v="Female"/>
    <s v="Rural"/>
    <n v="14"/>
    <n v="2"/>
    <n v="7"/>
    <n v="15"/>
    <n v="12.730092039754799"/>
    <n v="9"/>
    <s v="Retained"/>
    <n v="0"/>
    <n v="0"/>
    <n v="1"/>
  </r>
  <r>
    <n v="279"/>
    <x v="47"/>
    <s v="Male"/>
    <s v="Suburban"/>
    <n v="14"/>
    <n v="4"/>
    <n v="8"/>
    <n v="30"/>
    <n v="20.7560555759521"/>
    <n v="1"/>
    <s v="Retained"/>
    <n v="1"/>
    <n v="1"/>
    <n v="1"/>
  </r>
  <r>
    <n v="280"/>
    <x v="9"/>
    <s v="Male"/>
    <s v="Urban"/>
    <n v="6"/>
    <n v="2"/>
    <n v="13"/>
    <n v="46"/>
    <n v="33.494244085865802"/>
    <n v="5"/>
    <s v="Retained"/>
    <n v="1"/>
    <n v="2"/>
    <n v="1"/>
  </r>
  <r>
    <n v="281"/>
    <x v="25"/>
    <s v="Male"/>
    <s v="Urban"/>
    <n v="13"/>
    <n v="2"/>
    <n v="6"/>
    <n v="31"/>
    <n v="46.1408842184671"/>
    <n v="3"/>
    <s v="Retained"/>
    <n v="1"/>
    <n v="2"/>
    <n v="1"/>
  </r>
  <r>
    <n v="282"/>
    <x v="21"/>
    <s v="Female"/>
    <s v="Rural"/>
    <n v="6"/>
    <n v="2"/>
    <n v="18"/>
    <n v="15"/>
    <n v="51.009198991849601"/>
    <n v="6"/>
    <s v="Churned"/>
    <n v="0"/>
    <n v="0"/>
    <n v="0"/>
  </r>
  <r>
    <n v="283"/>
    <x v="35"/>
    <s v="Female"/>
    <s v="Urban"/>
    <n v="1"/>
    <n v="3"/>
    <n v="2"/>
    <n v="42"/>
    <n v="43.738442377644901"/>
    <n v="10"/>
    <s v="Retained"/>
    <n v="0"/>
    <n v="2"/>
    <n v="1"/>
  </r>
  <r>
    <n v="284"/>
    <x v="8"/>
    <s v="Male"/>
    <s v="Rural"/>
    <n v="11"/>
    <n v="1"/>
    <n v="8"/>
    <n v="38"/>
    <n v="56.072828484185102"/>
    <n v="2"/>
    <s v="Retained"/>
    <n v="1"/>
    <n v="0"/>
    <n v="1"/>
  </r>
  <r>
    <n v="285"/>
    <x v="43"/>
    <s v="Female"/>
    <s v="Rural"/>
    <n v="13"/>
    <n v="4"/>
    <n v="11"/>
    <n v="47"/>
    <n v="45.630893028876102"/>
    <n v="9"/>
    <s v="Retained"/>
    <n v="0"/>
    <n v="0"/>
    <n v="1"/>
  </r>
  <r>
    <n v="286"/>
    <x v="17"/>
    <s v="Male"/>
    <s v="Suburban"/>
    <n v="3"/>
    <n v="1"/>
    <n v="1"/>
    <n v="23"/>
    <n v="21.844733785253801"/>
    <n v="6"/>
    <s v="Churned"/>
    <n v="1"/>
    <n v="1"/>
    <n v="0"/>
  </r>
  <r>
    <n v="287"/>
    <x v="24"/>
    <s v="Male"/>
    <s v="Suburban"/>
    <n v="5"/>
    <n v="1"/>
    <n v="6"/>
    <n v="10"/>
    <n v="19.579470638621402"/>
    <n v="7"/>
    <s v="Retained"/>
    <n v="1"/>
    <n v="1"/>
    <n v="1"/>
  </r>
  <r>
    <n v="288"/>
    <x v="38"/>
    <s v="Male"/>
    <s v="Suburban"/>
    <n v="3"/>
    <n v="1"/>
    <n v="16"/>
    <n v="42"/>
    <n v="43.290584766559903"/>
    <n v="5"/>
    <s v="Churned"/>
    <n v="1"/>
    <n v="1"/>
    <n v="0"/>
  </r>
  <r>
    <n v="289"/>
    <x v="30"/>
    <s v="Male"/>
    <s v="Rural"/>
    <n v="10"/>
    <n v="2"/>
    <n v="12"/>
    <n v="46"/>
    <n v="15.6078812779287"/>
    <n v="9"/>
    <s v="Churned"/>
    <n v="1"/>
    <n v="0"/>
    <n v="0"/>
  </r>
  <r>
    <n v="290"/>
    <x v="26"/>
    <s v="Female"/>
    <s v="Suburban"/>
    <n v="3"/>
    <n v="5"/>
    <n v="11"/>
    <n v="32"/>
    <n v="10.099314594564801"/>
    <n v="1"/>
    <s v="Churned"/>
    <n v="0"/>
    <n v="1"/>
    <n v="0"/>
  </r>
  <r>
    <n v="291"/>
    <x v="36"/>
    <s v="Female"/>
    <s v="Urban"/>
    <n v="14"/>
    <n v="2"/>
    <n v="10"/>
    <n v="5"/>
    <n v="34.272258117090601"/>
    <n v="5"/>
    <s v="Churned"/>
    <n v="0"/>
    <n v="2"/>
    <n v="0"/>
  </r>
  <r>
    <n v="292"/>
    <x v="44"/>
    <s v="Female"/>
    <s v="Urban"/>
    <n v="10"/>
    <n v="2"/>
    <n v="3"/>
    <n v="39"/>
    <n v="50.190286337842501"/>
    <n v="10"/>
    <s v="Churned"/>
    <n v="0"/>
    <n v="2"/>
    <n v="0"/>
  </r>
  <r>
    <n v="293"/>
    <x v="1"/>
    <s v="Male"/>
    <s v="Rural"/>
    <n v="3"/>
    <n v="1"/>
    <n v="13"/>
    <n v="44"/>
    <n v="10.5758913358424"/>
    <n v="6"/>
    <s v="Retained"/>
    <n v="1"/>
    <n v="0"/>
    <n v="1"/>
  </r>
  <r>
    <n v="294"/>
    <x v="22"/>
    <s v="Male"/>
    <s v="Rural"/>
    <n v="5"/>
    <n v="2"/>
    <n v="3"/>
    <n v="12"/>
    <n v="48.554022808765097"/>
    <n v="7"/>
    <s v="Retained"/>
    <n v="1"/>
    <n v="0"/>
    <n v="1"/>
  </r>
  <r>
    <n v="295"/>
    <x v="15"/>
    <s v="Male"/>
    <s v="Suburban"/>
    <n v="13"/>
    <n v="1"/>
    <n v="15"/>
    <n v="11"/>
    <n v="49.636460239335101"/>
    <n v="4"/>
    <s v="Retained"/>
    <n v="1"/>
    <n v="1"/>
    <n v="1"/>
  </r>
  <r>
    <n v="296"/>
    <x v="47"/>
    <s v="Female"/>
    <s v="Rural"/>
    <n v="5"/>
    <n v="5"/>
    <n v="16"/>
    <n v="15"/>
    <n v="31.5250700044848"/>
    <n v="1"/>
    <s v="Retained"/>
    <n v="0"/>
    <n v="0"/>
    <n v="1"/>
  </r>
  <r>
    <n v="297"/>
    <x v="44"/>
    <s v="Male"/>
    <s v="Rural"/>
    <n v="4"/>
    <n v="4"/>
    <n v="13"/>
    <n v="43"/>
    <n v="8.1520670505767701"/>
    <n v="8"/>
    <s v="Churned"/>
    <n v="1"/>
    <n v="0"/>
    <n v="0"/>
  </r>
  <r>
    <n v="298"/>
    <x v="20"/>
    <s v="Female"/>
    <s v="Urban"/>
    <n v="1"/>
    <n v="1"/>
    <n v="17"/>
    <n v="8"/>
    <n v="14.602441818595199"/>
    <n v="10"/>
    <s v="Retained"/>
    <n v="0"/>
    <n v="2"/>
    <n v="1"/>
  </r>
  <r>
    <n v="299"/>
    <x v="48"/>
    <s v="Female"/>
    <s v="Urban"/>
    <n v="5"/>
    <n v="5"/>
    <n v="3"/>
    <n v="29"/>
    <n v="43.908445133906199"/>
    <n v="4"/>
    <s v="Churned"/>
    <n v="0"/>
    <n v="2"/>
    <n v="0"/>
  </r>
  <r>
    <n v="300"/>
    <x v="29"/>
    <s v="Female"/>
    <s v="Suburban"/>
    <n v="10"/>
    <n v="4"/>
    <n v="11"/>
    <n v="16"/>
    <n v="44.147786974502203"/>
    <n v="3"/>
    <s v="Retained"/>
    <n v="0"/>
    <n v="1"/>
    <n v="1"/>
  </r>
  <r>
    <n v="301"/>
    <x v="50"/>
    <s v="Female"/>
    <s v="Rural"/>
    <n v="5"/>
    <n v="3"/>
    <n v="19"/>
    <n v="30"/>
    <n v="54.409540134221501"/>
    <n v="7"/>
    <s v="Retained"/>
    <n v="0"/>
    <n v="0"/>
    <n v="1"/>
  </r>
  <r>
    <n v="302"/>
    <x v="31"/>
    <s v="Female"/>
    <s v="Rural"/>
    <n v="4"/>
    <n v="1"/>
    <n v="11"/>
    <n v="42"/>
    <n v="37.047738060501999"/>
    <n v="2"/>
    <s v="Churned"/>
    <n v="0"/>
    <n v="0"/>
    <n v="0"/>
  </r>
  <r>
    <n v="303"/>
    <x v="46"/>
    <s v="Female"/>
    <s v="Urban"/>
    <n v="6"/>
    <n v="1"/>
    <n v="16"/>
    <n v="16"/>
    <n v="11.825905224257699"/>
    <n v="8"/>
    <s v="Retained"/>
    <n v="0"/>
    <n v="2"/>
    <n v="1"/>
  </r>
  <r>
    <n v="304"/>
    <x v="38"/>
    <s v="Male"/>
    <s v="Rural"/>
    <n v="10"/>
    <n v="3"/>
    <n v="3"/>
    <n v="47"/>
    <n v="11.677819802773399"/>
    <n v="6"/>
    <s v="Retained"/>
    <n v="1"/>
    <n v="0"/>
    <n v="1"/>
  </r>
  <r>
    <n v="305"/>
    <x v="7"/>
    <s v="Male"/>
    <s v="Urban"/>
    <n v="4"/>
    <n v="3"/>
    <n v="6"/>
    <n v="41"/>
    <n v="44.662279654625301"/>
    <n v="7"/>
    <s v="Retained"/>
    <n v="1"/>
    <n v="2"/>
    <n v="1"/>
  </r>
  <r>
    <n v="306"/>
    <x v="44"/>
    <s v="Female"/>
    <s v="Suburban"/>
    <n v="14"/>
    <n v="1"/>
    <n v="14"/>
    <n v="28"/>
    <n v="15.1081565809345"/>
    <n v="5"/>
    <s v="Retained"/>
    <n v="0"/>
    <n v="1"/>
    <n v="1"/>
  </r>
  <r>
    <n v="307"/>
    <x v="26"/>
    <s v="Female"/>
    <s v="Urban"/>
    <n v="7"/>
    <n v="3"/>
    <n v="18"/>
    <n v="20"/>
    <n v="23.061202478913199"/>
    <n v="9"/>
    <s v="Retained"/>
    <n v="0"/>
    <n v="2"/>
    <n v="1"/>
  </r>
  <r>
    <n v="308"/>
    <x v="13"/>
    <s v="Male"/>
    <s v="Rural"/>
    <n v="7"/>
    <n v="2"/>
    <n v="17"/>
    <n v="17"/>
    <n v="31.796660380705202"/>
    <n v="5"/>
    <s v="Retained"/>
    <n v="1"/>
    <n v="0"/>
    <n v="1"/>
  </r>
  <r>
    <n v="309"/>
    <x v="37"/>
    <s v="Female"/>
    <s v="Suburban"/>
    <n v="2"/>
    <n v="4"/>
    <n v="4"/>
    <n v="29"/>
    <n v="6.3620682666883104"/>
    <n v="5"/>
    <s v="Retained"/>
    <n v="0"/>
    <n v="1"/>
    <n v="1"/>
  </r>
  <r>
    <n v="310"/>
    <x v="10"/>
    <s v="Female"/>
    <s v="Urban"/>
    <n v="3"/>
    <n v="4"/>
    <n v="15"/>
    <n v="8"/>
    <n v="18.685046486096201"/>
    <n v="3"/>
    <s v="Churned"/>
    <n v="0"/>
    <n v="2"/>
    <n v="0"/>
  </r>
  <r>
    <n v="311"/>
    <x v="19"/>
    <s v="Male"/>
    <s v="Urban"/>
    <n v="1"/>
    <n v="4"/>
    <n v="11"/>
    <n v="15"/>
    <n v="27.433928467900401"/>
    <n v="1"/>
    <s v="Churned"/>
    <n v="1"/>
    <n v="2"/>
    <n v="0"/>
  </r>
  <r>
    <n v="312"/>
    <x v="10"/>
    <s v="Female"/>
    <s v="Suburban"/>
    <n v="8"/>
    <n v="2"/>
    <n v="3"/>
    <n v="36"/>
    <n v="20.379997517126299"/>
    <n v="2"/>
    <s v="Retained"/>
    <n v="0"/>
    <n v="1"/>
    <n v="1"/>
  </r>
  <r>
    <n v="313"/>
    <x v="1"/>
    <s v="Female"/>
    <s v="Suburban"/>
    <n v="9"/>
    <n v="3"/>
    <n v="3"/>
    <n v="11"/>
    <n v="12.5003680107161"/>
    <n v="8"/>
    <s v="Retained"/>
    <n v="0"/>
    <n v="1"/>
    <n v="1"/>
  </r>
  <r>
    <n v="314"/>
    <x v="9"/>
    <s v="Female"/>
    <s v="Urban"/>
    <n v="4"/>
    <n v="5"/>
    <n v="16"/>
    <n v="15"/>
    <n v="45.040674178790802"/>
    <n v="1"/>
    <s v="Churned"/>
    <n v="0"/>
    <n v="2"/>
    <n v="0"/>
  </r>
  <r>
    <n v="315"/>
    <x v="22"/>
    <s v="Male"/>
    <s v="Rural"/>
    <n v="6"/>
    <n v="3"/>
    <n v="5"/>
    <n v="32"/>
    <n v="49.723121034239099"/>
    <n v="7"/>
    <s v="Retained"/>
    <n v="1"/>
    <n v="0"/>
    <n v="1"/>
  </r>
  <r>
    <n v="316"/>
    <x v="5"/>
    <s v="Male"/>
    <s v="Urban"/>
    <n v="9"/>
    <n v="1"/>
    <n v="10"/>
    <n v="45"/>
    <n v="19.1613436879048"/>
    <n v="5"/>
    <s v="Retained"/>
    <n v="1"/>
    <n v="2"/>
    <n v="1"/>
  </r>
  <r>
    <n v="317"/>
    <x v="11"/>
    <s v="Male"/>
    <s v="Suburban"/>
    <n v="6"/>
    <n v="4"/>
    <n v="19"/>
    <n v="27"/>
    <n v="47.593072203346601"/>
    <n v="3"/>
    <s v="Retained"/>
    <n v="1"/>
    <n v="1"/>
    <n v="1"/>
  </r>
  <r>
    <n v="318"/>
    <x v="18"/>
    <s v="Female"/>
    <s v="Urban"/>
    <n v="14"/>
    <n v="3"/>
    <n v="4"/>
    <n v="49"/>
    <n v="26.2054460420722"/>
    <n v="7"/>
    <s v="Churned"/>
    <n v="0"/>
    <n v="2"/>
    <n v="0"/>
  </r>
  <r>
    <n v="319"/>
    <x v="12"/>
    <s v="Female"/>
    <s v="Suburban"/>
    <n v="12"/>
    <n v="5"/>
    <n v="19"/>
    <n v="27"/>
    <n v="32.867718496970099"/>
    <n v="9"/>
    <s v="Retained"/>
    <n v="0"/>
    <n v="1"/>
    <n v="1"/>
  </r>
  <r>
    <n v="320"/>
    <x v="37"/>
    <s v="Male"/>
    <s v="Suburban"/>
    <n v="12"/>
    <n v="1"/>
    <n v="11"/>
    <n v="32"/>
    <n v="52.080059119123398"/>
    <n v="2"/>
    <s v="Retained"/>
    <n v="1"/>
    <n v="1"/>
    <n v="1"/>
  </r>
  <r>
    <n v="321"/>
    <x v="38"/>
    <s v="Female"/>
    <s v="Rural"/>
    <n v="12"/>
    <n v="2"/>
    <n v="2"/>
    <n v="47"/>
    <n v="46.2474524991324"/>
    <n v="8"/>
    <s v="Retained"/>
    <n v="0"/>
    <n v="0"/>
    <n v="1"/>
  </r>
  <r>
    <n v="322"/>
    <x v="44"/>
    <s v="Female"/>
    <s v="Suburban"/>
    <n v="9"/>
    <n v="2"/>
    <n v="10"/>
    <n v="30"/>
    <n v="49.281426822389697"/>
    <n v="9"/>
    <s v="Retained"/>
    <n v="0"/>
    <n v="1"/>
    <n v="1"/>
  </r>
  <r>
    <n v="323"/>
    <x v="21"/>
    <s v="Female"/>
    <s v="Suburban"/>
    <n v="4"/>
    <n v="5"/>
    <n v="11"/>
    <n v="29"/>
    <n v="12.5264841622496"/>
    <n v="3"/>
    <s v="Retained"/>
    <n v="0"/>
    <n v="1"/>
    <n v="1"/>
  </r>
  <r>
    <n v="324"/>
    <x v="38"/>
    <s v="Female"/>
    <s v="Rural"/>
    <n v="8"/>
    <n v="1"/>
    <n v="16"/>
    <n v="33"/>
    <n v="8.8345684208551205"/>
    <n v="2"/>
    <s v="Retained"/>
    <n v="0"/>
    <n v="0"/>
    <n v="1"/>
  </r>
  <r>
    <n v="325"/>
    <x v="21"/>
    <s v="Female"/>
    <s v="Suburban"/>
    <n v="9"/>
    <n v="4"/>
    <n v="19"/>
    <n v="23"/>
    <n v="54.137260099839203"/>
    <n v="7"/>
    <s v="Churned"/>
    <n v="0"/>
    <n v="1"/>
    <n v="0"/>
  </r>
  <r>
    <n v="326"/>
    <x v="2"/>
    <s v="Male"/>
    <s v="Rural"/>
    <n v="4"/>
    <n v="3"/>
    <n v="11"/>
    <n v="37"/>
    <n v="26.330884826410099"/>
    <n v="5"/>
    <s v="Churned"/>
    <n v="1"/>
    <n v="0"/>
    <n v="0"/>
  </r>
  <r>
    <n v="327"/>
    <x v="32"/>
    <s v="Female"/>
    <s v="Rural"/>
    <n v="5"/>
    <n v="1"/>
    <n v="14"/>
    <n v="40"/>
    <n v="20.8333822938324"/>
    <n v="5"/>
    <s v="Retained"/>
    <n v="0"/>
    <n v="0"/>
    <n v="1"/>
  </r>
  <r>
    <n v="328"/>
    <x v="51"/>
    <s v="Male"/>
    <s v="Suburban"/>
    <n v="14"/>
    <n v="2"/>
    <n v="2"/>
    <n v="18"/>
    <n v="44.858293984400298"/>
    <n v="10"/>
    <s v="Retained"/>
    <n v="1"/>
    <n v="1"/>
    <n v="1"/>
  </r>
  <r>
    <n v="329"/>
    <x v="32"/>
    <s v="Female"/>
    <s v="Suburban"/>
    <n v="8"/>
    <n v="5"/>
    <n v="5"/>
    <n v="18"/>
    <n v="51.002857811892099"/>
    <n v="5"/>
    <s v="Retained"/>
    <n v="0"/>
    <n v="1"/>
    <n v="1"/>
  </r>
  <r>
    <n v="330"/>
    <x v="15"/>
    <s v="Male"/>
    <s v="Urban"/>
    <n v="12"/>
    <n v="5"/>
    <n v="5"/>
    <n v="39"/>
    <n v="52.436929204406503"/>
    <n v="4"/>
    <s v="Churned"/>
    <n v="1"/>
    <n v="2"/>
    <n v="0"/>
  </r>
  <r>
    <n v="331"/>
    <x v="38"/>
    <s v="Female"/>
    <s v="Rural"/>
    <n v="10"/>
    <n v="3"/>
    <n v="19"/>
    <n v="34"/>
    <n v="22.379842761887499"/>
    <n v="5"/>
    <s v="Churned"/>
    <n v="0"/>
    <n v="0"/>
    <n v="0"/>
  </r>
  <r>
    <n v="332"/>
    <x v="26"/>
    <s v="Male"/>
    <s v="Urban"/>
    <n v="14"/>
    <n v="5"/>
    <n v="12"/>
    <n v="32"/>
    <n v="51.871681516092004"/>
    <n v="4"/>
    <s v="Retained"/>
    <n v="1"/>
    <n v="2"/>
    <n v="1"/>
  </r>
  <r>
    <n v="333"/>
    <x v="46"/>
    <s v="Female"/>
    <s v="Suburban"/>
    <n v="6"/>
    <n v="5"/>
    <n v="18"/>
    <n v="21"/>
    <n v="7.2513669405889898"/>
    <n v="6"/>
    <s v="Retained"/>
    <n v="0"/>
    <n v="1"/>
    <n v="1"/>
  </r>
  <r>
    <n v="334"/>
    <x v="11"/>
    <s v="Male"/>
    <s v="Urban"/>
    <n v="12"/>
    <n v="1"/>
    <n v="4"/>
    <n v="7"/>
    <n v="7.7313820302845304"/>
    <n v="4"/>
    <s v="Churned"/>
    <n v="1"/>
    <n v="2"/>
    <n v="0"/>
  </r>
  <r>
    <n v="335"/>
    <x v="19"/>
    <s v="Female"/>
    <s v="Rural"/>
    <n v="7"/>
    <n v="4"/>
    <n v="17"/>
    <n v="20"/>
    <n v="39.293555734578497"/>
    <n v="2"/>
    <s v="Retained"/>
    <n v="0"/>
    <n v="0"/>
    <n v="1"/>
  </r>
  <r>
    <n v="336"/>
    <x v="33"/>
    <s v="Male"/>
    <s v="Urban"/>
    <n v="3"/>
    <n v="3"/>
    <n v="10"/>
    <n v="34"/>
    <n v="8.4708503013550391"/>
    <n v="9"/>
    <s v="Retained"/>
    <n v="1"/>
    <n v="2"/>
    <n v="1"/>
  </r>
  <r>
    <n v="337"/>
    <x v="19"/>
    <s v="Female"/>
    <s v="Rural"/>
    <n v="7"/>
    <n v="1"/>
    <n v="6"/>
    <n v="33"/>
    <n v="22.853504268058799"/>
    <n v="2"/>
    <s v="Retained"/>
    <n v="0"/>
    <n v="0"/>
    <n v="1"/>
  </r>
  <r>
    <n v="338"/>
    <x v="34"/>
    <s v="Male"/>
    <s v="Suburban"/>
    <n v="12"/>
    <n v="4"/>
    <n v="14"/>
    <n v="49"/>
    <n v="42.0015792435808"/>
    <n v="9"/>
    <s v="Retained"/>
    <n v="1"/>
    <n v="1"/>
    <n v="1"/>
  </r>
  <r>
    <n v="339"/>
    <x v="6"/>
    <s v="Male"/>
    <s v="Suburban"/>
    <n v="14"/>
    <n v="1"/>
    <n v="11"/>
    <n v="19"/>
    <n v="23.5496792829824"/>
    <n v="10"/>
    <s v="Retained"/>
    <n v="1"/>
    <n v="1"/>
    <n v="1"/>
  </r>
  <r>
    <n v="340"/>
    <x v="44"/>
    <s v="Female"/>
    <s v="Rural"/>
    <n v="8"/>
    <n v="1"/>
    <n v="11"/>
    <n v="29"/>
    <n v="14.8779879792052"/>
    <n v="6"/>
    <s v="Churned"/>
    <n v="0"/>
    <n v="0"/>
    <n v="0"/>
  </r>
  <r>
    <n v="341"/>
    <x v="37"/>
    <s v="Female"/>
    <s v="Suburban"/>
    <n v="10"/>
    <n v="5"/>
    <n v="18"/>
    <n v="42"/>
    <n v="20.474284201961201"/>
    <n v="9"/>
    <s v="Retained"/>
    <n v="0"/>
    <n v="1"/>
    <n v="1"/>
  </r>
  <r>
    <n v="342"/>
    <x v="5"/>
    <s v="Male"/>
    <s v="Suburban"/>
    <n v="6"/>
    <n v="4"/>
    <n v="18"/>
    <n v="46"/>
    <n v="30.166643273773701"/>
    <n v="9"/>
    <s v="Retained"/>
    <n v="1"/>
    <n v="1"/>
    <n v="1"/>
  </r>
  <r>
    <n v="343"/>
    <x v="30"/>
    <s v="Female"/>
    <s v="Suburban"/>
    <n v="10"/>
    <n v="3"/>
    <n v="11"/>
    <n v="42"/>
    <n v="31.1462220445515"/>
    <n v="3"/>
    <s v="Retained"/>
    <n v="0"/>
    <n v="1"/>
    <n v="1"/>
  </r>
  <r>
    <n v="344"/>
    <x v="13"/>
    <s v="Male"/>
    <s v="Suburban"/>
    <n v="9"/>
    <n v="3"/>
    <n v="12"/>
    <n v="27"/>
    <n v="48.0650127240961"/>
    <n v="1"/>
    <s v="Retained"/>
    <n v="1"/>
    <n v="1"/>
    <n v="1"/>
  </r>
  <r>
    <n v="345"/>
    <x v="39"/>
    <s v="Male"/>
    <s v="Rural"/>
    <n v="13"/>
    <n v="4"/>
    <n v="5"/>
    <n v="29"/>
    <n v="46.258427618733101"/>
    <n v="1"/>
    <s v="Retained"/>
    <n v="1"/>
    <n v="0"/>
    <n v="1"/>
  </r>
  <r>
    <n v="346"/>
    <x v="19"/>
    <s v="Male"/>
    <s v="Urban"/>
    <n v="6"/>
    <n v="5"/>
    <n v="9"/>
    <n v="46"/>
    <n v="30.124979250587401"/>
    <n v="3"/>
    <s v="Retained"/>
    <n v="1"/>
    <n v="2"/>
    <n v="1"/>
  </r>
  <r>
    <n v="347"/>
    <x v="44"/>
    <s v="Female"/>
    <s v="Urban"/>
    <n v="12"/>
    <n v="2"/>
    <n v="9"/>
    <n v="11"/>
    <n v="51.511704200432398"/>
    <n v="5"/>
    <s v="Churned"/>
    <n v="0"/>
    <n v="2"/>
    <n v="0"/>
  </r>
  <r>
    <n v="348"/>
    <x v="20"/>
    <s v="Male"/>
    <s v="Suburban"/>
    <n v="9"/>
    <n v="1"/>
    <n v="10"/>
    <n v="26"/>
    <n v="11.2830426225267"/>
    <n v="3"/>
    <s v="Retained"/>
    <n v="1"/>
    <n v="1"/>
    <n v="1"/>
  </r>
  <r>
    <n v="349"/>
    <x v="28"/>
    <s v="Male"/>
    <s v="Urban"/>
    <n v="13"/>
    <n v="5"/>
    <n v="19"/>
    <n v="21"/>
    <n v="19.044434262589501"/>
    <n v="9"/>
    <s v="Retained"/>
    <n v="1"/>
    <n v="2"/>
    <n v="1"/>
  </r>
  <r>
    <n v="350"/>
    <x v="14"/>
    <s v="Female"/>
    <s v="Urban"/>
    <n v="4"/>
    <n v="4"/>
    <n v="1"/>
    <n v="22"/>
    <n v="50.538705492623798"/>
    <n v="9"/>
    <s v="Retained"/>
    <n v="0"/>
    <n v="2"/>
    <n v="1"/>
  </r>
  <r>
    <n v="351"/>
    <x v="14"/>
    <s v="Female"/>
    <s v="Suburban"/>
    <n v="8"/>
    <n v="1"/>
    <n v="7"/>
    <n v="45"/>
    <n v="25.7896721244384"/>
    <n v="3"/>
    <s v="Retained"/>
    <n v="0"/>
    <n v="1"/>
    <n v="1"/>
  </r>
  <r>
    <n v="352"/>
    <x v="51"/>
    <s v="Female"/>
    <s v="Suburban"/>
    <n v="11"/>
    <n v="3"/>
    <n v="4"/>
    <n v="14"/>
    <n v="58.964985733661301"/>
    <n v="3"/>
    <s v="Churned"/>
    <n v="0"/>
    <n v="1"/>
    <n v="0"/>
  </r>
  <r>
    <n v="353"/>
    <x v="17"/>
    <s v="Female"/>
    <s v="Urban"/>
    <n v="4"/>
    <n v="2"/>
    <n v="1"/>
    <n v="14"/>
    <n v="30.6439304840309"/>
    <n v="5"/>
    <s v="Retained"/>
    <n v="0"/>
    <n v="2"/>
    <n v="1"/>
  </r>
  <r>
    <n v="354"/>
    <x v="18"/>
    <s v="Male"/>
    <s v="Rural"/>
    <n v="2"/>
    <n v="3"/>
    <n v="15"/>
    <n v="11"/>
    <n v="48.556459263007"/>
    <n v="2"/>
    <s v="Churned"/>
    <n v="1"/>
    <n v="0"/>
    <n v="0"/>
  </r>
  <r>
    <n v="355"/>
    <x v="18"/>
    <s v="Male"/>
    <s v="Suburban"/>
    <n v="10"/>
    <n v="4"/>
    <n v="8"/>
    <n v="42"/>
    <n v="27.126887276030399"/>
    <n v="6"/>
    <s v="Retained"/>
    <n v="1"/>
    <n v="1"/>
    <n v="1"/>
  </r>
  <r>
    <n v="356"/>
    <x v="45"/>
    <s v="Male"/>
    <s v="Rural"/>
    <n v="11"/>
    <n v="1"/>
    <n v="12"/>
    <n v="31"/>
    <n v="28.372443548433601"/>
    <n v="7"/>
    <s v="Churned"/>
    <n v="1"/>
    <n v="0"/>
    <n v="0"/>
  </r>
  <r>
    <n v="357"/>
    <x v="28"/>
    <s v="Male"/>
    <s v="Urban"/>
    <n v="9"/>
    <n v="4"/>
    <n v="18"/>
    <n v="37"/>
    <n v="26.058573100629999"/>
    <n v="9"/>
    <s v="Retained"/>
    <n v="1"/>
    <n v="2"/>
    <n v="1"/>
  </r>
  <r>
    <n v="358"/>
    <x v="5"/>
    <s v="Female"/>
    <s v="Suburban"/>
    <n v="5"/>
    <n v="1"/>
    <n v="15"/>
    <n v="5"/>
    <n v="44.549159128094601"/>
    <n v="6"/>
    <s v="Retained"/>
    <n v="0"/>
    <n v="1"/>
    <n v="1"/>
  </r>
  <r>
    <n v="359"/>
    <x v="23"/>
    <s v="Male"/>
    <s v="Rural"/>
    <n v="4"/>
    <n v="5"/>
    <n v="17"/>
    <n v="48"/>
    <n v="35.1134836232997"/>
    <n v="3"/>
    <s v="Retained"/>
    <n v="1"/>
    <n v="0"/>
    <n v="1"/>
  </r>
  <r>
    <n v="360"/>
    <x v="23"/>
    <s v="Male"/>
    <s v="Suburban"/>
    <n v="2"/>
    <n v="2"/>
    <n v="14"/>
    <n v="38"/>
    <n v="56.907796125260298"/>
    <n v="5"/>
    <s v="Retained"/>
    <n v="1"/>
    <n v="1"/>
    <n v="1"/>
  </r>
  <r>
    <n v="361"/>
    <x v="41"/>
    <s v="Female"/>
    <s v="Urban"/>
    <n v="1"/>
    <n v="5"/>
    <n v="14"/>
    <n v="8"/>
    <n v="18.798967409375699"/>
    <n v="4"/>
    <s v="Churned"/>
    <n v="0"/>
    <n v="2"/>
    <n v="0"/>
  </r>
  <r>
    <n v="362"/>
    <x v="6"/>
    <s v="Male"/>
    <s v="Rural"/>
    <n v="11"/>
    <n v="5"/>
    <n v="18"/>
    <n v="21"/>
    <n v="10.5309502645894"/>
    <n v="5"/>
    <s v="Churned"/>
    <n v="1"/>
    <n v="0"/>
    <n v="0"/>
  </r>
  <r>
    <n v="363"/>
    <x v="17"/>
    <s v="Male"/>
    <s v="Urban"/>
    <n v="7"/>
    <n v="4"/>
    <n v="18"/>
    <n v="8"/>
    <n v="26.629381680456799"/>
    <n v="8"/>
    <s v="Retained"/>
    <n v="1"/>
    <n v="2"/>
    <n v="1"/>
  </r>
  <r>
    <n v="364"/>
    <x v="19"/>
    <s v="Male"/>
    <s v="Urban"/>
    <n v="6"/>
    <n v="2"/>
    <n v="16"/>
    <n v="47"/>
    <n v="38.919198920572597"/>
    <n v="8"/>
    <s v="Retained"/>
    <n v="1"/>
    <n v="2"/>
    <n v="1"/>
  </r>
  <r>
    <n v="365"/>
    <x v="25"/>
    <s v="Male"/>
    <s v="Suburban"/>
    <n v="2"/>
    <n v="1"/>
    <n v="1"/>
    <n v="30"/>
    <n v="52.343941530352197"/>
    <n v="6"/>
    <s v="Retained"/>
    <n v="1"/>
    <n v="1"/>
    <n v="1"/>
  </r>
  <r>
    <n v="366"/>
    <x v="27"/>
    <s v="Male"/>
    <s v="Rural"/>
    <n v="8"/>
    <n v="1"/>
    <n v="11"/>
    <n v="8"/>
    <n v="24.040828767417999"/>
    <n v="1"/>
    <s v="Churned"/>
    <n v="1"/>
    <n v="0"/>
    <n v="0"/>
  </r>
  <r>
    <n v="367"/>
    <x v="19"/>
    <s v="Male"/>
    <s v="Urban"/>
    <n v="11"/>
    <n v="3"/>
    <n v="15"/>
    <n v="5"/>
    <n v="40.958271311845301"/>
    <n v="8"/>
    <s v="Retained"/>
    <n v="1"/>
    <n v="2"/>
    <n v="1"/>
  </r>
  <r>
    <n v="368"/>
    <x v="48"/>
    <s v="Female"/>
    <s v="Urban"/>
    <n v="4"/>
    <n v="1"/>
    <n v="12"/>
    <n v="11"/>
    <n v="24.260927456276999"/>
    <n v="8"/>
    <s v="Retained"/>
    <n v="0"/>
    <n v="2"/>
    <n v="1"/>
  </r>
  <r>
    <n v="369"/>
    <x v="44"/>
    <s v="Female"/>
    <s v="Rural"/>
    <n v="8"/>
    <n v="4"/>
    <n v="8"/>
    <n v="34"/>
    <n v="38.947077064695101"/>
    <n v="2"/>
    <s v="Retained"/>
    <n v="0"/>
    <n v="0"/>
    <n v="1"/>
  </r>
  <r>
    <n v="370"/>
    <x v="7"/>
    <s v="Male"/>
    <s v="Urban"/>
    <n v="7"/>
    <n v="5"/>
    <n v="6"/>
    <n v="13"/>
    <n v="53.664437086685801"/>
    <n v="4"/>
    <s v="Churned"/>
    <n v="1"/>
    <n v="2"/>
    <n v="0"/>
  </r>
  <r>
    <n v="371"/>
    <x v="33"/>
    <s v="Male"/>
    <s v="Urban"/>
    <n v="5"/>
    <n v="5"/>
    <n v="3"/>
    <n v="39"/>
    <n v="17.7246703242674"/>
    <n v="2"/>
    <s v="Retained"/>
    <n v="1"/>
    <n v="2"/>
    <n v="1"/>
  </r>
  <r>
    <n v="372"/>
    <x v="38"/>
    <s v="Female"/>
    <s v="Rural"/>
    <n v="10"/>
    <n v="5"/>
    <n v="13"/>
    <n v="12"/>
    <n v="27.2332903158871"/>
    <n v="4"/>
    <s v="Churned"/>
    <n v="0"/>
    <n v="0"/>
    <n v="0"/>
  </r>
  <r>
    <n v="373"/>
    <x v="22"/>
    <s v="Male"/>
    <s v="Rural"/>
    <n v="10"/>
    <n v="2"/>
    <n v="13"/>
    <n v="28"/>
    <n v="59.629585803635997"/>
    <n v="10"/>
    <s v="Churned"/>
    <n v="1"/>
    <n v="0"/>
    <n v="0"/>
  </r>
  <r>
    <n v="374"/>
    <x v="39"/>
    <s v="Male"/>
    <s v="Rural"/>
    <n v="12"/>
    <n v="1"/>
    <n v="2"/>
    <n v="23"/>
    <n v="52.770636553720301"/>
    <n v="7"/>
    <s v="Retained"/>
    <n v="1"/>
    <n v="0"/>
    <n v="1"/>
  </r>
  <r>
    <n v="375"/>
    <x v="16"/>
    <s v="Male"/>
    <s v="Rural"/>
    <n v="8"/>
    <n v="4"/>
    <n v="5"/>
    <n v="40"/>
    <n v="36.055192184291101"/>
    <n v="9"/>
    <s v="Retained"/>
    <n v="1"/>
    <n v="0"/>
    <n v="1"/>
  </r>
  <r>
    <n v="376"/>
    <x v="25"/>
    <s v="Female"/>
    <s v="Suburban"/>
    <n v="14"/>
    <n v="2"/>
    <n v="17"/>
    <n v="47"/>
    <n v="33.414517551985099"/>
    <n v="8"/>
    <s v="Churned"/>
    <n v="0"/>
    <n v="1"/>
    <n v="0"/>
  </r>
  <r>
    <n v="377"/>
    <x v="17"/>
    <s v="Male"/>
    <s v="Rural"/>
    <n v="9"/>
    <n v="3"/>
    <n v="6"/>
    <n v="31"/>
    <n v="20.653021026757401"/>
    <n v="9"/>
    <s v="Retained"/>
    <n v="1"/>
    <n v="0"/>
    <n v="1"/>
  </r>
  <r>
    <n v="378"/>
    <x v="2"/>
    <s v="Female"/>
    <s v="Suburban"/>
    <n v="5"/>
    <n v="4"/>
    <n v="2"/>
    <n v="36"/>
    <n v="33.4465185231441"/>
    <n v="8"/>
    <s v="Churned"/>
    <n v="0"/>
    <n v="1"/>
    <n v="0"/>
  </r>
  <r>
    <n v="379"/>
    <x v="51"/>
    <s v="Male"/>
    <s v="Suburban"/>
    <n v="10"/>
    <n v="4"/>
    <n v="4"/>
    <n v="18"/>
    <n v="51.649982405397097"/>
    <n v="2"/>
    <s v="Retained"/>
    <n v="1"/>
    <n v="1"/>
    <n v="1"/>
  </r>
  <r>
    <n v="380"/>
    <x v="40"/>
    <s v="Female"/>
    <s v="Suburban"/>
    <n v="5"/>
    <n v="4"/>
    <n v="11"/>
    <n v="22"/>
    <n v="42.684598230277899"/>
    <n v="7"/>
    <s v="Retained"/>
    <n v="0"/>
    <n v="1"/>
    <n v="1"/>
  </r>
  <r>
    <n v="381"/>
    <x v="38"/>
    <s v="Female"/>
    <s v="Urban"/>
    <n v="2"/>
    <n v="5"/>
    <n v="8"/>
    <n v="32"/>
    <n v="20.9524215497892"/>
    <n v="2"/>
    <s v="Churned"/>
    <n v="0"/>
    <n v="2"/>
    <n v="0"/>
  </r>
  <r>
    <n v="382"/>
    <x v="46"/>
    <s v="Male"/>
    <s v="Suburban"/>
    <n v="5"/>
    <n v="4"/>
    <n v="12"/>
    <n v="33"/>
    <n v="16.0805156579443"/>
    <n v="2"/>
    <s v="Retained"/>
    <n v="1"/>
    <n v="1"/>
    <n v="1"/>
  </r>
  <r>
    <n v="383"/>
    <x v="29"/>
    <s v="Female"/>
    <s v="Suburban"/>
    <n v="3"/>
    <n v="1"/>
    <n v="8"/>
    <n v="20"/>
    <n v="19.5864695348256"/>
    <n v="4"/>
    <s v="Retained"/>
    <n v="0"/>
    <n v="1"/>
    <n v="1"/>
  </r>
  <r>
    <n v="384"/>
    <x v="10"/>
    <s v="Male"/>
    <s v="Urban"/>
    <n v="7"/>
    <n v="4"/>
    <n v="11"/>
    <n v="39"/>
    <n v="14.336756076605401"/>
    <n v="1"/>
    <s v="Churned"/>
    <n v="1"/>
    <n v="2"/>
    <n v="0"/>
  </r>
  <r>
    <n v="385"/>
    <x v="2"/>
    <s v="Female"/>
    <s v="Urban"/>
    <n v="10"/>
    <n v="5"/>
    <n v="8"/>
    <n v="35"/>
    <n v="10.2602382813043"/>
    <n v="5"/>
    <s v="Retained"/>
    <n v="0"/>
    <n v="2"/>
    <n v="1"/>
  </r>
  <r>
    <n v="386"/>
    <x v="22"/>
    <s v="Male"/>
    <s v="Urban"/>
    <n v="5"/>
    <n v="4"/>
    <n v="8"/>
    <n v="8"/>
    <n v="28.052489594312998"/>
    <n v="6"/>
    <s v="Retained"/>
    <n v="1"/>
    <n v="2"/>
    <n v="1"/>
  </r>
  <r>
    <n v="387"/>
    <x v="51"/>
    <s v="Male"/>
    <s v="Rural"/>
    <n v="8"/>
    <n v="3"/>
    <n v="17"/>
    <n v="41"/>
    <n v="11.2314782419047"/>
    <n v="9"/>
    <s v="Retained"/>
    <n v="1"/>
    <n v="0"/>
    <n v="1"/>
  </r>
  <r>
    <n v="388"/>
    <x v="43"/>
    <s v="Female"/>
    <s v="Urban"/>
    <n v="1"/>
    <n v="3"/>
    <n v="16"/>
    <n v="21"/>
    <n v="14.4551906749907"/>
    <n v="10"/>
    <s v="Churned"/>
    <n v="0"/>
    <n v="2"/>
    <n v="0"/>
  </r>
  <r>
    <n v="389"/>
    <x v="38"/>
    <s v="Male"/>
    <s v="Urban"/>
    <n v="3"/>
    <n v="5"/>
    <n v="14"/>
    <n v="43"/>
    <n v="35.102857638671701"/>
    <n v="8"/>
    <s v="Churned"/>
    <n v="1"/>
    <n v="2"/>
    <n v="0"/>
  </r>
  <r>
    <n v="390"/>
    <x v="19"/>
    <s v="Male"/>
    <s v="Suburban"/>
    <n v="3"/>
    <n v="1"/>
    <n v="11"/>
    <n v="30"/>
    <n v="14.0529600534766"/>
    <n v="2"/>
    <s v="Retained"/>
    <n v="1"/>
    <n v="1"/>
    <n v="1"/>
  </r>
  <r>
    <n v="391"/>
    <x v="1"/>
    <s v="Female"/>
    <s v="Urban"/>
    <n v="9"/>
    <n v="1"/>
    <n v="7"/>
    <n v="43"/>
    <n v="8.5133872086996494"/>
    <n v="1"/>
    <s v="Churned"/>
    <n v="0"/>
    <n v="2"/>
    <n v="0"/>
  </r>
  <r>
    <n v="392"/>
    <x v="6"/>
    <s v="Male"/>
    <s v="Rural"/>
    <n v="5"/>
    <n v="2"/>
    <n v="16"/>
    <n v="45"/>
    <n v="22.4563867515336"/>
    <n v="2"/>
    <s v="Churned"/>
    <n v="1"/>
    <n v="0"/>
    <n v="0"/>
  </r>
  <r>
    <n v="393"/>
    <x v="50"/>
    <s v="Male"/>
    <s v="Urban"/>
    <n v="12"/>
    <n v="5"/>
    <n v="13"/>
    <n v="8"/>
    <n v="17.117550424208201"/>
    <n v="7"/>
    <s v="Retained"/>
    <n v="1"/>
    <n v="2"/>
    <n v="1"/>
  </r>
  <r>
    <n v="394"/>
    <x v="8"/>
    <s v="Female"/>
    <s v="Rural"/>
    <n v="9"/>
    <n v="4"/>
    <n v="15"/>
    <n v="34"/>
    <n v="33.341785339690702"/>
    <n v="4"/>
    <s v="Retained"/>
    <n v="0"/>
    <n v="0"/>
    <n v="1"/>
  </r>
  <r>
    <n v="395"/>
    <x v="19"/>
    <s v="Female"/>
    <s v="Urban"/>
    <n v="13"/>
    <n v="5"/>
    <n v="16"/>
    <n v="34"/>
    <n v="10.630189652076499"/>
    <n v="10"/>
    <s v="Retained"/>
    <n v="0"/>
    <n v="2"/>
    <n v="1"/>
  </r>
  <r>
    <n v="396"/>
    <x v="13"/>
    <s v="Male"/>
    <s v="Urban"/>
    <n v="9"/>
    <n v="2"/>
    <n v="9"/>
    <n v="26"/>
    <n v="46.347393322563697"/>
    <n v="5"/>
    <s v="Retained"/>
    <n v="1"/>
    <n v="2"/>
    <n v="1"/>
  </r>
  <r>
    <n v="397"/>
    <x v="32"/>
    <s v="Male"/>
    <s v="Urban"/>
    <n v="1"/>
    <n v="5"/>
    <n v="3"/>
    <n v="15"/>
    <n v="54.842843568932601"/>
    <n v="7"/>
    <s v="Churned"/>
    <n v="1"/>
    <n v="2"/>
    <n v="0"/>
  </r>
  <r>
    <n v="398"/>
    <x v="21"/>
    <s v="Female"/>
    <s v="Urban"/>
    <n v="2"/>
    <n v="5"/>
    <n v="19"/>
    <n v="6"/>
    <n v="45.888934567590603"/>
    <n v="3"/>
    <s v="Churned"/>
    <n v="0"/>
    <n v="2"/>
    <n v="0"/>
  </r>
  <r>
    <n v="399"/>
    <x v="24"/>
    <s v="Female"/>
    <s v="Rural"/>
    <n v="5"/>
    <n v="2"/>
    <n v="5"/>
    <n v="48"/>
    <n v="34.305487057076597"/>
    <n v="10"/>
    <s v="Retained"/>
    <n v="0"/>
    <n v="0"/>
    <n v="1"/>
  </r>
  <r>
    <n v="400"/>
    <x v="43"/>
    <s v="Male"/>
    <s v="Rural"/>
    <n v="4"/>
    <n v="1"/>
    <n v="10"/>
    <n v="16"/>
    <n v="52.336730198388601"/>
    <n v="2"/>
    <s v="Retained"/>
    <n v="1"/>
    <n v="0"/>
    <n v="1"/>
  </r>
  <r>
    <n v="401"/>
    <x v="13"/>
    <s v="Female"/>
    <s v="Suburban"/>
    <n v="10"/>
    <n v="4"/>
    <n v="17"/>
    <n v="34"/>
    <n v="43.220510887982897"/>
    <n v="7"/>
    <s v="Retained"/>
    <n v="0"/>
    <n v="1"/>
    <n v="1"/>
  </r>
  <r>
    <n v="402"/>
    <x v="12"/>
    <s v="Male"/>
    <s v="Rural"/>
    <n v="9"/>
    <n v="2"/>
    <n v="15"/>
    <n v="40"/>
    <n v="5.5803117347604401"/>
    <n v="5"/>
    <s v="Retained"/>
    <n v="1"/>
    <n v="0"/>
    <n v="1"/>
  </r>
  <r>
    <n v="403"/>
    <x v="51"/>
    <s v="Male"/>
    <s v="Urban"/>
    <n v="7"/>
    <n v="3"/>
    <n v="8"/>
    <n v="22"/>
    <n v="26.6749584025976"/>
    <n v="1"/>
    <s v="Retained"/>
    <n v="1"/>
    <n v="2"/>
    <n v="1"/>
  </r>
  <r>
    <n v="404"/>
    <x v="10"/>
    <s v="Male"/>
    <s v="Suburban"/>
    <n v="6"/>
    <n v="1"/>
    <n v="15"/>
    <n v="30"/>
    <n v="51.802354467374002"/>
    <n v="1"/>
    <s v="Retained"/>
    <n v="1"/>
    <n v="1"/>
    <n v="1"/>
  </r>
  <r>
    <n v="405"/>
    <x v="35"/>
    <s v="Male"/>
    <s v="Suburban"/>
    <n v="7"/>
    <n v="3"/>
    <n v="14"/>
    <n v="11"/>
    <n v="24.022237188639799"/>
    <n v="9"/>
    <s v="Retained"/>
    <n v="1"/>
    <n v="1"/>
    <n v="1"/>
  </r>
  <r>
    <n v="406"/>
    <x v="50"/>
    <s v="Male"/>
    <s v="Suburban"/>
    <n v="1"/>
    <n v="1"/>
    <n v="7"/>
    <n v="5"/>
    <n v="6.9368345439037897"/>
    <n v="5"/>
    <s v="Retained"/>
    <n v="1"/>
    <n v="1"/>
    <n v="1"/>
  </r>
  <r>
    <n v="407"/>
    <x v="27"/>
    <s v="Female"/>
    <s v="Urban"/>
    <n v="1"/>
    <n v="4"/>
    <n v="12"/>
    <n v="30"/>
    <n v="46.039880120374903"/>
    <n v="1"/>
    <s v="Churned"/>
    <n v="0"/>
    <n v="2"/>
    <n v="0"/>
  </r>
  <r>
    <n v="408"/>
    <x v="14"/>
    <s v="Female"/>
    <s v="Rural"/>
    <n v="8"/>
    <n v="4"/>
    <n v="17"/>
    <n v="27"/>
    <n v="49.112104865557697"/>
    <n v="7"/>
    <s v="Retained"/>
    <n v="0"/>
    <n v="0"/>
    <n v="1"/>
  </r>
  <r>
    <n v="409"/>
    <x v="8"/>
    <s v="Female"/>
    <s v="Urban"/>
    <n v="13"/>
    <n v="5"/>
    <n v="17"/>
    <n v="30"/>
    <n v="13.832653227381901"/>
    <n v="9"/>
    <s v="Retained"/>
    <n v="0"/>
    <n v="2"/>
    <n v="1"/>
  </r>
  <r>
    <n v="410"/>
    <x v="15"/>
    <s v="Female"/>
    <s v="Suburban"/>
    <n v="13"/>
    <n v="3"/>
    <n v="10"/>
    <n v="49"/>
    <n v="34.553727326374897"/>
    <n v="1"/>
    <s v="Retained"/>
    <n v="0"/>
    <n v="1"/>
    <n v="1"/>
  </r>
  <r>
    <n v="411"/>
    <x v="23"/>
    <s v="Male"/>
    <s v="Urban"/>
    <n v="2"/>
    <n v="1"/>
    <n v="19"/>
    <n v="10"/>
    <n v="15.5575491447649"/>
    <n v="10"/>
    <s v="Retained"/>
    <n v="1"/>
    <n v="2"/>
    <n v="1"/>
  </r>
  <r>
    <n v="412"/>
    <x v="24"/>
    <s v="Male"/>
    <s v="Urban"/>
    <n v="12"/>
    <n v="4"/>
    <n v="14"/>
    <n v="10"/>
    <n v="44.557893047428003"/>
    <n v="4"/>
    <s v="Retained"/>
    <n v="1"/>
    <n v="2"/>
    <n v="1"/>
  </r>
  <r>
    <n v="413"/>
    <x v="15"/>
    <s v="Male"/>
    <s v="Rural"/>
    <n v="10"/>
    <n v="2"/>
    <n v="11"/>
    <n v="48"/>
    <n v="19.935275034761698"/>
    <n v="3"/>
    <s v="Retained"/>
    <n v="1"/>
    <n v="0"/>
    <n v="1"/>
  </r>
  <r>
    <n v="414"/>
    <x v="36"/>
    <s v="Male"/>
    <s v="Rural"/>
    <n v="11"/>
    <n v="4"/>
    <n v="2"/>
    <n v="12"/>
    <n v="22.3918317409831"/>
    <n v="5"/>
    <s v="Churned"/>
    <n v="1"/>
    <n v="0"/>
    <n v="0"/>
  </r>
  <r>
    <n v="415"/>
    <x v="39"/>
    <s v="Female"/>
    <s v="Suburban"/>
    <n v="9"/>
    <n v="2"/>
    <n v="18"/>
    <n v="28"/>
    <n v="51.473396950205498"/>
    <n v="7"/>
    <s v="Retained"/>
    <n v="0"/>
    <n v="1"/>
    <n v="1"/>
  </r>
  <r>
    <n v="416"/>
    <x v="12"/>
    <s v="Male"/>
    <s v="Urban"/>
    <n v="7"/>
    <n v="1"/>
    <n v="7"/>
    <n v="26"/>
    <n v="31.197729371379701"/>
    <n v="8"/>
    <s v="Churned"/>
    <n v="1"/>
    <n v="2"/>
    <n v="0"/>
  </r>
  <r>
    <n v="417"/>
    <x v="19"/>
    <s v="Male"/>
    <s v="Urban"/>
    <n v="6"/>
    <n v="4"/>
    <n v="12"/>
    <n v="23"/>
    <n v="41.836494817003597"/>
    <n v="2"/>
    <s v="Churned"/>
    <n v="1"/>
    <n v="2"/>
    <n v="0"/>
  </r>
  <r>
    <n v="418"/>
    <x v="31"/>
    <s v="Female"/>
    <s v="Rural"/>
    <n v="1"/>
    <n v="4"/>
    <n v="2"/>
    <n v="41"/>
    <n v="27.130517789735698"/>
    <n v="7"/>
    <s v="Churned"/>
    <n v="0"/>
    <n v="0"/>
    <n v="0"/>
  </r>
  <r>
    <n v="419"/>
    <x v="4"/>
    <s v="Female"/>
    <s v="Urban"/>
    <n v="1"/>
    <n v="1"/>
    <n v="18"/>
    <n v="22"/>
    <n v="21.390377145656501"/>
    <n v="1"/>
    <s v="Retained"/>
    <n v="0"/>
    <n v="2"/>
    <n v="1"/>
  </r>
  <r>
    <n v="420"/>
    <x v="44"/>
    <s v="Female"/>
    <s v="Urban"/>
    <n v="2"/>
    <n v="4"/>
    <n v="6"/>
    <n v="35"/>
    <n v="39.401293323356299"/>
    <n v="7"/>
    <s v="Churned"/>
    <n v="0"/>
    <n v="2"/>
    <n v="0"/>
  </r>
  <r>
    <n v="421"/>
    <x v="0"/>
    <s v="Female"/>
    <s v="Urban"/>
    <n v="6"/>
    <n v="2"/>
    <n v="10"/>
    <n v="41"/>
    <n v="13.5171665743351"/>
    <n v="8"/>
    <s v="Retained"/>
    <n v="0"/>
    <n v="2"/>
    <n v="1"/>
  </r>
  <r>
    <n v="422"/>
    <x v="2"/>
    <s v="Male"/>
    <s v="Rural"/>
    <n v="14"/>
    <n v="4"/>
    <n v="15"/>
    <n v="34"/>
    <n v="25.5149909561774"/>
    <n v="2"/>
    <s v="Retained"/>
    <n v="1"/>
    <n v="0"/>
    <n v="1"/>
  </r>
  <r>
    <n v="423"/>
    <x v="24"/>
    <s v="Male"/>
    <s v="Suburban"/>
    <n v="6"/>
    <n v="3"/>
    <n v="5"/>
    <n v="46"/>
    <n v="16.4970370562257"/>
    <n v="9"/>
    <s v="Churned"/>
    <n v="1"/>
    <n v="1"/>
    <n v="0"/>
  </r>
  <r>
    <n v="424"/>
    <x v="36"/>
    <s v="Female"/>
    <s v="Suburban"/>
    <n v="2"/>
    <n v="5"/>
    <n v="3"/>
    <n v="37"/>
    <n v="43.268723181741002"/>
    <n v="1"/>
    <s v="Retained"/>
    <n v="0"/>
    <n v="1"/>
    <n v="1"/>
  </r>
  <r>
    <n v="425"/>
    <x v="38"/>
    <s v="Male"/>
    <s v="Urban"/>
    <n v="1"/>
    <n v="2"/>
    <n v="5"/>
    <n v="14"/>
    <n v="56.931486109035902"/>
    <n v="6"/>
    <s v="Retained"/>
    <n v="1"/>
    <n v="2"/>
    <n v="1"/>
  </r>
  <r>
    <n v="426"/>
    <x v="35"/>
    <s v="Male"/>
    <s v="Suburban"/>
    <n v="10"/>
    <n v="3"/>
    <n v="8"/>
    <n v="41"/>
    <n v="59.753103240872598"/>
    <n v="1"/>
    <s v="Retained"/>
    <n v="1"/>
    <n v="1"/>
    <n v="1"/>
  </r>
  <r>
    <n v="427"/>
    <x v="21"/>
    <s v="Male"/>
    <s v="Rural"/>
    <n v="5"/>
    <n v="1"/>
    <n v="8"/>
    <n v="16"/>
    <n v="29.765224574287402"/>
    <n v="3"/>
    <s v="Retained"/>
    <n v="1"/>
    <n v="0"/>
    <n v="1"/>
  </r>
  <r>
    <n v="428"/>
    <x v="10"/>
    <s v="Female"/>
    <s v="Rural"/>
    <n v="5"/>
    <n v="2"/>
    <n v="8"/>
    <n v="34"/>
    <n v="18.889171430004399"/>
    <n v="6"/>
    <s v="Retained"/>
    <n v="0"/>
    <n v="0"/>
    <n v="1"/>
  </r>
  <r>
    <n v="429"/>
    <x v="49"/>
    <s v="Male"/>
    <s v="Suburban"/>
    <n v="2"/>
    <n v="5"/>
    <n v="12"/>
    <n v="31"/>
    <n v="29.355615371137802"/>
    <n v="3"/>
    <s v="Retained"/>
    <n v="1"/>
    <n v="1"/>
    <n v="1"/>
  </r>
  <r>
    <n v="430"/>
    <x v="30"/>
    <s v="Female"/>
    <s v="Suburban"/>
    <n v="6"/>
    <n v="5"/>
    <n v="8"/>
    <n v="43"/>
    <n v="51.599817547949797"/>
    <n v="8"/>
    <s v="Churned"/>
    <n v="0"/>
    <n v="1"/>
    <n v="0"/>
  </r>
  <r>
    <n v="431"/>
    <x v="11"/>
    <s v="Male"/>
    <s v="Urban"/>
    <n v="9"/>
    <n v="1"/>
    <n v="11"/>
    <n v="13"/>
    <n v="16.330312320362101"/>
    <n v="5"/>
    <s v="Churned"/>
    <n v="1"/>
    <n v="2"/>
    <n v="0"/>
  </r>
  <r>
    <n v="432"/>
    <x v="45"/>
    <s v="Male"/>
    <s v="Suburban"/>
    <n v="2"/>
    <n v="1"/>
    <n v="14"/>
    <n v="25"/>
    <n v="57.3652608409108"/>
    <n v="2"/>
    <s v="Churned"/>
    <n v="1"/>
    <n v="1"/>
    <n v="0"/>
  </r>
  <r>
    <n v="433"/>
    <x v="37"/>
    <s v="Male"/>
    <s v="Urban"/>
    <n v="10"/>
    <n v="2"/>
    <n v="8"/>
    <n v="16"/>
    <n v="23.8026172838983"/>
    <n v="4"/>
    <s v="Retained"/>
    <n v="1"/>
    <n v="2"/>
    <n v="1"/>
  </r>
  <r>
    <n v="434"/>
    <x v="47"/>
    <s v="Female"/>
    <s v="Urban"/>
    <n v="2"/>
    <n v="4"/>
    <n v="10"/>
    <n v="33"/>
    <n v="59.2192012697667"/>
    <n v="9"/>
    <s v="Retained"/>
    <n v="0"/>
    <n v="2"/>
    <n v="1"/>
  </r>
  <r>
    <n v="435"/>
    <x v="5"/>
    <s v="Male"/>
    <s v="Rural"/>
    <n v="3"/>
    <n v="1"/>
    <n v="7"/>
    <n v="37"/>
    <n v="51.123488814367903"/>
    <n v="4"/>
    <s v="Churned"/>
    <n v="1"/>
    <n v="0"/>
    <n v="0"/>
  </r>
  <r>
    <n v="436"/>
    <x v="51"/>
    <s v="Female"/>
    <s v="Rural"/>
    <n v="13"/>
    <n v="4"/>
    <n v="17"/>
    <n v="47"/>
    <n v="49.471379378106398"/>
    <n v="10"/>
    <s v="Churned"/>
    <n v="0"/>
    <n v="0"/>
    <n v="0"/>
  </r>
  <r>
    <n v="437"/>
    <x v="26"/>
    <s v="Female"/>
    <s v="Rural"/>
    <n v="7"/>
    <n v="3"/>
    <n v="4"/>
    <n v="19"/>
    <n v="22.484757057530501"/>
    <n v="10"/>
    <s v="Retained"/>
    <n v="0"/>
    <n v="0"/>
    <n v="1"/>
  </r>
  <r>
    <n v="438"/>
    <x v="34"/>
    <s v="Female"/>
    <s v="Rural"/>
    <n v="6"/>
    <n v="5"/>
    <n v="13"/>
    <n v="6"/>
    <n v="5.4827466571361203"/>
    <n v="8"/>
    <s v="Retained"/>
    <n v="0"/>
    <n v="0"/>
    <n v="1"/>
  </r>
  <r>
    <n v="439"/>
    <x v="20"/>
    <s v="Male"/>
    <s v="Suburban"/>
    <n v="12"/>
    <n v="4"/>
    <n v="4"/>
    <n v="43"/>
    <n v="26.0173099854293"/>
    <n v="5"/>
    <s v="Retained"/>
    <n v="1"/>
    <n v="1"/>
    <n v="1"/>
  </r>
  <r>
    <n v="440"/>
    <x v="28"/>
    <s v="Male"/>
    <s v="Rural"/>
    <n v="8"/>
    <n v="5"/>
    <n v="5"/>
    <n v="48"/>
    <n v="21.599515331448099"/>
    <n v="10"/>
    <s v="Retained"/>
    <n v="1"/>
    <n v="0"/>
    <n v="1"/>
  </r>
  <r>
    <n v="441"/>
    <x v="8"/>
    <s v="Male"/>
    <s v="Suburban"/>
    <n v="8"/>
    <n v="4"/>
    <n v="4"/>
    <n v="22"/>
    <n v="7.0568344724838497"/>
    <n v="1"/>
    <s v="Retained"/>
    <n v="1"/>
    <n v="1"/>
    <n v="1"/>
  </r>
  <r>
    <n v="442"/>
    <x v="3"/>
    <s v="Male"/>
    <s v="Rural"/>
    <n v="6"/>
    <n v="3"/>
    <n v="18"/>
    <n v="7"/>
    <n v="32.795089107826101"/>
    <n v="7"/>
    <s v="Churned"/>
    <n v="1"/>
    <n v="0"/>
    <n v="0"/>
  </r>
  <r>
    <n v="443"/>
    <x v="25"/>
    <s v="Female"/>
    <s v="Suburban"/>
    <n v="12"/>
    <n v="1"/>
    <n v="6"/>
    <n v="11"/>
    <n v="27.166722120550499"/>
    <n v="3"/>
    <s v="Retained"/>
    <n v="0"/>
    <n v="1"/>
    <n v="1"/>
  </r>
  <r>
    <n v="444"/>
    <x v="41"/>
    <s v="Female"/>
    <s v="Urban"/>
    <n v="11"/>
    <n v="3"/>
    <n v="2"/>
    <n v="47"/>
    <n v="39.900605725783798"/>
    <n v="10"/>
    <s v="Retained"/>
    <n v="0"/>
    <n v="2"/>
    <n v="1"/>
  </r>
  <r>
    <n v="445"/>
    <x v="15"/>
    <s v="Female"/>
    <s v="Suburban"/>
    <n v="10"/>
    <n v="1"/>
    <n v="11"/>
    <n v="22"/>
    <n v="39.1652477206745"/>
    <n v="8"/>
    <s v="Retained"/>
    <n v="0"/>
    <n v="1"/>
    <n v="1"/>
  </r>
  <r>
    <n v="446"/>
    <x v="50"/>
    <s v="Male"/>
    <s v="Suburban"/>
    <n v="3"/>
    <n v="1"/>
    <n v="14"/>
    <n v="48"/>
    <n v="11.6410649743174"/>
    <n v="3"/>
    <s v="Retained"/>
    <n v="1"/>
    <n v="1"/>
    <n v="1"/>
  </r>
  <r>
    <n v="447"/>
    <x v="8"/>
    <s v="Female"/>
    <s v="Rural"/>
    <n v="3"/>
    <n v="5"/>
    <n v="5"/>
    <n v="42"/>
    <n v="58.733105036964197"/>
    <n v="1"/>
    <s v="Retained"/>
    <n v="0"/>
    <n v="0"/>
    <n v="1"/>
  </r>
  <r>
    <n v="448"/>
    <x v="14"/>
    <s v="Male"/>
    <s v="Suburban"/>
    <n v="1"/>
    <n v="3"/>
    <n v="6"/>
    <n v="41"/>
    <n v="15.281228619279499"/>
    <n v="5"/>
    <s v="Retained"/>
    <n v="1"/>
    <n v="1"/>
    <n v="1"/>
  </r>
  <r>
    <n v="449"/>
    <x v="28"/>
    <s v="Female"/>
    <s v="Urban"/>
    <n v="7"/>
    <n v="4"/>
    <n v="10"/>
    <n v="37"/>
    <n v="29.4900713620587"/>
    <n v="2"/>
    <s v="Retained"/>
    <n v="0"/>
    <n v="2"/>
    <n v="1"/>
  </r>
  <r>
    <n v="450"/>
    <x v="21"/>
    <s v="Male"/>
    <s v="Urban"/>
    <n v="5"/>
    <n v="3"/>
    <n v="8"/>
    <n v="48"/>
    <n v="31.846464888855401"/>
    <n v="4"/>
    <s v="Churned"/>
    <n v="1"/>
    <n v="2"/>
    <n v="0"/>
  </r>
  <r>
    <n v="451"/>
    <x v="14"/>
    <s v="Male"/>
    <s v="Rural"/>
    <n v="4"/>
    <n v="5"/>
    <n v="14"/>
    <n v="35"/>
    <n v="49.718453846776598"/>
    <n v="1"/>
    <s v="Retained"/>
    <n v="1"/>
    <n v="0"/>
    <n v="1"/>
  </r>
  <r>
    <n v="452"/>
    <x v="14"/>
    <s v="Female"/>
    <s v="Urban"/>
    <n v="10"/>
    <n v="1"/>
    <n v="3"/>
    <n v="15"/>
    <n v="10.457627785205499"/>
    <n v="9"/>
    <s v="Retained"/>
    <n v="0"/>
    <n v="2"/>
    <n v="1"/>
  </r>
  <r>
    <n v="453"/>
    <x v="22"/>
    <s v="Female"/>
    <s v="Suburban"/>
    <n v="4"/>
    <n v="5"/>
    <n v="12"/>
    <n v="8"/>
    <n v="28.5754353564692"/>
    <n v="6"/>
    <s v="Retained"/>
    <n v="0"/>
    <n v="1"/>
    <n v="1"/>
  </r>
  <r>
    <n v="454"/>
    <x v="1"/>
    <s v="Female"/>
    <s v="Urban"/>
    <n v="14"/>
    <n v="2"/>
    <n v="16"/>
    <n v="22"/>
    <n v="39.567619362991202"/>
    <n v="8"/>
    <s v="Churned"/>
    <n v="0"/>
    <n v="2"/>
    <n v="0"/>
  </r>
  <r>
    <n v="455"/>
    <x v="24"/>
    <s v="Female"/>
    <s v="Rural"/>
    <n v="4"/>
    <n v="2"/>
    <n v="17"/>
    <n v="8"/>
    <n v="16.833559189323001"/>
    <n v="4"/>
    <s v="Retained"/>
    <n v="0"/>
    <n v="0"/>
    <n v="1"/>
  </r>
  <r>
    <n v="456"/>
    <x v="40"/>
    <s v="Male"/>
    <s v="Suburban"/>
    <n v="6"/>
    <n v="4"/>
    <n v="1"/>
    <n v="38"/>
    <n v="39.510734432134001"/>
    <n v="9"/>
    <s v="Churned"/>
    <n v="1"/>
    <n v="1"/>
    <n v="0"/>
  </r>
  <r>
    <n v="457"/>
    <x v="3"/>
    <s v="Female"/>
    <s v="Rural"/>
    <n v="8"/>
    <n v="5"/>
    <n v="10"/>
    <n v="33"/>
    <n v="55.801566065230801"/>
    <n v="2"/>
    <s v="Retained"/>
    <n v="0"/>
    <n v="0"/>
    <n v="1"/>
  </r>
  <r>
    <n v="458"/>
    <x v="4"/>
    <s v="Female"/>
    <s v="Suburban"/>
    <n v="8"/>
    <n v="4"/>
    <n v="10"/>
    <n v="28"/>
    <n v="59.863497214497102"/>
    <n v="9"/>
    <s v="Churned"/>
    <n v="0"/>
    <n v="1"/>
    <n v="0"/>
  </r>
  <r>
    <n v="459"/>
    <x v="29"/>
    <s v="Female"/>
    <s v="Urban"/>
    <n v="5"/>
    <n v="4"/>
    <n v="2"/>
    <n v="26"/>
    <n v="6.7848092234871604"/>
    <n v="5"/>
    <s v="Churned"/>
    <n v="0"/>
    <n v="2"/>
    <n v="0"/>
  </r>
  <r>
    <n v="460"/>
    <x v="19"/>
    <s v="Male"/>
    <s v="Rural"/>
    <n v="6"/>
    <n v="2"/>
    <n v="9"/>
    <n v="6"/>
    <n v="17.957352553457198"/>
    <n v="6"/>
    <s v="Retained"/>
    <n v="1"/>
    <n v="0"/>
    <n v="1"/>
  </r>
  <r>
    <n v="461"/>
    <x v="5"/>
    <s v="Male"/>
    <s v="Rural"/>
    <n v="4"/>
    <n v="4"/>
    <n v="13"/>
    <n v="48"/>
    <n v="22.066891368543299"/>
    <n v="3"/>
    <s v="Retained"/>
    <n v="1"/>
    <n v="0"/>
    <n v="1"/>
  </r>
  <r>
    <n v="462"/>
    <x v="16"/>
    <s v="Female"/>
    <s v="Suburban"/>
    <n v="12"/>
    <n v="2"/>
    <n v="16"/>
    <n v="10"/>
    <n v="26.9519355244731"/>
    <n v="4"/>
    <s v="Retained"/>
    <n v="0"/>
    <n v="1"/>
    <n v="1"/>
  </r>
  <r>
    <n v="463"/>
    <x v="16"/>
    <s v="Male"/>
    <s v="Rural"/>
    <n v="14"/>
    <n v="1"/>
    <n v="18"/>
    <n v="46"/>
    <n v="18.3241436671622"/>
    <n v="6"/>
    <s v="Churned"/>
    <n v="1"/>
    <n v="0"/>
    <n v="0"/>
  </r>
  <r>
    <n v="464"/>
    <x v="48"/>
    <s v="Female"/>
    <s v="Suburban"/>
    <n v="11"/>
    <n v="5"/>
    <n v="19"/>
    <n v="29"/>
    <n v="16.191839700542101"/>
    <n v="7"/>
    <s v="Retained"/>
    <n v="0"/>
    <n v="1"/>
    <n v="1"/>
  </r>
  <r>
    <n v="465"/>
    <x v="0"/>
    <s v="Male"/>
    <s v="Suburban"/>
    <n v="13"/>
    <n v="4"/>
    <n v="12"/>
    <n v="25"/>
    <n v="57.500461332962502"/>
    <n v="1"/>
    <s v="Retained"/>
    <n v="1"/>
    <n v="1"/>
    <n v="1"/>
  </r>
  <r>
    <n v="466"/>
    <x v="33"/>
    <s v="Male"/>
    <s v="Suburban"/>
    <n v="9"/>
    <n v="2"/>
    <n v="8"/>
    <n v="20"/>
    <n v="55.518688152378402"/>
    <n v="7"/>
    <s v="Churned"/>
    <n v="1"/>
    <n v="1"/>
    <n v="0"/>
  </r>
  <r>
    <n v="467"/>
    <x v="40"/>
    <s v="Male"/>
    <s v="Suburban"/>
    <n v="8"/>
    <n v="3"/>
    <n v="17"/>
    <n v="35"/>
    <n v="7.5845875551714599"/>
    <n v="1"/>
    <s v="Churned"/>
    <n v="1"/>
    <n v="1"/>
    <n v="0"/>
  </r>
  <r>
    <n v="468"/>
    <x v="45"/>
    <s v="Male"/>
    <s v="Urban"/>
    <n v="10"/>
    <n v="4"/>
    <n v="15"/>
    <n v="18"/>
    <n v="23.634716188266601"/>
    <n v="5"/>
    <s v="Retained"/>
    <n v="1"/>
    <n v="2"/>
    <n v="1"/>
  </r>
  <r>
    <n v="469"/>
    <x v="50"/>
    <s v="Female"/>
    <s v="Suburban"/>
    <n v="12"/>
    <n v="1"/>
    <n v="10"/>
    <n v="43"/>
    <n v="27.283170452312302"/>
    <n v="6"/>
    <s v="Retained"/>
    <n v="0"/>
    <n v="1"/>
    <n v="1"/>
  </r>
  <r>
    <n v="470"/>
    <x v="1"/>
    <s v="Female"/>
    <s v="Rural"/>
    <n v="10"/>
    <n v="1"/>
    <n v="15"/>
    <n v="32"/>
    <n v="18.1457994066268"/>
    <n v="2"/>
    <s v="Retained"/>
    <n v="0"/>
    <n v="0"/>
    <n v="1"/>
  </r>
  <r>
    <n v="471"/>
    <x v="17"/>
    <s v="Female"/>
    <s v="Urban"/>
    <n v="1"/>
    <n v="3"/>
    <n v="15"/>
    <n v="36"/>
    <n v="39.5880093343496"/>
    <n v="10"/>
    <s v="Retained"/>
    <n v="0"/>
    <n v="2"/>
    <n v="1"/>
  </r>
  <r>
    <n v="472"/>
    <x v="27"/>
    <s v="Male"/>
    <s v="Rural"/>
    <n v="2"/>
    <n v="2"/>
    <n v="7"/>
    <n v="32"/>
    <n v="40.220941065433202"/>
    <n v="9"/>
    <s v="Retained"/>
    <n v="1"/>
    <n v="0"/>
    <n v="1"/>
  </r>
  <r>
    <n v="473"/>
    <x v="38"/>
    <s v="Female"/>
    <s v="Urban"/>
    <n v="9"/>
    <n v="4"/>
    <n v="13"/>
    <n v="13"/>
    <n v="51.777732558072799"/>
    <n v="10"/>
    <s v="Retained"/>
    <n v="0"/>
    <n v="2"/>
    <n v="1"/>
  </r>
  <r>
    <n v="474"/>
    <x v="12"/>
    <s v="Female"/>
    <s v="Suburban"/>
    <n v="8"/>
    <n v="2"/>
    <n v="17"/>
    <n v="49"/>
    <n v="45.7478097611869"/>
    <n v="6"/>
    <s v="Retained"/>
    <n v="0"/>
    <n v="1"/>
    <n v="1"/>
  </r>
  <r>
    <n v="475"/>
    <x v="1"/>
    <s v="Female"/>
    <s v="Urban"/>
    <n v="14"/>
    <n v="1"/>
    <n v="9"/>
    <n v="26"/>
    <n v="34.8415329831275"/>
    <n v="7"/>
    <s v="Churned"/>
    <n v="0"/>
    <n v="2"/>
    <n v="0"/>
  </r>
  <r>
    <n v="476"/>
    <x v="26"/>
    <s v="Male"/>
    <s v="Urban"/>
    <n v="3"/>
    <n v="2"/>
    <n v="8"/>
    <n v="36"/>
    <n v="40.947272352443001"/>
    <n v="10"/>
    <s v="Retained"/>
    <n v="1"/>
    <n v="2"/>
    <n v="1"/>
  </r>
  <r>
    <n v="477"/>
    <x v="49"/>
    <s v="Male"/>
    <s v="Rural"/>
    <n v="8"/>
    <n v="1"/>
    <n v="18"/>
    <n v="9"/>
    <n v="20.0693829848659"/>
    <n v="8"/>
    <s v="Retained"/>
    <n v="1"/>
    <n v="0"/>
    <n v="1"/>
  </r>
  <r>
    <n v="478"/>
    <x v="35"/>
    <s v="Male"/>
    <s v="Rural"/>
    <n v="12"/>
    <n v="2"/>
    <n v="13"/>
    <n v="27"/>
    <n v="37.618090448204597"/>
    <n v="10"/>
    <s v="Retained"/>
    <n v="1"/>
    <n v="0"/>
    <n v="1"/>
  </r>
  <r>
    <n v="479"/>
    <x v="24"/>
    <s v="Female"/>
    <s v="Suburban"/>
    <n v="1"/>
    <n v="3"/>
    <n v="16"/>
    <n v="9"/>
    <n v="31.907499011245498"/>
    <n v="1"/>
    <s v="Retained"/>
    <n v="0"/>
    <n v="1"/>
    <n v="1"/>
  </r>
  <r>
    <n v="480"/>
    <x v="17"/>
    <s v="Female"/>
    <s v="Urban"/>
    <n v="10"/>
    <n v="5"/>
    <n v="9"/>
    <n v="46"/>
    <n v="12.3339457024003"/>
    <n v="8"/>
    <s v="Retained"/>
    <n v="0"/>
    <n v="2"/>
    <n v="1"/>
  </r>
  <r>
    <n v="481"/>
    <x v="7"/>
    <s v="Female"/>
    <s v="Urban"/>
    <n v="4"/>
    <n v="3"/>
    <n v="12"/>
    <n v="36"/>
    <n v="18.339935212063299"/>
    <n v="4"/>
    <s v="Retained"/>
    <n v="0"/>
    <n v="2"/>
    <n v="1"/>
  </r>
  <r>
    <n v="482"/>
    <x v="39"/>
    <s v="Male"/>
    <s v="Urban"/>
    <n v="3"/>
    <n v="3"/>
    <n v="12"/>
    <n v="14"/>
    <n v="21.043139789687199"/>
    <n v="10"/>
    <s v="Churned"/>
    <n v="1"/>
    <n v="2"/>
    <n v="0"/>
  </r>
  <r>
    <n v="483"/>
    <x v="7"/>
    <s v="Male"/>
    <s v="Suburban"/>
    <n v="6"/>
    <n v="5"/>
    <n v="6"/>
    <n v="43"/>
    <n v="55.837026187890601"/>
    <n v="8"/>
    <s v="Retained"/>
    <n v="1"/>
    <n v="1"/>
    <n v="1"/>
  </r>
  <r>
    <n v="484"/>
    <x v="25"/>
    <s v="Female"/>
    <s v="Suburban"/>
    <n v="7"/>
    <n v="5"/>
    <n v="19"/>
    <n v="19"/>
    <n v="17.6712651662239"/>
    <n v="6"/>
    <s v="Retained"/>
    <n v="0"/>
    <n v="1"/>
    <n v="1"/>
  </r>
  <r>
    <n v="485"/>
    <x v="36"/>
    <s v="Male"/>
    <s v="Suburban"/>
    <n v="4"/>
    <n v="4"/>
    <n v="7"/>
    <n v="11"/>
    <n v="20.9084146550817"/>
    <n v="9"/>
    <s v="Churned"/>
    <n v="1"/>
    <n v="1"/>
    <n v="0"/>
  </r>
  <r>
    <n v="486"/>
    <x v="29"/>
    <s v="Male"/>
    <s v="Suburban"/>
    <n v="7"/>
    <n v="4"/>
    <n v="3"/>
    <n v="33"/>
    <n v="25.314477154918698"/>
    <n v="4"/>
    <s v="Retained"/>
    <n v="1"/>
    <n v="1"/>
    <n v="1"/>
  </r>
  <r>
    <n v="487"/>
    <x v="36"/>
    <s v="Male"/>
    <s v="Suburban"/>
    <n v="9"/>
    <n v="3"/>
    <n v="16"/>
    <n v="7"/>
    <n v="41.505850624396203"/>
    <n v="2"/>
    <s v="Churned"/>
    <n v="1"/>
    <n v="1"/>
    <n v="0"/>
  </r>
  <r>
    <n v="488"/>
    <x v="8"/>
    <s v="Male"/>
    <s v="Rural"/>
    <n v="11"/>
    <n v="3"/>
    <n v="18"/>
    <n v="23"/>
    <n v="11.5031115859677"/>
    <n v="2"/>
    <s v="Retained"/>
    <n v="1"/>
    <n v="0"/>
    <n v="1"/>
  </r>
  <r>
    <n v="489"/>
    <x v="31"/>
    <s v="Female"/>
    <s v="Urban"/>
    <n v="2"/>
    <n v="1"/>
    <n v="16"/>
    <n v="14"/>
    <n v="57.4669866871576"/>
    <n v="5"/>
    <s v="Churned"/>
    <n v="0"/>
    <n v="2"/>
    <n v="0"/>
  </r>
  <r>
    <n v="490"/>
    <x v="20"/>
    <s v="Male"/>
    <s v="Urban"/>
    <n v="11"/>
    <n v="1"/>
    <n v="7"/>
    <n v="32"/>
    <n v="52.606417105212003"/>
    <n v="10"/>
    <s v="Retained"/>
    <n v="1"/>
    <n v="2"/>
    <n v="1"/>
  </r>
  <r>
    <n v="491"/>
    <x v="47"/>
    <s v="Male"/>
    <s v="Urban"/>
    <n v="3"/>
    <n v="4"/>
    <n v="4"/>
    <n v="33"/>
    <n v="36.746884015492199"/>
    <n v="9"/>
    <s v="Churned"/>
    <n v="1"/>
    <n v="2"/>
    <n v="0"/>
  </r>
  <r>
    <n v="492"/>
    <x v="47"/>
    <s v="Male"/>
    <s v="Urban"/>
    <n v="5"/>
    <n v="4"/>
    <n v="8"/>
    <n v="19"/>
    <n v="42.072082708372598"/>
    <n v="3"/>
    <s v="Churned"/>
    <n v="1"/>
    <n v="2"/>
    <n v="0"/>
  </r>
  <r>
    <n v="493"/>
    <x v="27"/>
    <s v="Male"/>
    <s v="Urban"/>
    <n v="3"/>
    <n v="1"/>
    <n v="13"/>
    <n v="39"/>
    <n v="5.9163259184318697"/>
    <n v="8"/>
    <s v="Retained"/>
    <n v="1"/>
    <n v="2"/>
    <n v="1"/>
  </r>
  <r>
    <n v="494"/>
    <x v="41"/>
    <s v="Female"/>
    <s v="Urban"/>
    <n v="11"/>
    <n v="1"/>
    <n v="13"/>
    <n v="10"/>
    <n v="23.6419626441646"/>
    <n v="4"/>
    <s v="Retained"/>
    <n v="0"/>
    <n v="2"/>
    <n v="1"/>
  </r>
  <r>
    <n v="495"/>
    <x v="50"/>
    <s v="Female"/>
    <s v="Urban"/>
    <n v="8"/>
    <n v="2"/>
    <n v="17"/>
    <n v="16"/>
    <n v="48.761312686379298"/>
    <n v="6"/>
    <s v="Churned"/>
    <n v="0"/>
    <n v="2"/>
    <n v="0"/>
  </r>
  <r>
    <n v="496"/>
    <x v="44"/>
    <s v="Male"/>
    <s v="Urban"/>
    <n v="12"/>
    <n v="2"/>
    <n v="17"/>
    <n v="42"/>
    <n v="9.2615635585812193"/>
    <n v="10"/>
    <s v="Retained"/>
    <n v="1"/>
    <n v="2"/>
    <n v="1"/>
  </r>
  <r>
    <n v="497"/>
    <x v="21"/>
    <s v="Male"/>
    <s v="Rural"/>
    <n v="10"/>
    <n v="1"/>
    <n v="5"/>
    <n v="17"/>
    <n v="20.527260881589601"/>
    <n v="6"/>
    <s v="Retained"/>
    <n v="1"/>
    <n v="0"/>
    <n v="1"/>
  </r>
  <r>
    <n v="498"/>
    <x v="12"/>
    <s v="Male"/>
    <s v="Urban"/>
    <n v="8"/>
    <n v="2"/>
    <n v="6"/>
    <n v="33"/>
    <n v="37.191325558387099"/>
    <n v="3"/>
    <s v="Retained"/>
    <n v="1"/>
    <n v="2"/>
    <n v="1"/>
  </r>
  <r>
    <n v="499"/>
    <x v="45"/>
    <s v="Male"/>
    <s v="Rural"/>
    <n v="8"/>
    <n v="5"/>
    <n v="19"/>
    <n v="23"/>
    <n v="19.102716523441799"/>
    <n v="5"/>
    <s v="Churned"/>
    <n v="1"/>
    <n v="0"/>
    <n v="0"/>
  </r>
  <r>
    <n v="500"/>
    <x v="47"/>
    <s v="Male"/>
    <s v="Suburban"/>
    <n v="12"/>
    <n v="4"/>
    <n v="13"/>
    <n v="7"/>
    <n v="56.3687885779485"/>
    <n v="3"/>
    <s v="Retained"/>
    <n v="1"/>
    <n v="1"/>
    <n v="1"/>
  </r>
  <r>
    <n v="501"/>
    <x v="26"/>
    <s v="Male"/>
    <s v="Urban"/>
    <n v="12"/>
    <n v="4"/>
    <n v="14"/>
    <n v="12"/>
    <n v="12.2082246942359"/>
    <n v="1"/>
    <s v="Retained"/>
    <n v="1"/>
    <n v="2"/>
    <n v="1"/>
  </r>
  <r>
    <n v="502"/>
    <x v="0"/>
    <s v="Female"/>
    <s v="Suburban"/>
    <n v="9"/>
    <n v="1"/>
    <n v="4"/>
    <n v="12"/>
    <n v="48.856689684927801"/>
    <n v="7"/>
    <s v="Retained"/>
    <n v="0"/>
    <n v="1"/>
    <n v="1"/>
  </r>
  <r>
    <n v="503"/>
    <x v="48"/>
    <s v="Male"/>
    <s v="Suburban"/>
    <n v="4"/>
    <n v="3"/>
    <n v="7"/>
    <n v="24"/>
    <n v="32.937178054852403"/>
    <n v="4"/>
    <s v="Churned"/>
    <n v="1"/>
    <n v="1"/>
    <n v="0"/>
  </r>
  <r>
    <n v="504"/>
    <x v="14"/>
    <s v="Female"/>
    <s v="Suburban"/>
    <n v="5"/>
    <n v="1"/>
    <n v="8"/>
    <n v="8"/>
    <n v="46.268192670097498"/>
    <n v="7"/>
    <s v="Churned"/>
    <n v="0"/>
    <n v="1"/>
    <n v="0"/>
  </r>
  <r>
    <n v="505"/>
    <x v="2"/>
    <s v="Female"/>
    <s v="Rural"/>
    <n v="5"/>
    <n v="2"/>
    <n v="13"/>
    <n v="25"/>
    <n v="22.0893430571296"/>
    <n v="3"/>
    <s v="Churned"/>
    <n v="0"/>
    <n v="0"/>
    <n v="0"/>
  </r>
  <r>
    <n v="506"/>
    <x v="13"/>
    <s v="Male"/>
    <s v="Suburban"/>
    <n v="8"/>
    <n v="3"/>
    <n v="6"/>
    <n v="7"/>
    <n v="33.296928127162097"/>
    <n v="5"/>
    <s v="Retained"/>
    <n v="1"/>
    <n v="1"/>
    <n v="1"/>
  </r>
  <r>
    <n v="507"/>
    <x v="20"/>
    <s v="Female"/>
    <s v="Suburban"/>
    <n v="7"/>
    <n v="2"/>
    <n v="6"/>
    <n v="49"/>
    <n v="52.1259442347747"/>
    <n v="5"/>
    <s v="Churned"/>
    <n v="0"/>
    <n v="1"/>
    <n v="0"/>
  </r>
  <r>
    <n v="508"/>
    <x v="36"/>
    <s v="Female"/>
    <s v="Suburban"/>
    <n v="9"/>
    <n v="5"/>
    <n v="3"/>
    <n v="12"/>
    <n v="30.678295451770701"/>
    <n v="2"/>
    <s v="Retained"/>
    <n v="0"/>
    <n v="1"/>
    <n v="1"/>
  </r>
  <r>
    <n v="509"/>
    <x v="26"/>
    <s v="Female"/>
    <s v="Urban"/>
    <n v="14"/>
    <n v="2"/>
    <n v="3"/>
    <n v="27"/>
    <n v="24.784592405064799"/>
    <n v="10"/>
    <s v="Retained"/>
    <n v="0"/>
    <n v="2"/>
    <n v="1"/>
  </r>
  <r>
    <n v="510"/>
    <x v="28"/>
    <s v="Female"/>
    <s v="Urban"/>
    <n v="8"/>
    <n v="5"/>
    <n v="13"/>
    <n v="20"/>
    <n v="34.488546243900402"/>
    <n v="2"/>
    <s v="Retained"/>
    <n v="0"/>
    <n v="2"/>
    <n v="1"/>
  </r>
  <r>
    <n v="511"/>
    <x v="29"/>
    <s v="Female"/>
    <s v="Rural"/>
    <n v="2"/>
    <n v="5"/>
    <n v="2"/>
    <n v="17"/>
    <n v="44.454951417000103"/>
    <n v="4"/>
    <s v="Retained"/>
    <n v="0"/>
    <n v="0"/>
    <n v="1"/>
  </r>
  <r>
    <n v="512"/>
    <x v="14"/>
    <s v="Female"/>
    <s v="Rural"/>
    <n v="10"/>
    <n v="2"/>
    <n v="16"/>
    <n v="7"/>
    <n v="29.395984002417599"/>
    <n v="4"/>
    <s v="Churned"/>
    <n v="0"/>
    <n v="0"/>
    <n v="0"/>
  </r>
  <r>
    <n v="513"/>
    <x v="2"/>
    <s v="Male"/>
    <s v="Urban"/>
    <n v="12"/>
    <n v="2"/>
    <n v="6"/>
    <n v="13"/>
    <n v="56.638233632824999"/>
    <n v="4"/>
    <s v="Retained"/>
    <n v="1"/>
    <n v="2"/>
    <n v="1"/>
  </r>
  <r>
    <n v="514"/>
    <x v="34"/>
    <s v="Female"/>
    <s v="Rural"/>
    <n v="4"/>
    <n v="5"/>
    <n v="8"/>
    <n v="18"/>
    <n v="21.222020322328799"/>
    <n v="6"/>
    <s v="Retained"/>
    <n v="0"/>
    <n v="0"/>
    <n v="1"/>
  </r>
  <r>
    <n v="515"/>
    <x v="25"/>
    <s v="Female"/>
    <s v="Urban"/>
    <n v="6"/>
    <n v="3"/>
    <n v="8"/>
    <n v="17"/>
    <n v="31.150498339301599"/>
    <n v="2"/>
    <s v="Churned"/>
    <n v="0"/>
    <n v="2"/>
    <n v="0"/>
  </r>
  <r>
    <n v="516"/>
    <x v="48"/>
    <s v="Female"/>
    <s v="Suburban"/>
    <n v="12"/>
    <n v="5"/>
    <n v="6"/>
    <n v="11"/>
    <n v="46.631021263779203"/>
    <n v="6"/>
    <s v="Churned"/>
    <n v="0"/>
    <n v="1"/>
    <n v="0"/>
  </r>
  <r>
    <n v="517"/>
    <x v="27"/>
    <s v="Male"/>
    <s v="Suburban"/>
    <n v="2"/>
    <n v="4"/>
    <n v="14"/>
    <n v="19"/>
    <n v="42.901659977266704"/>
    <n v="7"/>
    <s v="Retained"/>
    <n v="1"/>
    <n v="1"/>
    <n v="1"/>
  </r>
  <r>
    <n v="518"/>
    <x v="22"/>
    <s v="Female"/>
    <s v="Rural"/>
    <n v="7"/>
    <n v="5"/>
    <n v="3"/>
    <n v="11"/>
    <n v="52.500257882943501"/>
    <n v="10"/>
    <s v="Retained"/>
    <n v="0"/>
    <n v="0"/>
    <n v="1"/>
  </r>
  <r>
    <n v="519"/>
    <x v="17"/>
    <s v="Male"/>
    <s v="Urban"/>
    <n v="3"/>
    <n v="3"/>
    <n v="10"/>
    <n v="42"/>
    <n v="59.824504937460901"/>
    <n v="3"/>
    <s v="Churned"/>
    <n v="1"/>
    <n v="2"/>
    <n v="0"/>
  </r>
  <r>
    <n v="520"/>
    <x v="51"/>
    <s v="Female"/>
    <s v="Urban"/>
    <n v="13"/>
    <n v="4"/>
    <n v="3"/>
    <n v="38"/>
    <n v="28.477208083729899"/>
    <n v="8"/>
    <s v="Retained"/>
    <n v="0"/>
    <n v="2"/>
    <n v="1"/>
  </r>
  <r>
    <n v="521"/>
    <x v="1"/>
    <s v="Male"/>
    <s v="Rural"/>
    <n v="3"/>
    <n v="1"/>
    <n v="12"/>
    <n v="45"/>
    <n v="11.1132983880821"/>
    <n v="2"/>
    <s v="Retained"/>
    <n v="1"/>
    <n v="0"/>
    <n v="1"/>
  </r>
  <r>
    <n v="522"/>
    <x v="48"/>
    <s v="Male"/>
    <s v="Urban"/>
    <n v="11"/>
    <n v="1"/>
    <n v="17"/>
    <n v="26"/>
    <n v="6.6728734444382303"/>
    <n v="8"/>
    <s v="Retained"/>
    <n v="1"/>
    <n v="2"/>
    <n v="1"/>
  </r>
  <r>
    <n v="523"/>
    <x v="20"/>
    <s v="Female"/>
    <s v="Suburban"/>
    <n v="2"/>
    <n v="3"/>
    <n v="5"/>
    <n v="28"/>
    <n v="44.978229837687401"/>
    <n v="5"/>
    <s v="Retained"/>
    <n v="0"/>
    <n v="1"/>
    <n v="1"/>
  </r>
  <r>
    <n v="524"/>
    <x v="26"/>
    <s v="Female"/>
    <s v="Rural"/>
    <n v="11"/>
    <n v="5"/>
    <n v="9"/>
    <n v="41"/>
    <n v="53.070751921979301"/>
    <n v="2"/>
    <s v="Churned"/>
    <n v="0"/>
    <n v="0"/>
    <n v="0"/>
  </r>
  <r>
    <n v="525"/>
    <x v="36"/>
    <s v="Male"/>
    <s v="Rural"/>
    <n v="8"/>
    <n v="2"/>
    <n v="7"/>
    <n v="48"/>
    <n v="17.139192226942999"/>
    <n v="7"/>
    <s v="Retained"/>
    <n v="1"/>
    <n v="0"/>
    <n v="1"/>
  </r>
  <r>
    <n v="526"/>
    <x v="36"/>
    <s v="Female"/>
    <s v="Urban"/>
    <n v="6"/>
    <n v="3"/>
    <n v="4"/>
    <n v="5"/>
    <n v="13.714642045444799"/>
    <n v="2"/>
    <s v="Retained"/>
    <n v="0"/>
    <n v="2"/>
    <n v="1"/>
  </r>
  <r>
    <n v="527"/>
    <x v="44"/>
    <s v="Male"/>
    <s v="Rural"/>
    <n v="1"/>
    <n v="4"/>
    <n v="13"/>
    <n v="14"/>
    <n v="8.4212800339129998"/>
    <n v="6"/>
    <s v="Retained"/>
    <n v="1"/>
    <n v="0"/>
    <n v="1"/>
  </r>
  <r>
    <n v="528"/>
    <x v="6"/>
    <s v="Male"/>
    <s v="Urban"/>
    <n v="12"/>
    <n v="4"/>
    <n v="13"/>
    <n v="47"/>
    <n v="50.248660694446301"/>
    <n v="10"/>
    <s v="Retained"/>
    <n v="1"/>
    <n v="2"/>
    <n v="1"/>
  </r>
  <r>
    <n v="529"/>
    <x v="0"/>
    <s v="Male"/>
    <s v="Urban"/>
    <n v="1"/>
    <n v="1"/>
    <n v="10"/>
    <n v="20"/>
    <n v="22.126006694092101"/>
    <n v="3"/>
    <s v="Retained"/>
    <n v="1"/>
    <n v="2"/>
    <n v="1"/>
  </r>
  <r>
    <n v="530"/>
    <x v="11"/>
    <s v="Male"/>
    <s v="Urban"/>
    <n v="7"/>
    <n v="4"/>
    <n v="18"/>
    <n v="12"/>
    <n v="27.093329101787699"/>
    <n v="9"/>
    <s v="Retained"/>
    <n v="1"/>
    <n v="2"/>
    <n v="1"/>
  </r>
  <r>
    <n v="531"/>
    <x v="19"/>
    <s v="Male"/>
    <s v="Urban"/>
    <n v="8"/>
    <n v="3"/>
    <n v="17"/>
    <n v="29"/>
    <n v="32.651260538528597"/>
    <n v="3"/>
    <s v="Retained"/>
    <n v="1"/>
    <n v="2"/>
    <n v="1"/>
  </r>
  <r>
    <n v="532"/>
    <x v="17"/>
    <s v="Female"/>
    <s v="Urban"/>
    <n v="5"/>
    <n v="4"/>
    <n v="13"/>
    <n v="16"/>
    <n v="51.169927881525197"/>
    <n v="3"/>
    <s v="Retained"/>
    <n v="0"/>
    <n v="2"/>
    <n v="1"/>
  </r>
  <r>
    <n v="533"/>
    <x v="29"/>
    <s v="Male"/>
    <s v="Rural"/>
    <n v="12"/>
    <n v="3"/>
    <n v="17"/>
    <n v="29"/>
    <n v="40.795827185881599"/>
    <n v="5"/>
    <s v="Retained"/>
    <n v="1"/>
    <n v="0"/>
    <n v="1"/>
  </r>
  <r>
    <n v="534"/>
    <x v="8"/>
    <s v="Male"/>
    <s v="Suburban"/>
    <n v="11"/>
    <n v="2"/>
    <n v="4"/>
    <n v="21"/>
    <n v="38.828554642179597"/>
    <n v="7"/>
    <s v="Retained"/>
    <n v="1"/>
    <n v="1"/>
    <n v="1"/>
  </r>
  <r>
    <n v="535"/>
    <x v="42"/>
    <s v="Female"/>
    <s v="Suburban"/>
    <n v="5"/>
    <n v="1"/>
    <n v="1"/>
    <n v="30"/>
    <n v="14.661965497575"/>
    <n v="8"/>
    <s v="Retained"/>
    <n v="0"/>
    <n v="1"/>
    <n v="1"/>
  </r>
  <r>
    <n v="536"/>
    <x v="48"/>
    <s v="Male"/>
    <s v="Rural"/>
    <n v="4"/>
    <n v="4"/>
    <n v="1"/>
    <n v="18"/>
    <n v="33.2254440440406"/>
    <n v="7"/>
    <s v="Retained"/>
    <n v="1"/>
    <n v="0"/>
    <n v="1"/>
  </r>
  <r>
    <n v="537"/>
    <x v="11"/>
    <s v="Female"/>
    <s v="Rural"/>
    <n v="14"/>
    <n v="3"/>
    <n v="15"/>
    <n v="45"/>
    <n v="44.345955944826002"/>
    <n v="9"/>
    <s v="Churned"/>
    <n v="0"/>
    <n v="0"/>
    <n v="0"/>
  </r>
  <r>
    <n v="538"/>
    <x v="41"/>
    <s v="Female"/>
    <s v="Suburban"/>
    <n v="6"/>
    <n v="5"/>
    <n v="13"/>
    <n v="40"/>
    <n v="58.529348566677001"/>
    <n v="5"/>
    <s v="Retained"/>
    <n v="0"/>
    <n v="1"/>
    <n v="1"/>
  </r>
  <r>
    <n v="539"/>
    <x v="1"/>
    <s v="Female"/>
    <s v="Suburban"/>
    <n v="14"/>
    <n v="1"/>
    <n v="17"/>
    <n v="27"/>
    <n v="16.0773470067343"/>
    <n v="10"/>
    <s v="Retained"/>
    <n v="0"/>
    <n v="1"/>
    <n v="1"/>
  </r>
  <r>
    <n v="540"/>
    <x v="43"/>
    <s v="Male"/>
    <s v="Suburban"/>
    <n v="6"/>
    <n v="2"/>
    <n v="8"/>
    <n v="47"/>
    <n v="5.5248844186974599"/>
    <n v="3"/>
    <s v="Retained"/>
    <n v="1"/>
    <n v="1"/>
    <n v="1"/>
  </r>
  <r>
    <n v="541"/>
    <x v="42"/>
    <s v="Male"/>
    <s v="Suburban"/>
    <n v="3"/>
    <n v="3"/>
    <n v="18"/>
    <n v="10"/>
    <n v="9.1415788479158309"/>
    <n v="6"/>
    <s v="Churned"/>
    <n v="1"/>
    <n v="1"/>
    <n v="0"/>
  </r>
  <r>
    <n v="542"/>
    <x v="7"/>
    <s v="Male"/>
    <s v="Suburban"/>
    <n v="9"/>
    <n v="2"/>
    <n v="13"/>
    <n v="9"/>
    <n v="25.671885585008798"/>
    <n v="5"/>
    <s v="Retained"/>
    <n v="1"/>
    <n v="1"/>
    <n v="1"/>
  </r>
  <r>
    <n v="543"/>
    <x v="50"/>
    <s v="Female"/>
    <s v="Urban"/>
    <n v="12"/>
    <n v="2"/>
    <n v="14"/>
    <n v="47"/>
    <n v="50.129955626029201"/>
    <n v="4"/>
    <s v="Churned"/>
    <n v="0"/>
    <n v="2"/>
    <n v="0"/>
  </r>
  <r>
    <n v="544"/>
    <x v="47"/>
    <s v="Male"/>
    <s v="Rural"/>
    <n v="11"/>
    <n v="4"/>
    <n v="8"/>
    <n v="29"/>
    <n v="5.39281449725347"/>
    <n v="2"/>
    <s v="Retained"/>
    <n v="1"/>
    <n v="0"/>
    <n v="1"/>
  </r>
  <r>
    <n v="545"/>
    <x v="48"/>
    <s v="Female"/>
    <s v="Urban"/>
    <n v="14"/>
    <n v="4"/>
    <n v="8"/>
    <n v="22"/>
    <n v="30.120182608721201"/>
    <n v="7"/>
    <s v="Churned"/>
    <n v="0"/>
    <n v="2"/>
    <n v="0"/>
  </r>
  <r>
    <n v="546"/>
    <x v="45"/>
    <s v="Male"/>
    <s v="Suburban"/>
    <n v="7"/>
    <n v="3"/>
    <n v="15"/>
    <n v="17"/>
    <n v="23.107683843776599"/>
    <n v="5"/>
    <s v="Churned"/>
    <n v="1"/>
    <n v="1"/>
    <n v="0"/>
  </r>
  <r>
    <n v="547"/>
    <x v="33"/>
    <s v="Female"/>
    <s v="Suburban"/>
    <n v="1"/>
    <n v="5"/>
    <n v="13"/>
    <n v="47"/>
    <n v="7.8864940554850103"/>
    <n v="4"/>
    <s v="Retained"/>
    <n v="0"/>
    <n v="1"/>
    <n v="1"/>
  </r>
  <r>
    <n v="548"/>
    <x v="26"/>
    <s v="Male"/>
    <s v="Suburban"/>
    <n v="13"/>
    <n v="3"/>
    <n v="7"/>
    <n v="18"/>
    <n v="29.7629957669939"/>
    <n v="8"/>
    <s v="Retained"/>
    <n v="1"/>
    <n v="1"/>
    <n v="1"/>
  </r>
  <r>
    <n v="549"/>
    <x v="10"/>
    <s v="Male"/>
    <s v="Urban"/>
    <n v="7"/>
    <n v="5"/>
    <n v="5"/>
    <n v="32"/>
    <n v="19.0111789035195"/>
    <n v="9"/>
    <s v="Retained"/>
    <n v="1"/>
    <n v="2"/>
    <n v="1"/>
  </r>
  <r>
    <n v="550"/>
    <x v="26"/>
    <s v="Male"/>
    <s v="Urban"/>
    <n v="5"/>
    <n v="2"/>
    <n v="17"/>
    <n v="22"/>
    <n v="24.353665889085299"/>
    <n v="9"/>
    <s v="Retained"/>
    <n v="1"/>
    <n v="2"/>
    <n v="1"/>
  </r>
  <r>
    <n v="551"/>
    <x v="15"/>
    <s v="Female"/>
    <s v="Suburban"/>
    <n v="5"/>
    <n v="1"/>
    <n v="16"/>
    <n v="32"/>
    <n v="43.808841763136101"/>
    <n v="3"/>
    <s v="Retained"/>
    <n v="0"/>
    <n v="1"/>
    <n v="1"/>
  </r>
  <r>
    <n v="552"/>
    <x v="22"/>
    <s v="Female"/>
    <s v="Urban"/>
    <n v="14"/>
    <n v="3"/>
    <n v="2"/>
    <n v="31"/>
    <n v="33.685304115103101"/>
    <n v="3"/>
    <s v="Retained"/>
    <n v="0"/>
    <n v="2"/>
    <n v="1"/>
  </r>
  <r>
    <n v="553"/>
    <x v="25"/>
    <s v="Male"/>
    <s v="Urban"/>
    <n v="13"/>
    <n v="3"/>
    <n v="18"/>
    <n v="36"/>
    <n v="11.8556085946047"/>
    <n v="5"/>
    <s v="Retained"/>
    <n v="1"/>
    <n v="2"/>
    <n v="1"/>
  </r>
  <r>
    <n v="554"/>
    <x v="50"/>
    <s v="Male"/>
    <s v="Suburban"/>
    <n v="2"/>
    <n v="5"/>
    <n v="17"/>
    <n v="13"/>
    <n v="57.8777997233001"/>
    <n v="5"/>
    <s v="Retained"/>
    <n v="1"/>
    <n v="1"/>
    <n v="1"/>
  </r>
  <r>
    <n v="555"/>
    <x v="23"/>
    <s v="Female"/>
    <s v="Urban"/>
    <n v="4"/>
    <n v="2"/>
    <n v="7"/>
    <n v="44"/>
    <n v="39.975092114035597"/>
    <n v="10"/>
    <s v="Retained"/>
    <n v="0"/>
    <n v="2"/>
    <n v="1"/>
  </r>
  <r>
    <n v="556"/>
    <x v="37"/>
    <s v="Female"/>
    <s v="Rural"/>
    <n v="12"/>
    <n v="2"/>
    <n v="13"/>
    <n v="36"/>
    <n v="47.122763411439202"/>
    <n v="2"/>
    <s v="Retained"/>
    <n v="0"/>
    <n v="0"/>
    <n v="1"/>
  </r>
  <r>
    <n v="557"/>
    <x v="10"/>
    <s v="Female"/>
    <s v="Rural"/>
    <n v="6"/>
    <n v="5"/>
    <n v="18"/>
    <n v="24"/>
    <n v="9.3567232504603908"/>
    <n v="1"/>
    <s v="Retained"/>
    <n v="0"/>
    <n v="0"/>
    <n v="1"/>
  </r>
  <r>
    <n v="558"/>
    <x v="20"/>
    <s v="Male"/>
    <s v="Rural"/>
    <n v="10"/>
    <n v="2"/>
    <n v="14"/>
    <n v="32"/>
    <n v="7.5882108703010296"/>
    <n v="8"/>
    <s v="Churned"/>
    <n v="1"/>
    <n v="0"/>
    <n v="0"/>
  </r>
  <r>
    <n v="559"/>
    <x v="35"/>
    <s v="Female"/>
    <s v="Rural"/>
    <n v="11"/>
    <n v="4"/>
    <n v="18"/>
    <n v="37"/>
    <n v="6.0696427702444602"/>
    <n v="3"/>
    <s v="Retained"/>
    <n v="0"/>
    <n v="0"/>
    <n v="1"/>
  </r>
  <r>
    <n v="560"/>
    <x v="38"/>
    <s v="Male"/>
    <s v="Suburban"/>
    <n v="7"/>
    <n v="1"/>
    <n v="13"/>
    <n v="8"/>
    <n v="15.3836715275394"/>
    <n v="1"/>
    <s v="Churned"/>
    <n v="1"/>
    <n v="1"/>
    <n v="0"/>
  </r>
  <r>
    <n v="561"/>
    <x v="19"/>
    <s v="Female"/>
    <s v="Suburban"/>
    <n v="11"/>
    <n v="3"/>
    <n v="11"/>
    <n v="38"/>
    <n v="27.792461874517201"/>
    <n v="1"/>
    <s v="Retained"/>
    <n v="0"/>
    <n v="1"/>
    <n v="1"/>
  </r>
  <r>
    <n v="562"/>
    <x v="19"/>
    <s v="Male"/>
    <s v="Suburban"/>
    <n v="5"/>
    <n v="1"/>
    <n v="16"/>
    <n v="7"/>
    <n v="56.470437337155197"/>
    <n v="2"/>
    <s v="Retained"/>
    <n v="1"/>
    <n v="1"/>
    <n v="1"/>
  </r>
  <r>
    <n v="563"/>
    <x v="28"/>
    <s v="Female"/>
    <s v="Rural"/>
    <n v="9"/>
    <n v="3"/>
    <n v="17"/>
    <n v="30"/>
    <n v="30.1382812596176"/>
    <n v="6"/>
    <s v="Retained"/>
    <n v="0"/>
    <n v="0"/>
    <n v="1"/>
  </r>
  <r>
    <n v="564"/>
    <x v="4"/>
    <s v="Female"/>
    <s v="Rural"/>
    <n v="3"/>
    <n v="4"/>
    <n v="8"/>
    <n v="12"/>
    <n v="20.964030795489101"/>
    <n v="6"/>
    <s v="Retained"/>
    <n v="0"/>
    <n v="0"/>
    <n v="1"/>
  </r>
  <r>
    <n v="565"/>
    <x v="29"/>
    <s v="Female"/>
    <s v="Urban"/>
    <n v="1"/>
    <n v="2"/>
    <n v="19"/>
    <n v="10"/>
    <n v="35.906438943581399"/>
    <n v="3"/>
    <s v="Churned"/>
    <n v="0"/>
    <n v="2"/>
    <n v="0"/>
  </r>
  <r>
    <n v="566"/>
    <x v="20"/>
    <s v="Female"/>
    <s v="Urban"/>
    <n v="4"/>
    <n v="5"/>
    <n v="15"/>
    <n v="20"/>
    <n v="11.1564017974134"/>
    <n v="4"/>
    <s v="Retained"/>
    <n v="0"/>
    <n v="2"/>
    <n v="1"/>
  </r>
  <r>
    <n v="567"/>
    <x v="13"/>
    <s v="Female"/>
    <s v="Rural"/>
    <n v="9"/>
    <n v="4"/>
    <n v="9"/>
    <n v="28"/>
    <n v="38.522824005274003"/>
    <n v="2"/>
    <s v="Retained"/>
    <n v="0"/>
    <n v="0"/>
    <n v="1"/>
  </r>
  <r>
    <n v="568"/>
    <x v="47"/>
    <s v="Male"/>
    <s v="Rural"/>
    <n v="4"/>
    <n v="1"/>
    <n v="10"/>
    <n v="43"/>
    <n v="36.263757488177603"/>
    <n v="2"/>
    <s v="Churned"/>
    <n v="1"/>
    <n v="0"/>
    <n v="0"/>
  </r>
  <r>
    <n v="569"/>
    <x v="19"/>
    <s v="Female"/>
    <s v="Rural"/>
    <n v="2"/>
    <n v="5"/>
    <n v="12"/>
    <n v="34"/>
    <n v="48.559616837314003"/>
    <n v="7"/>
    <s v="Retained"/>
    <n v="0"/>
    <n v="0"/>
    <n v="1"/>
  </r>
  <r>
    <n v="570"/>
    <x v="12"/>
    <s v="Female"/>
    <s v="Rural"/>
    <n v="10"/>
    <n v="2"/>
    <n v="1"/>
    <n v="49"/>
    <n v="59.267818638936298"/>
    <n v="1"/>
    <s v="Churned"/>
    <n v="0"/>
    <n v="0"/>
    <n v="0"/>
  </r>
  <r>
    <n v="571"/>
    <x v="42"/>
    <s v="Female"/>
    <s v="Urban"/>
    <n v="14"/>
    <n v="4"/>
    <n v="9"/>
    <n v="17"/>
    <n v="18.798040944385999"/>
    <n v="7"/>
    <s v="Churned"/>
    <n v="0"/>
    <n v="2"/>
    <n v="0"/>
  </r>
  <r>
    <n v="572"/>
    <x v="4"/>
    <s v="Male"/>
    <s v="Rural"/>
    <n v="14"/>
    <n v="5"/>
    <n v="15"/>
    <n v="9"/>
    <n v="33.031104794206797"/>
    <n v="1"/>
    <s v="Retained"/>
    <n v="1"/>
    <n v="0"/>
    <n v="1"/>
  </r>
  <r>
    <n v="573"/>
    <x v="16"/>
    <s v="Female"/>
    <s v="Urban"/>
    <n v="5"/>
    <n v="4"/>
    <n v="1"/>
    <n v="29"/>
    <n v="54.987597347545197"/>
    <n v="6"/>
    <s v="Retained"/>
    <n v="0"/>
    <n v="2"/>
    <n v="1"/>
  </r>
  <r>
    <n v="574"/>
    <x v="2"/>
    <s v="Male"/>
    <s v="Rural"/>
    <n v="3"/>
    <n v="4"/>
    <n v="12"/>
    <n v="24"/>
    <n v="48.1854436432562"/>
    <n v="3"/>
    <s v="Retained"/>
    <n v="1"/>
    <n v="0"/>
    <n v="1"/>
  </r>
  <r>
    <n v="575"/>
    <x v="49"/>
    <s v="Female"/>
    <s v="Rural"/>
    <n v="13"/>
    <n v="2"/>
    <n v="3"/>
    <n v="22"/>
    <n v="31.807346670544401"/>
    <n v="8"/>
    <s v="Retained"/>
    <n v="0"/>
    <n v="0"/>
    <n v="1"/>
  </r>
  <r>
    <n v="576"/>
    <x v="20"/>
    <s v="Female"/>
    <s v="Rural"/>
    <n v="12"/>
    <n v="3"/>
    <n v="11"/>
    <n v="22"/>
    <n v="56.995440728812703"/>
    <n v="6"/>
    <s v="Retained"/>
    <n v="0"/>
    <n v="0"/>
    <n v="1"/>
  </r>
  <r>
    <n v="577"/>
    <x v="43"/>
    <s v="Male"/>
    <s v="Urban"/>
    <n v="13"/>
    <n v="5"/>
    <n v="2"/>
    <n v="6"/>
    <n v="8.14801814342451"/>
    <n v="2"/>
    <s v="Churned"/>
    <n v="1"/>
    <n v="2"/>
    <n v="0"/>
  </r>
  <r>
    <n v="578"/>
    <x v="51"/>
    <s v="Female"/>
    <s v="Urban"/>
    <n v="9"/>
    <n v="2"/>
    <n v="16"/>
    <n v="14"/>
    <n v="56.204924084192101"/>
    <n v="8"/>
    <s v="Churned"/>
    <n v="0"/>
    <n v="2"/>
    <n v="0"/>
  </r>
  <r>
    <n v="579"/>
    <x v="15"/>
    <s v="Male"/>
    <s v="Suburban"/>
    <n v="4"/>
    <n v="4"/>
    <n v="9"/>
    <n v="49"/>
    <n v="7.7779065810543599"/>
    <n v="5"/>
    <s v="Retained"/>
    <n v="1"/>
    <n v="1"/>
    <n v="1"/>
  </r>
  <r>
    <n v="580"/>
    <x v="28"/>
    <s v="Male"/>
    <s v="Rural"/>
    <n v="6"/>
    <n v="2"/>
    <n v="15"/>
    <n v="16"/>
    <n v="35.101760926307598"/>
    <n v="8"/>
    <s v="Retained"/>
    <n v="1"/>
    <n v="0"/>
    <n v="1"/>
  </r>
  <r>
    <n v="581"/>
    <x v="35"/>
    <s v="Female"/>
    <s v="Suburban"/>
    <n v="2"/>
    <n v="3"/>
    <n v="12"/>
    <n v="17"/>
    <n v="53.974252140059697"/>
    <n v="8"/>
    <s v="Retained"/>
    <n v="0"/>
    <n v="1"/>
    <n v="1"/>
  </r>
  <r>
    <n v="582"/>
    <x v="38"/>
    <s v="Male"/>
    <s v="Suburban"/>
    <n v="6"/>
    <n v="5"/>
    <n v="1"/>
    <n v="15"/>
    <n v="19.4496518958716"/>
    <n v="6"/>
    <s v="Retained"/>
    <n v="1"/>
    <n v="1"/>
    <n v="1"/>
  </r>
  <r>
    <n v="583"/>
    <x v="8"/>
    <s v="Female"/>
    <s v="Urban"/>
    <n v="3"/>
    <n v="3"/>
    <n v="13"/>
    <n v="23"/>
    <n v="30.9736674419837"/>
    <n v="2"/>
    <s v="Churned"/>
    <n v="0"/>
    <n v="2"/>
    <n v="0"/>
  </r>
  <r>
    <n v="584"/>
    <x v="39"/>
    <s v="Female"/>
    <s v="Urban"/>
    <n v="12"/>
    <n v="1"/>
    <n v="14"/>
    <n v="39"/>
    <n v="22.838088352533099"/>
    <n v="8"/>
    <s v="Retained"/>
    <n v="0"/>
    <n v="2"/>
    <n v="1"/>
  </r>
  <r>
    <n v="585"/>
    <x v="36"/>
    <s v="Male"/>
    <s v="Suburban"/>
    <n v="12"/>
    <n v="5"/>
    <n v="8"/>
    <n v="43"/>
    <n v="57.367915439199301"/>
    <n v="6"/>
    <s v="Retained"/>
    <n v="1"/>
    <n v="1"/>
    <n v="1"/>
  </r>
  <r>
    <n v="586"/>
    <x v="5"/>
    <s v="Male"/>
    <s v="Rural"/>
    <n v="9"/>
    <n v="3"/>
    <n v="8"/>
    <n v="30"/>
    <n v="50.300507711419897"/>
    <n v="6"/>
    <s v="Retained"/>
    <n v="1"/>
    <n v="0"/>
    <n v="1"/>
  </r>
  <r>
    <n v="587"/>
    <x v="2"/>
    <s v="Male"/>
    <s v="Urban"/>
    <n v="11"/>
    <n v="4"/>
    <n v="12"/>
    <n v="18"/>
    <n v="43.995083122950803"/>
    <n v="8"/>
    <s v="Churned"/>
    <n v="1"/>
    <n v="2"/>
    <n v="0"/>
  </r>
  <r>
    <n v="588"/>
    <x v="36"/>
    <s v="Male"/>
    <s v="Rural"/>
    <n v="2"/>
    <n v="5"/>
    <n v="1"/>
    <n v="49"/>
    <n v="37.319484263830901"/>
    <n v="1"/>
    <s v="Retained"/>
    <n v="1"/>
    <n v="0"/>
    <n v="1"/>
  </r>
  <r>
    <n v="589"/>
    <x v="42"/>
    <s v="Female"/>
    <s v="Rural"/>
    <n v="12"/>
    <n v="5"/>
    <n v="11"/>
    <n v="48"/>
    <n v="50.1325484128281"/>
    <n v="2"/>
    <s v="Churned"/>
    <n v="0"/>
    <n v="0"/>
    <n v="0"/>
  </r>
  <r>
    <n v="590"/>
    <x v="36"/>
    <s v="Female"/>
    <s v="Suburban"/>
    <n v="12"/>
    <n v="2"/>
    <n v="8"/>
    <n v="28"/>
    <n v="26.574687283795001"/>
    <n v="9"/>
    <s v="Retained"/>
    <n v="0"/>
    <n v="1"/>
    <n v="1"/>
  </r>
  <r>
    <n v="591"/>
    <x v="41"/>
    <s v="Male"/>
    <s v="Suburban"/>
    <n v="9"/>
    <n v="4"/>
    <n v="10"/>
    <n v="45"/>
    <n v="29.6153520308334"/>
    <n v="8"/>
    <s v="Churned"/>
    <n v="1"/>
    <n v="1"/>
    <n v="0"/>
  </r>
  <r>
    <n v="592"/>
    <x v="28"/>
    <s v="Female"/>
    <s v="Suburban"/>
    <n v="5"/>
    <n v="1"/>
    <n v="19"/>
    <n v="5"/>
    <n v="45.150094659447298"/>
    <n v="7"/>
    <s v="Retained"/>
    <n v="0"/>
    <n v="1"/>
    <n v="1"/>
  </r>
  <r>
    <n v="593"/>
    <x v="46"/>
    <s v="Female"/>
    <s v="Suburban"/>
    <n v="8"/>
    <n v="3"/>
    <n v="11"/>
    <n v="47"/>
    <n v="24.676511981154199"/>
    <n v="7"/>
    <s v="Retained"/>
    <n v="0"/>
    <n v="1"/>
    <n v="1"/>
  </r>
  <r>
    <n v="594"/>
    <x v="30"/>
    <s v="Female"/>
    <s v="Urban"/>
    <n v="2"/>
    <n v="2"/>
    <n v="7"/>
    <n v="26"/>
    <n v="8.5145518126605602"/>
    <n v="5"/>
    <s v="Churned"/>
    <n v="0"/>
    <n v="2"/>
    <n v="0"/>
  </r>
  <r>
    <n v="595"/>
    <x v="33"/>
    <s v="Female"/>
    <s v="Urban"/>
    <n v="6"/>
    <n v="3"/>
    <n v="11"/>
    <n v="27"/>
    <n v="9.0884034887339293"/>
    <n v="2"/>
    <s v="Retained"/>
    <n v="0"/>
    <n v="2"/>
    <n v="1"/>
  </r>
  <r>
    <n v="596"/>
    <x v="35"/>
    <s v="Male"/>
    <s v="Suburban"/>
    <n v="3"/>
    <n v="1"/>
    <n v="17"/>
    <n v="23"/>
    <n v="11.344954071813699"/>
    <n v="6"/>
    <s v="Retained"/>
    <n v="1"/>
    <n v="1"/>
    <n v="1"/>
  </r>
  <r>
    <n v="597"/>
    <x v="45"/>
    <s v="Male"/>
    <s v="Urban"/>
    <n v="12"/>
    <n v="1"/>
    <n v="1"/>
    <n v="22"/>
    <n v="52.832472783901402"/>
    <n v="10"/>
    <s v="Retained"/>
    <n v="1"/>
    <n v="2"/>
    <n v="1"/>
  </r>
  <r>
    <n v="598"/>
    <x v="9"/>
    <s v="Female"/>
    <s v="Suburban"/>
    <n v="12"/>
    <n v="5"/>
    <n v="8"/>
    <n v="16"/>
    <n v="30.9724534165912"/>
    <n v="3"/>
    <s v="Churned"/>
    <n v="0"/>
    <n v="1"/>
    <n v="0"/>
  </r>
  <r>
    <n v="599"/>
    <x v="2"/>
    <s v="Male"/>
    <s v="Rural"/>
    <n v="14"/>
    <n v="1"/>
    <n v="6"/>
    <n v="32"/>
    <n v="44.208530313960502"/>
    <n v="4"/>
    <s v="Churned"/>
    <n v="1"/>
    <n v="0"/>
    <n v="0"/>
  </r>
  <r>
    <n v="600"/>
    <x v="11"/>
    <s v="Male"/>
    <s v="Rural"/>
    <n v="10"/>
    <n v="3"/>
    <n v="18"/>
    <n v="32"/>
    <n v="26.610013458269101"/>
    <n v="10"/>
    <s v="Retained"/>
    <n v="1"/>
    <n v="0"/>
    <n v="1"/>
  </r>
  <r>
    <n v="601"/>
    <x v="21"/>
    <s v="Male"/>
    <s v="Rural"/>
    <n v="5"/>
    <n v="4"/>
    <n v="6"/>
    <n v="37"/>
    <n v="19.229102107859799"/>
    <n v="2"/>
    <s v="Retained"/>
    <n v="1"/>
    <n v="0"/>
    <n v="1"/>
  </r>
  <r>
    <n v="602"/>
    <x v="6"/>
    <s v="Female"/>
    <s v="Suburban"/>
    <n v="12"/>
    <n v="4"/>
    <n v="5"/>
    <n v="23"/>
    <n v="24.0955692159216"/>
    <n v="2"/>
    <s v="Churned"/>
    <n v="0"/>
    <n v="1"/>
    <n v="0"/>
  </r>
  <r>
    <n v="603"/>
    <x v="11"/>
    <s v="Female"/>
    <s v="Rural"/>
    <n v="8"/>
    <n v="5"/>
    <n v="13"/>
    <n v="32"/>
    <n v="48.680028992445003"/>
    <n v="8"/>
    <s v="Retained"/>
    <n v="0"/>
    <n v="0"/>
    <n v="1"/>
  </r>
  <r>
    <n v="604"/>
    <x v="42"/>
    <s v="Female"/>
    <s v="Urban"/>
    <n v="10"/>
    <n v="3"/>
    <n v="19"/>
    <n v="41"/>
    <n v="39.3868868767291"/>
    <n v="8"/>
    <s v="Churned"/>
    <n v="0"/>
    <n v="2"/>
    <n v="0"/>
  </r>
  <r>
    <n v="605"/>
    <x v="29"/>
    <s v="Male"/>
    <s v="Rural"/>
    <n v="14"/>
    <n v="3"/>
    <n v="8"/>
    <n v="30"/>
    <n v="56.570187897684598"/>
    <n v="10"/>
    <s v="Retained"/>
    <n v="1"/>
    <n v="0"/>
    <n v="1"/>
  </r>
  <r>
    <n v="606"/>
    <x v="31"/>
    <s v="Female"/>
    <s v="Rural"/>
    <n v="1"/>
    <n v="1"/>
    <n v="9"/>
    <n v="39"/>
    <n v="42.383762821725803"/>
    <n v="6"/>
    <s v="Churned"/>
    <n v="0"/>
    <n v="0"/>
    <n v="0"/>
  </r>
  <r>
    <n v="607"/>
    <x v="10"/>
    <s v="Female"/>
    <s v="Rural"/>
    <n v="5"/>
    <n v="3"/>
    <n v="17"/>
    <n v="38"/>
    <n v="36.359989746508099"/>
    <n v="5"/>
    <s v="Churned"/>
    <n v="0"/>
    <n v="0"/>
    <n v="0"/>
  </r>
  <r>
    <n v="608"/>
    <x v="38"/>
    <s v="Male"/>
    <s v="Urban"/>
    <n v="3"/>
    <n v="2"/>
    <n v="3"/>
    <n v="39"/>
    <n v="38.560780494220801"/>
    <n v="8"/>
    <s v="Churned"/>
    <n v="1"/>
    <n v="2"/>
    <n v="0"/>
  </r>
  <r>
    <n v="609"/>
    <x v="22"/>
    <s v="Female"/>
    <s v="Suburban"/>
    <n v="4"/>
    <n v="1"/>
    <n v="19"/>
    <n v="44"/>
    <n v="56.830429170762798"/>
    <n v="4"/>
    <s v="Retained"/>
    <n v="0"/>
    <n v="1"/>
    <n v="1"/>
  </r>
  <r>
    <n v="610"/>
    <x v="38"/>
    <s v="Female"/>
    <s v="Urban"/>
    <n v="2"/>
    <n v="2"/>
    <n v="11"/>
    <n v="20"/>
    <n v="48.351051142668801"/>
    <n v="4"/>
    <s v="Retained"/>
    <n v="0"/>
    <n v="2"/>
    <n v="1"/>
  </r>
  <r>
    <n v="611"/>
    <x v="44"/>
    <s v="Male"/>
    <s v="Suburban"/>
    <n v="9"/>
    <n v="5"/>
    <n v="17"/>
    <n v="42"/>
    <n v="6.3222680551540797"/>
    <n v="5"/>
    <s v="Retained"/>
    <n v="1"/>
    <n v="1"/>
    <n v="1"/>
  </r>
  <r>
    <n v="612"/>
    <x v="11"/>
    <s v="Male"/>
    <s v="Suburban"/>
    <n v="3"/>
    <n v="4"/>
    <n v="19"/>
    <n v="17"/>
    <n v="34.377683287463299"/>
    <n v="1"/>
    <s v="Retained"/>
    <n v="1"/>
    <n v="1"/>
    <n v="1"/>
  </r>
  <r>
    <n v="613"/>
    <x v="32"/>
    <s v="Male"/>
    <s v="Rural"/>
    <n v="2"/>
    <n v="5"/>
    <n v="2"/>
    <n v="27"/>
    <n v="42.858612635061"/>
    <n v="1"/>
    <s v="Retained"/>
    <n v="1"/>
    <n v="0"/>
    <n v="1"/>
  </r>
  <r>
    <n v="614"/>
    <x v="22"/>
    <s v="Female"/>
    <s v="Suburban"/>
    <n v="10"/>
    <n v="4"/>
    <n v="8"/>
    <n v="26"/>
    <n v="46.178416314153502"/>
    <n v="2"/>
    <s v="Retained"/>
    <n v="0"/>
    <n v="1"/>
    <n v="1"/>
  </r>
  <r>
    <n v="615"/>
    <x v="0"/>
    <s v="Female"/>
    <s v="Urban"/>
    <n v="11"/>
    <n v="5"/>
    <n v="19"/>
    <n v="20"/>
    <n v="16.722816562266502"/>
    <n v="8"/>
    <s v="Churned"/>
    <n v="0"/>
    <n v="2"/>
    <n v="0"/>
  </r>
  <r>
    <n v="616"/>
    <x v="50"/>
    <s v="Female"/>
    <s v="Urban"/>
    <n v="9"/>
    <n v="3"/>
    <n v="7"/>
    <n v="32"/>
    <n v="52.694754494824302"/>
    <n v="7"/>
    <s v="Retained"/>
    <n v="0"/>
    <n v="2"/>
    <n v="1"/>
  </r>
  <r>
    <n v="617"/>
    <x v="10"/>
    <s v="Male"/>
    <s v="Suburban"/>
    <n v="7"/>
    <n v="2"/>
    <n v="17"/>
    <n v="39"/>
    <n v="57.571373094633998"/>
    <n v="10"/>
    <s v="Retained"/>
    <n v="1"/>
    <n v="1"/>
    <n v="1"/>
  </r>
  <r>
    <n v="618"/>
    <x v="8"/>
    <s v="Male"/>
    <s v="Rural"/>
    <n v="6"/>
    <n v="4"/>
    <n v="6"/>
    <n v="49"/>
    <n v="18.019341821467801"/>
    <n v="9"/>
    <s v="Retained"/>
    <n v="1"/>
    <n v="0"/>
    <n v="1"/>
  </r>
  <r>
    <n v="619"/>
    <x v="50"/>
    <s v="Female"/>
    <s v="Rural"/>
    <n v="1"/>
    <n v="1"/>
    <n v="19"/>
    <n v="12"/>
    <n v="53.543850163448496"/>
    <n v="5"/>
    <s v="Retained"/>
    <n v="0"/>
    <n v="0"/>
    <n v="1"/>
  </r>
  <r>
    <n v="620"/>
    <x v="29"/>
    <s v="Female"/>
    <s v="Urban"/>
    <n v="5"/>
    <n v="2"/>
    <n v="6"/>
    <n v="48"/>
    <n v="10.333831938385201"/>
    <n v="2"/>
    <s v="Retained"/>
    <n v="0"/>
    <n v="2"/>
    <n v="1"/>
  </r>
  <r>
    <n v="621"/>
    <x v="20"/>
    <s v="Male"/>
    <s v="Rural"/>
    <n v="12"/>
    <n v="1"/>
    <n v="2"/>
    <n v="26"/>
    <n v="8.0638759863384806"/>
    <n v="7"/>
    <s v="Retained"/>
    <n v="1"/>
    <n v="0"/>
    <n v="1"/>
  </r>
  <r>
    <n v="622"/>
    <x v="22"/>
    <s v="Male"/>
    <s v="Suburban"/>
    <n v="11"/>
    <n v="2"/>
    <n v="6"/>
    <n v="25"/>
    <n v="12.107309005651199"/>
    <n v="8"/>
    <s v="Churned"/>
    <n v="1"/>
    <n v="1"/>
    <n v="0"/>
  </r>
  <r>
    <n v="623"/>
    <x v="49"/>
    <s v="Male"/>
    <s v="Suburban"/>
    <n v="14"/>
    <n v="2"/>
    <n v="5"/>
    <n v="30"/>
    <n v="8.1757593706869702"/>
    <n v="7"/>
    <s v="Retained"/>
    <n v="1"/>
    <n v="1"/>
    <n v="1"/>
  </r>
  <r>
    <n v="624"/>
    <x v="8"/>
    <s v="Male"/>
    <s v="Urban"/>
    <n v="11"/>
    <n v="5"/>
    <n v="19"/>
    <n v="44"/>
    <n v="51.475673043567603"/>
    <n v="7"/>
    <s v="Retained"/>
    <n v="1"/>
    <n v="2"/>
    <n v="1"/>
  </r>
  <r>
    <n v="625"/>
    <x v="21"/>
    <s v="Female"/>
    <s v="Suburban"/>
    <n v="3"/>
    <n v="4"/>
    <n v="4"/>
    <n v="25"/>
    <n v="8.2477579452049508"/>
    <n v="5"/>
    <s v="Retained"/>
    <n v="0"/>
    <n v="1"/>
    <n v="1"/>
  </r>
  <r>
    <n v="626"/>
    <x v="38"/>
    <s v="Male"/>
    <s v="Urban"/>
    <n v="1"/>
    <n v="4"/>
    <n v="17"/>
    <n v="29"/>
    <n v="19.941530525000999"/>
    <n v="2"/>
    <s v="Churned"/>
    <n v="1"/>
    <n v="2"/>
    <n v="0"/>
  </r>
  <r>
    <n v="627"/>
    <x v="46"/>
    <s v="Female"/>
    <s v="Suburban"/>
    <n v="4"/>
    <n v="2"/>
    <n v="11"/>
    <n v="45"/>
    <n v="10.7065988944721"/>
    <n v="6"/>
    <s v="Retained"/>
    <n v="0"/>
    <n v="1"/>
    <n v="1"/>
  </r>
  <r>
    <n v="628"/>
    <x v="17"/>
    <s v="Female"/>
    <s v="Urban"/>
    <n v="13"/>
    <n v="3"/>
    <n v="4"/>
    <n v="5"/>
    <n v="21.248211997256998"/>
    <n v="4"/>
    <s v="Churned"/>
    <n v="0"/>
    <n v="2"/>
    <n v="0"/>
  </r>
  <r>
    <n v="629"/>
    <x v="39"/>
    <s v="Female"/>
    <s v="Rural"/>
    <n v="2"/>
    <n v="3"/>
    <n v="13"/>
    <n v="10"/>
    <n v="9.9807707180506195"/>
    <n v="10"/>
    <s v="Retained"/>
    <n v="0"/>
    <n v="0"/>
    <n v="1"/>
  </r>
  <r>
    <n v="630"/>
    <x v="22"/>
    <s v="Male"/>
    <s v="Suburban"/>
    <n v="2"/>
    <n v="1"/>
    <n v="17"/>
    <n v="27"/>
    <n v="41.740178790865698"/>
    <n v="2"/>
    <s v="Churned"/>
    <n v="1"/>
    <n v="1"/>
    <n v="0"/>
  </r>
  <r>
    <n v="631"/>
    <x v="37"/>
    <s v="Male"/>
    <s v="Suburban"/>
    <n v="3"/>
    <n v="1"/>
    <n v="9"/>
    <n v="27"/>
    <n v="12.3329748988416"/>
    <n v="9"/>
    <s v="Retained"/>
    <n v="1"/>
    <n v="1"/>
    <n v="1"/>
  </r>
  <r>
    <n v="632"/>
    <x v="44"/>
    <s v="Male"/>
    <s v="Urban"/>
    <n v="8"/>
    <n v="5"/>
    <n v="4"/>
    <n v="47"/>
    <n v="51.851525921138801"/>
    <n v="7"/>
    <s v="Retained"/>
    <n v="1"/>
    <n v="2"/>
    <n v="1"/>
  </r>
  <r>
    <n v="633"/>
    <x v="21"/>
    <s v="Male"/>
    <s v="Urban"/>
    <n v="8"/>
    <n v="2"/>
    <n v="14"/>
    <n v="47"/>
    <n v="49.945507789965198"/>
    <n v="6"/>
    <s v="Retained"/>
    <n v="1"/>
    <n v="2"/>
    <n v="1"/>
  </r>
  <r>
    <n v="634"/>
    <x v="14"/>
    <s v="Female"/>
    <s v="Suburban"/>
    <n v="12"/>
    <n v="1"/>
    <n v="19"/>
    <n v="27"/>
    <n v="5.7513927008835104"/>
    <n v="5"/>
    <s v="Retained"/>
    <n v="0"/>
    <n v="1"/>
    <n v="1"/>
  </r>
  <r>
    <n v="635"/>
    <x v="49"/>
    <s v="Male"/>
    <s v="Urban"/>
    <n v="7"/>
    <n v="1"/>
    <n v="3"/>
    <n v="36"/>
    <n v="54.264949553331299"/>
    <n v="3"/>
    <s v="Retained"/>
    <n v="1"/>
    <n v="2"/>
    <n v="1"/>
  </r>
  <r>
    <n v="636"/>
    <x v="7"/>
    <s v="Male"/>
    <s v="Suburban"/>
    <n v="6"/>
    <n v="2"/>
    <n v="14"/>
    <n v="34"/>
    <n v="6.5919374208851798"/>
    <n v="10"/>
    <s v="Churned"/>
    <n v="1"/>
    <n v="1"/>
    <n v="0"/>
  </r>
  <r>
    <n v="637"/>
    <x v="22"/>
    <s v="Female"/>
    <s v="Rural"/>
    <n v="9"/>
    <n v="5"/>
    <n v="8"/>
    <n v="17"/>
    <n v="18.1805181726656"/>
    <n v="10"/>
    <s v="Retained"/>
    <n v="0"/>
    <n v="0"/>
    <n v="1"/>
  </r>
  <r>
    <n v="638"/>
    <x v="11"/>
    <s v="Male"/>
    <s v="Urban"/>
    <n v="4"/>
    <n v="1"/>
    <n v="1"/>
    <n v="47"/>
    <n v="6.78140257767972"/>
    <n v="4"/>
    <s v="Churned"/>
    <n v="1"/>
    <n v="2"/>
    <n v="0"/>
  </r>
  <r>
    <n v="639"/>
    <x v="20"/>
    <s v="Female"/>
    <s v="Suburban"/>
    <n v="12"/>
    <n v="5"/>
    <n v="10"/>
    <n v="22"/>
    <n v="23.4713917871623"/>
    <n v="3"/>
    <s v="Churned"/>
    <n v="0"/>
    <n v="1"/>
    <n v="0"/>
  </r>
  <r>
    <n v="640"/>
    <x v="46"/>
    <s v="Female"/>
    <s v="Rural"/>
    <n v="1"/>
    <n v="4"/>
    <n v="18"/>
    <n v="27"/>
    <n v="33.262658914229903"/>
    <n v="8"/>
    <s v="Retained"/>
    <n v="0"/>
    <n v="0"/>
    <n v="1"/>
  </r>
  <r>
    <n v="641"/>
    <x v="7"/>
    <s v="Female"/>
    <s v="Rural"/>
    <n v="8"/>
    <n v="5"/>
    <n v="16"/>
    <n v="19"/>
    <n v="48.815467795832497"/>
    <n v="3"/>
    <s v="Churned"/>
    <n v="0"/>
    <n v="0"/>
    <n v="0"/>
  </r>
  <r>
    <n v="642"/>
    <x v="20"/>
    <s v="Female"/>
    <s v="Suburban"/>
    <n v="7"/>
    <n v="3"/>
    <n v="8"/>
    <n v="37"/>
    <n v="23.588985275840901"/>
    <n v="7"/>
    <s v="Retained"/>
    <n v="0"/>
    <n v="1"/>
    <n v="1"/>
  </r>
  <r>
    <n v="643"/>
    <x v="31"/>
    <s v="Female"/>
    <s v="Urban"/>
    <n v="7"/>
    <n v="3"/>
    <n v="1"/>
    <n v="25"/>
    <n v="43.801951357021402"/>
    <n v="7"/>
    <s v="Retained"/>
    <n v="0"/>
    <n v="2"/>
    <n v="1"/>
  </r>
  <r>
    <n v="644"/>
    <x v="30"/>
    <s v="Female"/>
    <s v="Suburban"/>
    <n v="3"/>
    <n v="5"/>
    <n v="12"/>
    <n v="43"/>
    <n v="15.3127451415439"/>
    <n v="7"/>
    <s v="Churned"/>
    <n v="0"/>
    <n v="1"/>
    <n v="0"/>
  </r>
  <r>
    <n v="645"/>
    <x v="25"/>
    <s v="Female"/>
    <s v="Rural"/>
    <n v="4"/>
    <n v="3"/>
    <n v="8"/>
    <n v="27"/>
    <n v="46.282915120926901"/>
    <n v="7"/>
    <s v="Retained"/>
    <n v="0"/>
    <n v="0"/>
    <n v="1"/>
  </r>
  <r>
    <n v="646"/>
    <x v="34"/>
    <s v="Female"/>
    <s v="Suburban"/>
    <n v="10"/>
    <n v="4"/>
    <n v="16"/>
    <n v="31"/>
    <n v="17.979813325007999"/>
    <n v="2"/>
    <s v="Retained"/>
    <n v="0"/>
    <n v="1"/>
    <n v="1"/>
  </r>
  <r>
    <n v="647"/>
    <x v="43"/>
    <s v="Male"/>
    <s v="Urban"/>
    <n v="9"/>
    <n v="2"/>
    <n v="18"/>
    <n v="49"/>
    <n v="12.8949615769072"/>
    <n v="10"/>
    <s v="Retained"/>
    <n v="1"/>
    <n v="2"/>
    <n v="1"/>
  </r>
  <r>
    <n v="648"/>
    <x v="1"/>
    <s v="Male"/>
    <s v="Rural"/>
    <n v="6"/>
    <n v="3"/>
    <n v="4"/>
    <n v="48"/>
    <n v="15.197486770572899"/>
    <n v="3"/>
    <s v="Retained"/>
    <n v="1"/>
    <n v="0"/>
    <n v="1"/>
  </r>
  <r>
    <n v="649"/>
    <x v="7"/>
    <s v="Male"/>
    <s v="Suburban"/>
    <n v="5"/>
    <n v="3"/>
    <n v="6"/>
    <n v="22"/>
    <n v="15.013472088502001"/>
    <n v="10"/>
    <s v="Churned"/>
    <n v="1"/>
    <n v="1"/>
    <n v="0"/>
  </r>
  <r>
    <n v="650"/>
    <x v="27"/>
    <s v="Male"/>
    <s v="Urban"/>
    <n v="3"/>
    <n v="5"/>
    <n v="12"/>
    <n v="28"/>
    <n v="33.207458365734503"/>
    <n v="9"/>
    <s v="Retained"/>
    <n v="1"/>
    <n v="2"/>
    <n v="1"/>
  </r>
  <r>
    <n v="651"/>
    <x v="26"/>
    <s v="Female"/>
    <s v="Rural"/>
    <n v="9"/>
    <n v="4"/>
    <n v="9"/>
    <n v="44"/>
    <n v="51.463866965347997"/>
    <n v="3"/>
    <s v="Retained"/>
    <n v="0"/>
    <n v="0"/>
    <n v="1"/>
  </r>
  <r>
    <n v="652"/>
    <x v="48"/>
    <s v="Male"/>
    <s v="Urban"/>
    <n v="5"/>
    <n v="2"/>
    <n v="15"/>
    <n v="46"/>
    <n v="9.3782792345878097"/>
    <n v="2"/>
    <s v="Retained"/>
    <n v="1"/>
    <n v="2"/>
    <n v="1"/>
  </r>
  <r>
    <n v="653"/>
    <x v="38"/>
    <s v="Female"/>
    <s v="Rural"/>
    <n v="5"/>
    <n v="5"/>
    <n v="16"/>
    <n v="11"/>
    <n v="43.882597517138201"/>
    <n v="9"/>
    <s v="Retained"/>
    <n v="0"/>
    <n v="0"/>
    <n v="1"/>
  </r>
  <r>
    <n v="654"/>
    <x v="20"/>
    <s v="Male"/>
    <s v="Suburban"/>
    <n v="14"/>
    <n v="5"/>
    <n v="12"/>
    <n v="24"/>
    <n v="40.989055280907102"/>
    <n v="10"/>
    <s v="Retained"/>
    <n v="1"/>
    <n v="1"/>
    <n v="1"/>
  </r>
  <r>
    <n v="655"/>
    <x v="21"/>
    <s v="Male"/>
    <s v="Urban"/>
    <n v="4"/>
    <n v="4"/>
    <n v="14"/>
    <n v="31"/>
    <n v="52.988597350614903"/>
    <n v="9"/>
    <s v="Retained"/>
    <n v="1"/>
    <n v="2"/>
    <n v="1"/>
  </r>
  <r>
    <n v="656"/>
    <x v="1"/>
    <s v="Male"/>
    <s v="Rural"/>
    <n v="14"/>
    <n v="2"/>
    <n v="13"/>
    <n v="10"/>
    <n v="18.4281158278799"/>
    <n v="4"/>
    <s v="Retained"/>
    <n v="1"/>
    <n v="0"/>
    <n v="1"/>
  </r>
  <r>
    <n v="657"/>
    <x v="6"/>
    <s v="Female"/>
    <s v="Urban"/>
    <n v="4"/>
    <n v="4"/>
    <n v="2"/>
    <n v="31"/>
    <n v="29.756042227676598"/>
    <n v="9"/>
    <s v="Retained"/>
    <n v="0"/>
    <n v="2"/>
    <n v="1"/>
  </r>
  <r>
    <n v="658"/>
    <x v="11"/>
    <s v="Male"/>
    <s v="Urban"/>
    <n v="12"/>
    <n v="2"/>
    <n v="3"/>
    <n v="13"/>
    <n v="55.920505594393397"/>
    <n v="3"/>
    <s v="Churned"/>
    <n v="1"/>
    <n v="2"/>
    <n v="0"/>
  </r>
  <r>
    <n v="659"/>
    <x v="8"/>
    <s v="Female"/>
    <s v="Suburban"/>
    <n v="1"/>
    <n v="4"/>
    <n v="10"/>
    <n v="49"/>
    <n v="41.299639757442399"/>
    <n v="7"/>
    <s v="Retained"/>
    <n v="0"/>
    <n v="1"/>
    <n v="1"/>
  </r>
  <r>
    <n v="660"/>
    <x v="26"/>
    <s v="Female"/>
    <s v="Urban"/>
    <n v="7"/>
    <n v="5"/>
    <n v="9"/>
    <n v="35"/>
    <n v="26.382262707387799"/>
    <n v="7"/>
    <s v="Churned"/>
    <n v="0"/>
    <n v="2"/>
    <n v="0"/>
  </r>
  <r>
    <n v="661"/>
    <x v="0"/>
    <s v="Male"/>
    <s v="Rural"/>
    <n v="9"/>
    <n v="5"/>
    <n v="8"/>
    <n v="25"/>
    <n v="12.2276810570397"/>
    <n v="8"/>
    <s v="Churned"/>
    <n v="1"/>
    <n v="0"/>
    <n v="0"/>
  </r>
  <r>
    <n v="662"/>
    <x v="45"/>
    <s v="Male"/>
    <s v="Rural"/>
    <n v="3"/>
    <n v="1"/>
    <n v="10"/>
    <n v="30"/>
    <n v="19.4366754345325"/>
    <n v="10"/>
    <s v="Churned"/>
    <n v="1"/>
    <n v="0"/>
    <n v="0"/>
  </r>
  <r>
    <n v="663"/>
    <x v="24"/>
    <s v="Male"/>
    <s v="Rural"/>
    <n v="12"/>
    <n v="3"/>
    <n v="19"/>
    <n v="44"/>
    <n v="36.966851261915998"/>
    <n v="4"/>
    <s v="Churned"/>
    <n v="1"/>
    <n v="0"/>
    <n v="0"/>
  </r>
  <r>
    <n v="664"/>
    <x v="0"/>
    <s v="Female"/>
    <s v="Rural"/>
    <n v="13"/>
    <n v="4"/>
    <n v="3"/>
    <n v="49"/>
    <n v="44.499237115828201"/>
    <n v="3"/>
    <s v="Retained"/>
    <n v="0"/>
    <n v="0"/>
    <n v="1"/>
  </r>
  <r>
    <n v="665"/>
    <x v="34"/>
    <s v="Male"/>
    <s v="Suburban"/>
    <n v="2"/>
    <n v="1"/>
    <n v="5"/>
    <n v="17"/>
    <n v="11.8432037768541"/>
    <n v="3"/>
    <s v="Retained"/>
    <n v="1"/>
    <n v="1"/>
    <n v="1"/>
  </r>
  <r>
    <n v="666"/>
    <x v="43"/>
    <s v="Female"/>
    <s v="Urban"/>
    <n v="3"/>
    <n v="3"/>
    <n v="3"/>
    <n v="27"/>
    <n v="37.977849302422896"/>
    <n v="5"/>
    <s v="Retained"/>
    <n v="0"/>
    <n v="2"/>
    <n v="1"/>
  </r>
  <r>
    <n v="667"/>
    <x v="48"/>
    <s v="Female"/>
    <s v="Suburban"/>
    <n v="1"/>
    <n v="4"/>
    <n v="16"/>
    <n v="24"/>
    <n v="35.269320336131301"/>
    <n v="1"/>
    <s v="Retained"/>
    <n v="0"/>
    <n v="1"/>
    <n v="1"/>
  </r>
  <r>
    <n v="668"/>
    <x v="38"/>
    <s v="Male"/>
    <s v="Urban"/>
    <n v="6"/>
    <n v="2"/>
    <n v="17"/>
    <n v="41"/>
    <n v="33.267549567988901"/>
    <n v="10"/>
    <s v="Churned"/>
    <n v="1"/>
    <n v="2"/>
    <n v="0"/>
  </r>
  <r>
    <n v="669"/>
    <x v="8"/>
    <s v="Male"/>
    <s v="Urban"/>
    <n v="11"/>
    <n v="3"/>
    <n v="15"/>
    <n v="32"/>
    <n v="42.956771472510397"/>
    <n v="3"/>
    <s v="Retained"/>
    <n v="1"/>
    <n v="2"/>
    <n v="1"/>
  </r>
  <r>
    <n v="670"/>
    <x v="2"/>
    <s v="Female"/>
    <s v="Urban"/>
    <n v="11"/>
    <n v="5"/>
    <n v="3"/>
    <n v="21"/>
    <n v="51.059727729590399"/>
    <n v="6"/>
    <s v="Churned"/>
    <n v="0"/>
    <n v="2"/>
    <n v="0"/>
  </r>
  <r>
    <n v="671"/>
    <x v="4"/>
    <s v="Female"/>
    <s v="Suburban"/>
    <n v="7"/>
    <n v="1"/>
    <n v="12"/>
    <n v="32"/>
    <n v="22.764432574727699"/>
    <n v="3"/>
    <s v="Retained"/>
    <n v="0"/>
    <n v="1"/>
    <n v="1"/>
  </r>
  <r>
    <n v="672"/>
    <x v="9"/>
    <s v="Female"/>
    <s v="Urban"/>
    <n v="11"/>
    <n v="3"/>
    <n v="9"/>
    <n v="45"/>
    <n v="53.8956704561027"/>
    <n v="5"/>
    <s v="Churned"/>
    <n v="0"/>
    <n v="2"/>
    <n v="0"/>
  </r>
  <r>
    <n v="673"/>
    <x v="32"/>
    <s v="Male"/>
    <s v="Suburban"/>
    <n v="11"/>
    <n v="3"/>
    <n v="12"/>
    <n v="6"/>
    <n v="13.8348486940202"/>
    <n v="9"/>
    <s v="Retained"/>
    <n v="1"/>
    <n v="1"/>
    <n v="1"/>
  </r>
  <r>
    <n v="674"/>
    <x v="27"/>
    <s v="Female"/>
    <s v="Rural"/>
    <n v="2"/>
    <n v="5"/>
    <n v="15"/>
    <n v="29"/>
    <n v="14.516312836314"/>
    <n v="2"/>
    <s v="Retained"/>
    <n v="0"/>
    <n v="0"/>
    <n v="1"/>
  </r>
  <r>
    <n v="675"/>
    <x v="20"/>
    <s v="Male"/>
    <s v="Rural"/>
    <n v="8"/>
    <n v="4"/>
    <n v="2"/>
    <n v="45"/>
    <n v="19.6724634993158"/>
    <n v="2"/>
    <s v="Retained"/>
    <n v="1"/>
    <n v="0"/>
    <n v="1"/>
  </r>
  <r>
    <n v="676"/>
    <x v="31"/>
    <s v="Female"/>
    <s v="Urban"/>
    <n v="14"/>
    <n v="2"/>
    <n v="18"/>
    <n v="10"/>
    <n v="11.5741978250892"/>
    <n v="6"/>
    <s v="Churned"/>
    <n v="0"/>
    <n v="2"/>
    <n v="0"/>
  </r>
  <r>
    <n v="677"/>
    <x v="42"/>
    <s v="Female"/>
    <s v="Suburban"/>
    <n v="6"/>
    <n v="5"/>
    <n v="12"/>
    <n v="15"/>
    <n v="17.667557357558199"/>
    <n v="6"/>
    <s v="Retained"/>
    <n v="0"/>
    <n v="1"/>
    <n v="1"/>
  </r>
  <r>
    <n v="678"/>
    <x v="16"/>
    <s v="Male"/>
    <s v="Rural"/>
    <n v="14"/>
    <n v="2"/>
    <n v="4"/>
    <n v="42"/>
    <n v="10.852646959656401"/>
    <n v="8"/>
    <s v="Churned"/>
    <n v="1"/>
    <n v="0"/>
    <n v="0"/>
  </r>
  <r>
    <n v="679"/>
    <x v="39"/>
    <s v="Female"/>
    <s v="Suburban"/>
    <n v="4"/>
    <n v="4"/>
    <n v="16"/>
    <n v="10"/>
    <n v="50.1963829341964"/>
    <n v="2"/>
    <s v="Churned"/>
    <n v="0"/>
    <n v="1"/>
    <n v="0"/>
  </r>
  <r>
    <n v="680"/>
    <x v="18"/>
    <s v="Male"/>
    <s v="Suburban"/>
    <n v="5"/>
    <n v="3"/>
    <n v="16"/>
    <n v="49"/>
    <n v="12.643294553764299"/>
    <n v="9"/>
    <s v="Churned"/>
    <n v="1"/>
    <n v="1"/>
    <n v="0"/>
  </r>
  <r>
    <n v="681"/>
    <x v="30"/>
    <s v="Male"/>
    <s v="Urban"/>
    <n v="8"/>
    <n v="2"/>
    <n v="1"/>
    <n v="15"/>
    <n v="46.101365665792102"/>
    <n v="2"/>
    <s v="Retained"/>
    <n v="1"/>
    <n v="2"/>
    <n v="1"/>
  </r>
  <r>
    <n v="682"/>
    <x v="51"/>
    <s v="Female"/>
    <s v="Rural"/>
    <n v="14"/>
    <n v="1"/>
    <n v="2"/>
    <n v="18"/>
    <n v="7.6352627352333498"/>
    <n v="1"/>
    <s v="Churned"/>
    <n v="0"/>
    <n v="0"/>
    <n v="0"/>
  </r>
  <r>
    <n v="683"/>
    <x v="49"/>
    <s v="Male"/>
    <s v="Urban"/>
    <n v="3"/>
    <n v="1"/>
    <n v="3"/>
    <n v="6"/>
    <n v="57.168618013265302"/>
    <n v="10"/>
    <s v="Churned"/>
    <n v="1"/>
    <n v="2"/>
    <n v="0"/>
  </r>
  <r>
    <n v="684"/>
    <x v="12"/>
    <s v="Male"/>
    <s v="Urban"/>
    <n v="3"/>
    <n v="5"/>
    <n v="17"/>
    <n v="44"/>
    <n v="44.113804814027098"/>
    <n v="2"/>
    <s v="Retained"/>
    <n v="1"/>
    <n v="2"/>
    <n v="1"/>
  </r>
  <r>
    <n v="685"/>
    <x v="24"/>
    <s v="Female"/>
    <s v="Rural"/>
    <n v="14"/>
    <n v="4"/>
    <n v="1"/>
    <n v="7"/>
    <n v="5.3738101722361398"/>
    <n v="7"/>
    <s v="Retained"/>
    <n v="0"/>
    <n v="0"/>
    <n v="1"/>
  </r>
  <r>
    <n v="686"/>
    <x v="31"/>
    <s v="Male"/>
    <s v="Rural"/>
    <n v="14"/>
    <n v="5"/>
    <n v="6"/>
    <n v="39"/>
    <n v="47.012107511011699"/>
    <n v="8"/>
    <s v="Retained"/>
    <n v="1"/>
    <n v="0"/>
    <n v="1"/>
  </r>
  <r>
    <n v="687"/>
    <x v="35"/>
    <s v="Male"/>
    <s v="Suburban"/>
    <n v="11"/>
    <n v="5"/>
    <n v="15"/>
    <n v="37"/>
    <n v="33.274505642140099"/>
    <n v="5"/>
    <s v="Retained"/>
    <n v="1"/>
    <n v="1"/>
    <n v="1"/>
  </r>
  <r>
    <n v="688"/>
    <x v="23"/>
    <s v="Male"/>
    <s v="Rural"/>
    <n v="4"/>
    <n v="5"/>
    <n v="14"/>
    <n v="28"/>
    <n v="47.865084368431503"/>
    <n v="6"/>
    <s v="Retained"/>
    <n v="1"/>
    <n v="0"/>
    <n v="1"/>
  </r>
  <r>
    <n v="689"/>
    <x v="15"/>
    <s v="Female"/>
    <s v="Suburban"/>
    <n v="1"/>
    <n v="1"/>
    <n v="15"/>
    <n v="23"/>
    <n v="33.737324488982303"/>
    <n v="1"/>
    <s v="Churned"/>
    <n v="0"/>
    <n v="1"/>
    <n v="0"/>
  </r>
  <r>
    <n v="690"/>
    <x v="48"/>
    <s v="Male"/>
    <s v="Suburban"/>
    <n v="9"/>
    <n v="1"/>
    <n v="14"/>
    <n v="22"/>
    <n v="40.256367169944497"/>
    <n v="6"/>
    <s v="Retained"/>
    <n v="1"/>
    <n v="1"/>
    <n v="1"/>
  </r>
  <r>
    <n v="691"/>
    <x v="2"/>
    <s v="Female"/>
    <s v="Suburban"/>
    <n v="8"/>
    <n v="5"/>
    <n v="5"/>
    <n v="28"/>
    <n v="48.248241046727202"/>
    <n v="8"/>
    <s v="Retained"/>
    <n v="0"/>
    <n v="1"/>
    <n v="1"/>
  </r>
  <r>
    <n v="692"/>
    <x v="29"/>
    <s v="Female"/>
    <s v="Rural"/>
    <n v="8"/>
    <n v="1"/>
    <n v="6"/>
    <n v="49"/>
    <n v="27.280943002332101"/>
    <n v="3"/>
    <s v="Churned"/>
    <n v="0"/>
    <n v="0"/>
    <n v="0"/>
  </r>
  <r>
    <n v="693"/>
    <x v="18"/>
    <s v="Male"/>
    <s v="Urban"/>
    <n v="14"/>
    <n v="4"/>
    <n v="17"/>
    <n v="39"/>
    <n v="5.1489482401248603"/>
    <n v="1"/>
    <s v="Retained"/>
    <n v="1"/>
    <n v="2"/>
    <n v="1"/>
  </r>
  <r>
    <n v="694"/>
    <x v="7"/>
    <s v="Male"/>
    <s v="Suburban"/>
    <n v="10"/>
    <n v="5"/>
    <n v="11"/>
    <n v="5"/>
    <n v="51.747057276985302"/>
    <n v="4"/>
    <s v="Churned"/>
    <n v="1"/>
    <n v="1"/>
    <n v="0"/>
  </r>
  <r>
    <n v="695"/>
    <x v="5"/>
    <s v="Male"/>
    <s v="Urban"/>
    <n v="6"/>
    <n v="1"/>
    <n v="16"/>
    <n v="40"/>
    <n v="25.948969944356399"/>
    <n v="1"/>
    <s v="Retained"/>
    <n v="1"/>
    <n v="2"/>
    <n v="1"/>
  </r>
  <r>
    <n v="696"/>
    <x v="44"/>
    <s v="Female"/>
    <s v="Urban"/>
    <n v="7"/>
    <n v="2"/>
    <n v="12"/>
    <n v="29"/>
    <n v="32.282349930911998"/>
    <n v="8"/>
    <s v="Retained"/>
    <n v="0"/>
    <n v="2"/>
    <n v="1"/>
  </r>
  <r>
    <n v="697"/>
    <x v="45"/>
    <s v="Male"/>
    <s v="Rural"/>
    <n v="6"/>
    <n v="5"/>
    <n v="15"/>
    <n v="49"/>
    <n v="5.4271653184682798"/>
    <n v="5"/>
    <s v="Retained"/>
    <n v="1"/>
    <n v="0"/>
    <n v="1"/>
  </r>
  <r>
    <n v="698"/>
    <x v="47"/>
    <s v="Male"/>
    <s v="Urban"/>
    <n v="9"/>
    <n v="5"/>
    <n v="4"/>
    <n v="47"/>
    <n v="32.065060569255301"/>
    <n v="1"/>
    <s v="Retained"/>
    <n v="1"/>
    <n v="2"/>
    <n v="1"/>
  </r>
  <r>
    <n v="699"/>
    <x v="14"/>
    <s v="Male"/>
    <s v="Urban"/>
    <n v="3"/>
    <n v="4"/>
    <n v="18"/>
    <n v="38"/>
    <n v="59.2568070864451"/>
    <n v="8"/>
    <s v="Retained"/>
    <n v="1"/>
    <n v="2"/>
    <n v="1"/>
  </r>
  <r>
    <n v="700"/>
    <x v="1"/>
    <s v="Male"/>
    <s v="Rural"/>
    <n v="14"/>
    <n v="3"/>
    <n v="3"/>
    <n v="29"/>
    <n v="20.304721345032299"/>
    <n v="9"/>
    <s v="Churned"/>
    <n v="1"/>
    <n v="0"/>
    <n v="0"/>
  </r>
  <r>
    <n v="701"/>
    <x v="39"/>
    <s v="Male"/>
    <s v="Suburban"/>
    <n v="3"/>
    <n v="3"/>
    <n v="8"/>
    <n v="20"/>
    <n v="26.748004863330699"/>
    <n v="10"/>
    <s v="Retained"/>
    <n v="1"/>
    <n v="1"/>
    <n v="1"/>
  </r>
  <r>
    <n v="702"/>
    <x v="30"/>
    <s v="Female"/>
    <s v="Urban"/>
    <n v="3"/>
    <n v="4"/>
    <n v="3"/>
    <n v="38"/>
    <n v="42.795449805777203"/>
    <n v="2"/>
    <s v="Churned"/>
    <n v="0"/>
    <n v="2"/>
    <n v="0"/>
  </r>
  <r>
    <n v="703"/>
    <x v="21"/>
    <s v="Female"/>
    <s v="Rural"/>
    <n v="10"/>
    <n v="4"/>
    <n v="8"/>
    <n v="33"/>
    <n v="49.8136517138012"/>
    <n v="9"/>
    <s v="Retained"/>
    <n v="0"/>
    <n v="0"/>
    <n v="1"/>
  </r>
  <r>
    <n v="704"/>
    <x v="45"/>
    <s v="Male"/>
    <s v="Urban"/>
    <n v="3"/>
    <n v="4"/>
    <n v="18"/>
    <n v="23"/>
    <n v="27.956539320335501"/>
    <n v="8"/>
    <s v="Retained"/>
    <n v="1"/>
    <n v="2"/>
    <n v="1"/>
  </r>
  <r>
    <n v="705"/>
    <x v="33"/>
    <s v="Male"/>
    <s v="Urban"/>
    <n v="9"/>
    <n v="3"/>
    <n v="10"/>
    <n v="27"/>
    <n v="22.031787872071"/>
    <n v="7"/>
    <s v="Retained"/>
    <n v="1"/>
    <n v="2"/>
    <n v="1"/>
  </r>
  <r>
    <n v="706"/>
    <x v="11"/>
    <s v="Male"/>
    <s v="Suburban"/>
    <n v="12"/>
    <n v="4"/>
    <n v="17"/>
    <n v="23"/>
    <n v="56.580418999178598"/>
    <n v="3"/>
    <s v="Retained"/>
    <n v="1"/>
    <n v="1"/>
    <n v="1"/>
  </r>
  <r>
    <n v="707"/>
    <x v="40"/>
    <s v="Male"/>
    <s v="Urban"/>
    <n v="4"/>
    <n v="1"/>
    <n v="8"/>
    <n v="29"/>
    <n v="42.242973166941802"/>
    <n v="2"/>
    <s v="Churned"/>
    <n v="1"/>
    <n v="2"/>
    <n v="0"/>
  </r>
  <r>
    <n v="708"/>
    <x v="43"/>
    <s v="Female"/>
    <s v="Rural"/>
    <n v="13"/>
    <n v="5"/>
    <n v="11"/>
    <n v="20"/>
    <n v="11.546171747122701"/>
    <n v="7"/>
    <s v="Churned"/>
    <n v="0"/>
    <n v="0"/>
    <n v="0"/>
  </r>
  <r>
    <n v="709"/>
    <x v="7"/>
    <s v="Male"/>
    <s v="Urban"/>
    <n v="7"/>
    <n v="5"/>
    <n v="5"/>
    <n v="13"/>
    <n v="8.7910332974056704"/>
    <n v="5"/>
    <s v="Churned"/>
    <n v="1"/>
    <n v="2"/>
    <n v="0"/>
  </r>
  <r>
    <n v="710"/>
    <x v="16"/>
    <s v="Female"/>
    <s v="Suburban"/>
    <n v="14"/>
    <n v="2"/>
    <n v="13"/>
    <n v="5"/>
    <n v="31.595241793470201"/>
    <n v="6"/>
    <s v="Retained"/>
    <n v="0"/>
    <n v="1"/>
    <n v="1"/>
  </r>
  <r>
    <n v="711"/>
    <x v="0"/>
    <s v="Female"/>
    <s v="Suburban"/>
    <n v="9"/>
    <n v="2"/>
    <n v="5"/>
    <n v="46"/>
    <n v="17.104953632599901"/>
    <n v="4"/>
    <s v="Retained"/>
    <n v="0"/>
    <n v="1"/>
    <n v="1"/>
  </r>
  <r>
    <n v="712"/>
    <x v="23"/>
    <s v="Male"/>
    <s v="Rural"/>
    <n v="11"/>
    <n v="5"/>
    <n v="13"/>
    <n v="23"/>
    <n v="18.969161435693898"/>
    <n v="2"/>
    <s v="Retained"/>
    <n v="1"/>
    <n v="0"/>
    <n v="1"/>
  </r>
  <r>
    <n v="713"/>
    <x v="42"/>
    <s v="Female"/>
    <s v="Suburban"/>
    <n v="12"/>
    <n v="1"/>
    <n v="6"/>
    <n v="37"/>
    <n v="53.273069835531601"/>
    <n v="9"/>
    <s v="Churned"/>
    <n v="0"/>
    <n v="1"/>
    <n v="0"/>
  </r>
  <r>
    <n v="714"/>
    <x v="36"/>
    <s v="Female"/>
    <s v="Urban"/>
    <n v="7"/>
    <n v="3"/>
    <n v="5"/>
    <n v="38"/>
    <n v="9.9261313373970808"/>
    <n v="3"/>
    <s v="Retained"/>
    <n v="0"/>
    <n v="2"/>
    <n v="1"/>
  </r>
  <r>
    <n v="715"/>
    <x v="7"/>
    <s v="Female"/>
    <s v="Suburban"/>
    <n v="9"/>
    <n v="3"/>
    <n v="9"/>
    <n v="20"/>
    <n v="44.345026337588898"/>
    <n v="7"/>
    <s v="Retained"/>
    <n v="0"/>
    <n v="1"/>
    <n v="1"/>
  </r>
  <r>
    <n v="716"/>
    <x v="0"/>
    <s v="Female"/>
    <s v="Rural"/>
    <n v="12"/>
    <n v="1"/>
    <n v="16"/>
    <n v="48"/>
    <n v="19.912823935932298"/>
    <n v="8"/>
    <s v="Retained"/>
    <n v="0"/>
    <n v="0"/>
    <n v="1"/>
  </r>
  <r>
    <n v="717"/>
    <x v="13"/>
    <s v="Male"/>
    <s v="Suburban"/>
    <n v="3"/>
    <n v="3"/>
    <n v="2"/>
    <n v="44"/>
    <n v="46.8180521772275"/>
    <n v="2"/>
    <s v="Retained"/>
    <n v="1"/>
    <n v="1"/>
    <n v="1"/>
  </r>
  <r>
    <n v="718"/>
    <x v="45"/>
    <s v="Male"/>
    <s v="Suburban"/>
    <n v="4"/>
    <n v="4"/>
    <n v="1"/>
    <n v="22"/>
    <n v="44.732626145494898"/>
    <n v="6"/>
    <s v="Retained"/>
    <n v="1"/>
    <n v="1"/>
    <n v="1"/>
  </r>
  <r>
    <n v="719"/>
    <x v="49"/>
    <s v="Female"/>
    <s v="Suburban"/>
    <n v="14"/>
    <n v="5"/>
    <n v="8"/>
    <n v="38"/>
    <n v="5.4065545794361096"/>
    <n v="8"/>
    <s v="Retained"/>
    <n v="0"/>
    <n v="1"/>
    <n v="1"/>
  </r>
  <r>
    <n v="720"/>
    <x v="35"/>
    <s v="Male"/>
    <s v="Rural"/>
    <n v="8"/>
    <n v="5"/>
    <n v="19"/>
    <n v="29"/>
    <n v="33.002447710687903"/>
    <n v="7"/>
    <s v="Churned"/>
    <n v="1"/>
    <n v="0"/>
    <n v="0"/>
  </r>
  <r>
    <n v="721"/>
    <x v="25"/>
    <s v="Male"/>
    <s v="Suburban"/>
    <n v="6"/>
    <n v="1"/>
    <n v="11"/>
    <n v="49"/>
    <n v="12.6625715307925"/>
    <n v="3"/>
    <s v="Churned"/>
    <n v="1"/>
    <n v="1"/>
    <n v="0"/>
  </r>
  <r>
    <n v="722"/>
    <x v="37"/>
    <s v="Male"/>
    <s v="Suburban"/>
    <n v="5"/>
    <n v="3"/>
    <n v="12"/>
    <n v="10"/>
    <n v="52.642486681827201"/>
    <n v="1"/>
    <s v="Retained"/>
    <n v="1"/>
    <n v="1"/>
    <n v="1"/>
  </r>
  <r>
    <n v="723"/>
    <x v="25"/>
    <s v="Male"/>
    <s v="Urban"/>
    <n v="13"/>
    <n v="2"/>
    <n v="12"/>
    <n v="25"/>
    <n v="52.937223557432297"/>
    <n v="6"/>
    <s v="Retained"/>
    <n v="1"/>
    <n v="2"/>
    <n v="1"/>
  </r>
  <r>
    <n v="724"/>
    <x v="5"/>
    <s v="Male"/>
    <s v="Rural"/>
    <n v="4"/>
    <n v="2"/>
    <n v="7"/>
    <n v="10"/>
    <n v="28.009019412156601"/>
    <n v="8"/>
    <s v="Retained"/>
    <n v="1"/>
    <n v="0"/>
    <n v="1"/>
  </r>
  <r>
    <n v="725"/>
    <x v="46"/>
    <s v="Female"/>
    <s v="Suburban"/>
    <n v="8"/>
    <n v="3"/>
    <n v="13"/>
    <n v="36"/>
    <n v="29.441759014809399"/>
    <n v="6"/>
    <s v="Churned"/>
    <n v="0"/>
    <n v="1"/>
    <n v="0"/>
  </r>
  <r>
    <n v="726"/>
    <x v="0"/>
    <s v="Male"/>
    <s v="Rural"/>
    <n v="1"/>
    <n v="2"/>
    <n v="8"/>
    <n v="45"/>
    <n v="21.680561667248899"/>
    <n v="5"/>
    <s v="Churned"/>
    <n v="1"/>
    <n v="0"/>
    <n v="0"/>
  </r>
  <r>
    <n v="727"/>
    <x v="47"/>
    <s v="Male"/>
    <s v="Suburban"/>
    <n v="14"/>
    <n v="1"/>
    <n v="9"/>
    <n v="47"/>
    <n v="44.413346442801704"/>
    <n v="8"/>
    <s v="Churned"/>
    <n v="1"/>
    <n v="1"/>
    <n v="0"/>
  </r>
  <r>
    <n v="728"/>
    <x v="13"/>
    <s v="Male"/>
    <s v="Suburban"/>
    <n v="9"/>
    <n v="1"/>
    <n v="7"/>
    <n v="43"/>
    <n v="24.7263749664552"/>
    <n v="2"/>
    <s v="Churned"/>
    <n v="1"/>
    <n v="1"/>
    <n v="0"/>
  </r>
  <r>
    <n v="729"/>
    <x v="49"/>
    <s v="Male"/>
    <s v="Suburban"/>
    <n v="1"/>
    <n v="3"/>
    <n v="15"/>
    <n v="35"/>
    <n v="19.728586098744799"/>
    <n v="1"/>
    <s v="Retained"/>
    <n v="1"/>
    <n v="1"/>
    <n v="1"/>
  </r>
  <r>
    <n v="730"/>
    <x v="25"/>
    <s v="Female"/>
    <s v="Urban"/>
    <n v="8"/>
    <n v="2"/>
    <n v="2"/>
    <n v="46"/>
    <n v="28.772708272747899"/>
    <n v="1"/>
    <s v="Churned"/>
    <n v="0"/>
    <n v="2"/>
    <n v="0"/>
  </r>
  <r>
    <n v="731"/>
    <x v="22"/>
    <s v="Female"/>
    <s v="Urban"/>
    <n v="4"/>
    <n v="1"/>
    <n v="12"/>
    <n v="14"/>
    <n v="10.031813511310199"/>
    <n v="4"/>
    <s v="Retained"/>
    <n v="0"/>
    <n v="2"/>
    <n v="1"/>
  </r>
  <r>
    <n v="732"/>
    <x v="21"/>
    <s v="Female"/>
    <s v="Urban"/>
    <n v="9"/>
    <n v="1"/>
    <n v="1"/>
    <n v="34"/>
    <n v="46.063176255431202"/>
    <n v="6"/>
    <s v="Retained"/>
    <n v="0"/>
    <n v="2"/>
    <n v="1"/>
  </r>
  <r>
    <n v="733"/>
    <x v="19"/>
    <s v="Female"/>
    <s v="Rural"/>
    <n v="14"/>
    <n v="4"/>
    <n v="8"/>
    <n v="22"/>
    <n v="5.6928020699482804"/>
    <n v="9"/>
    <s v="Churned"/>
    <n v="0"/>
    <n v="0"/>
    <n v="0"/>
  </r>
  <r>
    <n v="734"/>
    <x v="18"/>
    <s v="Male"/>
    <s v="Rural"/>
    <n v="11"/>
    <n v="4"/>
    <n v="5"/>
    <n v="28"/>
    <n v="40.446678383632602"/>
    <n v="1"/>
    <s v="Retained"/>
    <n v="1"/>
    <n v="0"/>
    <n v="1"/>
  </r>
  <r>
    <n v="735"/>
    <x v="40"/>
    <s v="Female"/>
    <s v="Urban"/>
    <n v="5"/>
    <n v="1"/>
    <n v="15"/>
    <n v="13"/>
    <n v="15.0575489715179"/>
    <n v="1"/>
    <s v="Retained"/>
    <n v="0"/>
    <n v="2"/>
    <n v="1"/>
  </r>
  <r>
    <n v="736"/>
    <x v="16"/>
    <s v="Male"/>
    <s v="Rural"/>
    <n v="3"/>
    <n v="3"/>
    <n v="1"/>
    <n v="35"/>
    <n v="17.782222541792699"/>
    <n v="5"/>
    <s v="Retained"/>
    <n v="1"/>
    <n v="0"/>
    <n v="1"/>
  </r>
  <r>
    <n v="737"/>
    <x v="45"/>
    <s v="Male"/>
    <s v="Suburban"/>
    <n v="9"/>
    <n v="5"/>
    <n v="1"/>
    <n v="19"/>
    <n v="39.959759925202199"/>
    <n v="10"/>
    <s v="Retained"/>
    <n v="1"/>
    <n v="1"/>
    <n v="1"/>
  </r>
  <r>
    <n v="738"/>
    <x v="50"/>
    <s v="Male"/>
    <s v="Suburban"/>
    <n v="11"/>
    <n v="5"/>
    <n v="10"/>
    <n v="8"/>
    <n v="59.611890618059803"/>
    <n v="5"/>
    <s v="Churned"/>
    <n v="1"/>
    <n v="1"/>
    <n v="0"/>
  </r>
  <r>
    <n v="739"/>
    <x v="45"/>
    <s v="Male"/>
    <s v="Suburban"/>
    <n v="14"/>
    <n v="1"/>
    <n v="10"/>
    <n v="44"/>
    <n v="47.774461898990197"/>
    <n v="5"/>
    <s v="Retained"/>
    <n v="1"/>
    <n v="1"/>
    <n v="1"/>
  </r>
  <r>
    <n v="740"/>
    <x v="27"/>
    <s v="Male"/>
    <s v="Urban"/>
    <n v="14"/>
    <n v="1"/>
    <n v="15"/>
    <n v="13"/>
    <n v="17.4211797722865"/>
    <n v="10"/>
    <s v="Retained"/>
    <n v="1"/>
    <n v="2"/>
    <n v="1"/>
  </r>
  <r>
    <n v="741"/>
    <x v="6"/>
    <s v="Female"/>
    <s v="Rural"/>
    <n v="9"/>
    <n v="1"/>
    <n v="17"/>
    <n v="49"/>
    <n v="14.6813615272623"/>
    <n v="6"/>
    <s v="Retained"/>
    <n v="0"/>
    <n v="0"/>
    <n v="1"/>
  </r>
  <r>
    <n v="742"/>
    <x v="26"/>
    <s v="Female"/>
    <s v="Urban"/>
    <n v="4"/>
    <n v="3"/>
    <n v="6"/>
    <n v="13"/>
    <n v="52.642807864721803"/>
    <n v="8"/>
    <s v="Retained"/>
    <n v="0"/>
    <n v="2"/>
    <n v="1"/>
  </r>
  <r>
    <n v="743"/>
    <x v="6"/>
    <s v="Female"/>
    <s v="Rural"/>
    <n v="11"/>
    <n v="4"/>
    <n v="3"/>
    <n v="30"/>
    <n v="29.4301171356827"/>
    <n v="3"/>
    <s v="Retained"/>
    <n v="0"/>
    <n v="0"/>
    <n v="1"/>
  </r>
  <r>
    <n v="744"/>
    <x v="9"/>
    <s v="Female"/>
    <s v="Suburban"/>
    <n v="4"/>
    <n v="1"/>
    <n v="13"/>
    <n v="8"/>
    <n v="12.5379041555485"/>
    <n v="9"/>
    <s v="Retained"/>
    <n v="0"/>
    <n v="1"/>
    <n v="1"/>
  </r>
  <r>
    <n v="745"/>
    <x v="29"/>
    <s v="Male"/>
    <s v="Urban"/>
    <n v="12"/>
    <n v="1"/>
    <n v="16"/>
    <n v="21"/>
    <n v="52.4216282827066"/>
    <n v="1"/>
    <s v="Retained"/>
    <n v="1"/>
    <n v="2"/>
    <n v="1"/>
  </r>
  <r>
    <n v="746"/>
    <x v="11"/>
    <s v="Female"/>
    <s v="Rural"/>
    <n v="8"/>
    <n v="2"/>
    <n v="8"/>
    <n v="20"/>
    <n v="49.885079410284298"/>
    <n v="4"/>
    <s v="Churned"/>
    <n v="0"/>
    <n v="0"/>
    <n v="0"/>
  </r>
  <r>
    <n v="747"/>
    <x v="38"/>
    <s v="Male"/>
    <s v="Rural"/>
    <n v="2"/>
    <n v="3"/>
    <n v="15"/>
    <n v="19"/>
    <n v="59.114850014343901"/>
    <n v="9"/>
    <s v="Churned"/>
    <n v="1"/>
    <n v="0"/>
    <n v="0"/>
  </r>
  <r>
    <n v="748"/>
    <x v="7"/>
    <s v="Female"/>
    <s v="Suburban"/>
    <n v="9"/>
    <n v="1"/>
    <n v="17"/>
    <n v="39"/>
    <n v="55.035902769197598"/>
    <n v="8"/>
    <s v="Retained"/>
    <n v="0"/>
    <n v="1"/>
    <n v="1"/>
  </r>
  <r>
    <n v="749"/>
    <x v="37"/>
    <s v="Male"/>
    <s v="Urban"/>
    <n v="13"/>
    <n v="2"/>
    <n v="17"/>
    <n v="9"/>
    <n v="51.848468626329698"/>
    <n v="10"/>
    <s v="Retained"/>
    <n v="1"/>
    <n v="2"/>
    <n v="1"/>
  </r>
  <r>
    <n v="750"/>
    <x v="32"/>
    <s v="Male"/>
    <s v="Urban"/>
    <n v="14"/>
    <n v="5"/>
    <n v="13"/>
    <n v="9"/>
    <n v="7.8915918796051701"/>
    <n v="9"/>
    <s v="Retained"/>
    <n v="1"/>
    <n v="2"/>
    <n v="1"/>
  </r>
  <r>
    <n v="751"/>
    <x v="27"/>
    <s v="Female"/>
    <s v="Urban"/>
    <n v="6"/>
    <n v="1"/>
    <n v="17"/>
    <n v="24"/>
    <n v="10.7428453223964"/>
    <n v="1"/>
    <s v="Churned"/>
    <n v="0"/>
    <n v="2"/>
    <n v="0"/>
  </r>
  <r>
    <n v="752"/>
    <x v="46"/>
    <s v="Male"/>
    <s v="Suburban"/>
    <n v="9"/>
    <n v="1"/>
    <n v="6"/>
    <n v="19"/>
    <n v="36.2940756867267"/>
    <n v="9"/>
    <s v="Retained"/>
    <n v="1"/>
    <n v="1"/>
    <n v="1"/>
  </r>
  <r>
    <n v="753"/>
    <x v="22"/>
    <s v="Male"/>
    <s v="Urban"/>
    <n v="8"/>
    <n v="2"/>
    <n v="17"/>
    <n v="22"/>
    <n v="34.2313585455001"/>
    <n v="3"/>
    <s v="Churned"/>
    <n v="1"/>
    <n v="2"/>
    <n v="0"/>
  </r>
  <r>
    <n v="754"/>
    <x v="34"/>
    <s v="Female"/>
    <s v="Suburban"/>
    <n v="7"/>
    <n v="3"/>
    <n v="16"/>
    <n v="6"/>
    <n v="30.187976796924399"/>
    <n v="10"/>
    <s v="Churned"/>
    <n v="0"/>
    <n v="1"/>
    <n v="0"/>
  </r>
  <r>
    <n v="755"/>
    <x v="3"/>
    <s v="Male"/>
    <s v="Suburban"/>
    <n v="13"/>
    <n v="1"/>
    <n v="14"/>
    <n v="33"/>
    <n v="26.8234128978021"/>
    <n v="9"/>
    <s v="Churned"/>
    <n v="1"/>
    <n v="1"/>
    <n v="0"/>
  </r>
  <r>
    <n v="756"/>
    <x v="43"/>
    <s v="Female"/>
    <s v="Suburban"/>
    <n v="14"/>
    <n v="5"/>
    <n v="13"/>
    <n v="17"/>
    <n v="28.716576667538"/>
    <n v="1"/>
    <s v="Churned"/>
    <n v="0"/>
    <n v="1"/>
    <n v="0"/>
  </r>
  <r>
    <n v="757"/>
    <x v="47"/>
    <s v="Female"/>
    <s v="Rural"/>
    <n v="1"/>
    <n v="1"/>
    <n v="6"/>
    <n v="8"/>
    <n v="36.311386377413697"/>
    <n v="1"/>
    <s v="Retained"/>
    <n v="0"/>
    <n v="0"/>
    <n v="1"/>
  </r>
  <r>
    <n v="758"/>
    <x v="13"/>
    <s v="Female"/>
    <s v="Urban"/>
    <n v="14"/>
    <n v="5"/>
    <n v="3"/>
    <n v="46"/>
    <n v="5.1142084680044597"/>
    <n v="9"/>
    <s v="Retained"/>
    <n v="0"/>
    <n v="2"/>
    <n v="1"/>
  </r>
  <r>
    <n v="759"/>
    <x v="26"/>
    <s v="Male"/>
    <s v="Urban"/>
    <n v="12"/>
    <n v="4"/>
    <n v="14"/>
    <n v="49"/>
    <n v="19.338982577306801"/>
    <n v="6"/>
    <s v="Churned"/>
    <n v="1"/>
    <n v="2"/>
    <n v="0"/>
  </r>
  <r>
    <n v="760"/>
    <x v="8"/>
    <s v="Male"/>
    <s v="Suburban"/>
    <n v="3"/>
    <n v="4"/>
    <n v="14"/>
    <n v="14"/>
    <n v="33.505384637879096"/>
    <n v="4"/>
    <s v="Retained"/>
    <n v="1"/>
    <n v="1"/>
    <n v="1"/>
  </r>
  <r>
    <n v="761"/>
    <x v="9"/>
    <s v="Male"/>
    <s v="Suburban"/>
    <n v="11"/>
    <n v="5"/>
    <n v="15"/>
    <n v="35"/>
    <n v="44.721885427050502"/>
    <n v="7"/>
    <s v="Retained"/>
    <n v="1"/>
    <n v="1"/>
    <n v="1"/>
  </r>
  <r>
    <n v="762"/>
    <x v="20"/>
    <s v="Female"/>
    <s v="Urban"/>
    <n v="14"/>
    <n v="3"/>
    <n v="8"/>
    <n v="45"/>
    <n v="14.578618081746701"/>
    <n v="5"/>
    <s v="Retained"/>
    <n v="0"/>
    <n v="2"/>
    <n v="1"/>
  </r>
  <r>
    <n v="763"/>
    <x v="42"/>
    <s v="Male"/>
    <s v="Suburban"/>
    <n v="2"/>
    <n v="1"/>
    <n v="15"/>
    <n v="12"/>
    <n v="35.078464558308802"/>
    <n v="10"/>
    <s v="Retained"/>
    <n v="1"/>
    <n v="1"/>
    <n v="1"/>
  </r>
  <r>
    <n v="764"/>
    <x v="50"/>
    <s v="Female"/>
    <s v="Urban"/>
    <n v="5"/>
    <n v="1"/>
    <n v="13"/>
    <n v="7"/>
    <n v="44.295282613717902"/>
    <n v="7"/>
    <s v="Churned"/>
    <n v="0"/>
    <n v="2"/>
    <n v="0"/>
  </r>
  <r>
    <n v="765"/>
    <x v="26"/>
    <s v="Female"/>
    <s v="Rural"/>
    <n v="5"/>
    <n v="4"/>
    <n v="17"/>
    <n v="13"/>
    <n v="29.454521185264699"/>
    <n v="8"/>
    <s v="Retained"/>
    <n v="0"/>
    <n v="0"/>
    <n v="1"/>
  </r>
  <r>
    <n v="766"/>
    <x v="5"/>
    <s v="Male"/>
    <s v="Suburban"/>
    <n v="5"/>
    <n v="5"/>
    <n v="3"/>
    <n v="34"/>
    <n v="6.4894623518527998"/>
    <n v="8"/>
    <s v="Retained"/>
    <n v="1"/>
    <n v="1"/>
    <n v="1"/>
  </r>
  <r>
    <n v="767"/>
    <x v="18"/>
    <s v="Female"/>
    <s v="Urban"/>
    <n v="4"/>
    <n v="1"/>
    <n v="6"/>
    <n v="15"/>
    <n v="29.709748715610001"/>
    <n v="1"/>
    <s v="Churned"/>
    <n v="0"/>
    <n v="2"/>
    <n v="0"/>
  </r>
  <r>
    <n v="768"/>
    <x v="20"/>
    <s v="Male"/>
    <s v="Suburban"/>
    <n v="5"/>
    <n v="1"/>
    <n v="5"/>
    <n v="39"/>
    <n v="21.304468825928399"/>
    <n v="8"/>
    <s v="Churned"/>
    <n v="1"/>
    <n v="1"/>
    <n v="0"/>
  </r>
  <r>
    <n v="769"/>
    <x v="10"/>
    <s v="Male"/>
    <s v="Urban"/>
    <n v="3"/>
    <n v="3"/>
    <n v="17"/>
    <n v="41"/>
    <n v="56.130728423572997"/>
    <n v="6"/>
    <s v="Retained"/>
    <n v="1"/>
    <n v="2"/>
    <n v="1"/>
  </r>
  <r>
    <n v="770"/>
    <x v="25"/>
    <s v="Male"/>
    <s v="Urban"/>
    <n v="12"/>
    <n v="2"/>
    <n v="2"/>
    <n v="46"/>
    <n v="11.853736212308"/>
    <n v="4"/>
    <s v="Retained"/>
    <n v="1"/>
    <n v="2"/>
    <n v="1"/>
  </r>
  <r>
    <n v="771"/>
    <x v="5"/>
    <s v="Male"/>
    <s v="Suburban"/>
    <n v="1"/>
    <n v="4"/>
    <n v="15"/>
    <n v="17"/>
    <n v="40.886177552897699"/>
    <n v="8"/>
    <s v="Retained"/>
    <n v="1"/>
    <n v="1"/>
    <n v="1"/>
  </r>
  <r>
    <n v="772"/>
    <x v="25"/>
    <s v="Male"/>
    <s v="Rural"/>
    <n v="5"/>
    <n v="4"/>
    <n v="5"/>
    <n v="40"/>
    <n v="7.8995871483975604"/>
    <n v="3"/>
    <s v="Retained"/>
    <n v="1"/>
    <n v="0"/>
    <n v="1"/>
  </r>
  <r>
    <n v="773"/>
    <x v="11"/>
    <s v="Female"/>
    <s v="Urban"/>
    <n v="13"/>
    <n v="2"/>
    <n v="6"/>
    <n v="17"/>
    <n v="29.539374079698302"/>
    <n v="4"/>
    <s v="Retained"/>
    <n v="0"/>
    <n v="2"/>
    <n v="1"/>
  </r>
  <r>
    <n v="774"/>
    <x v="36"/>
    <s v="Female"/>
    <s v="Urban"/>
    <n v="9"/>
    <n v="1"/>
    <n v="6"/>
    <n v="16"/>
    <n v="35.468871797104399"/>
    <n v="6"/>
    <s v="Retained"/>
    <n v="0"/>
    <n v="2"/>
    <n v="1"/>
  </r>
  <r>
    <n v="775"/>
    <x v="5"/>
    <s v="Female"/>
    <s v="Urban"/>
    <n v="13"/>
    <n v="3"/>
    <n v="18"/>
    <n v="41"/>
    <n v="21.387521222427601"/>
    <n v="7"/>
    <s v="Churned"/>
    <n v="0"/>
    <n v="2"/>
    <n v="0"/>
  </r>
  <r>
    <n v="776"/>
    <x v="35"/>
    <s v="Male"/>
    <s v="Rural"/>
    <n v="9"/>
    <n v="3"/>
    <n v="18"/>
    <n v="14"/>
    <n v="30.0291599536211"/>
    <n v="4"/>
    <s v="Retained"/>
    <n v="1"/>
    <n v="0"/>
    <n v="1"/>
  </r>
  <r>
    <n v="777"/>
    <x v="25"/>
    <s v="Male"/>
    <s v="Rural"/>
    <n v="4"/>
    <n v="4"/>
    <n v="4"/>
    <n v="13"/>
    <n v="13.9954586991603"/>
    <n v="4"/>
    <s v="Retained"/>
    <n v="1"/>
    <n v="0"/>
    <n v="1"/>
  </r>
  <r>
    <n v="778"/>
    <x v="25"/>
    <s v="Male"/>
    <s v="Suburban"/>
    <n v="3"/>
    <n v="3"/>
    <n v="17"/>
    <n v="11"/>
    <n v="21.7268117207419"/>
    <n v="7"/>
    <s v="Retained"/>
    <n v="1"/>
    <n v="1"/>
    <n v="1"/>
  </r>
  <r>
    <n v="779"/>
    <x v="29"/>
    <s v="Female"/>
    <s v="Rural"/>
    <n v="1"/>
    <n v="2"/>
    <n v="14"/>
    <n v="6"/>
    <n v="39.160847870061097"/>
    <n v="6"/>
    <s v="Retained"/>
    <n v="0"/>
    <n v="0"/>
    <n v="1"/>
  </r>
  <r>
    <n v="780"/>
    <x v="46"/>
    <s v="Male"/>
    <s v="Suburban"/>
    <n v="2"/>
    <n v="1"/>
    <n v="14"/>
    <n v="27"/>
    <n v="21.599003072363502"/>
    <n v="8"/>
    <s v="Churned"/>
    <n v="1"/>
    <n v="1"/>
    <n v="0"/>
  </r>
  <r>
    <n v="781"/>
    <x v="11"/>
    <s v="Female"/>
    <s v="Suburban"/>
    <n v="8"/>
    <n v="2"/>
    <n v="13"/>
    <n v="43"/>
    <n v="54.4858693124879"/>
    <n v="1"/>
    <s v="Retained"/>
    <n v="0"/>
    <n v="1"/>
    <n v="1"/>
  </r>
  <r>
    <n v="782"/>
    <x v="23"/>
    <s v="Female"/>
    <s v="Rural"/>
    <n v="1"/>
    <n v="5"/>
    <n v="7"/>
    <n v="44"/>
    <n v="39.562382670254401"/>
    <n v="10"/>
    <s v="Retained"/>
    <n v="0"/>
    <n v="0"/>
    <n v="1"/>
  </r>
  <r>
    <n v="783"/>
    <x v="39"/>
    <s v="Male"/>
    <s v="Suburban"/>
    <n v="8"/>
    <n v="4"/>
    <n v="12"/>
    <n v="43"/>
    <n v="29.125696013979098"/>
    <n v="7"/>
    <s v="Retained"/>
    <n v="1"/>
    <n v="1"/>
    <n v="1"/>
  </r>
  <r>
    <n v="784"/>
    <x v="31"/>
    <s v="Male"/>
    <s v="Rural"/>
    <n v="13"/>
    <n v="3"/>
    <n v="15"/>
    <n v="25"/>
    <n v="7.1316314554800302"/>
    <n v="7"/>
    <s v="Churned"/>
    <n v="1"/>
    <n v="0"/>
    <n v="0"/>
  </r>
  <r>
    <n v="785"/>
    <x v="19"/>
    <s v="Female"/>
    <s v="Suburban"/>
    <n v="7"/>
    <n v="5"/>
    <n v="19"/>
    <n v="27"/>
    <n v="32.475158436256898"/>
    <n v="7"/>
    <s v="Retained"/>
    <n v="0"/>
    <n v="1"/>
    <n v="1"/>
  </r>
  <r>
    <n v="786"/>
    <x v="37"/>
    <s v="Male"/>
    <s v="Rural"/>
    <n v="8"/>
    <n v="3"/>
    <n v="11"/>
    <n v="33"/>
    <n v="47.062693316879901"/>
    <n v="7"/>
    <s v="Retained"/>
    <n v="1"/>
    <n v="0"/>
    <n v="1"/>
  </r>
  <r>
    <n v="787"/>
    <x v="49"/>
    <s v="Female"/>
    <s v="Rural"/>
    <n v="12"/>
    <n v="1"/>
    <n v="15"/>
    <n v="18"/>
    <n v="19.6056678906827"/>
    <n v="10"/>
    <s v="Retained"/>
    <n v="0"/>
    <n v="0"/>
    <n v="1"/>
  </r>
  <r>
    <n v="788"/>
    <x v="25"/>
    <s v="Male"/>
    <s v="Suburban"/>
    <n v="6"/>
    <n v="1"/>
    <n v="12"/>
    <n v="30"/>
    <n v="49.372546330682198"/>
    <n v="10"/>
    <s v="Churned"/>
    <n v="1"/>
    <n v="1"/>
    <n v="0"/>
  </r>
  <r>
    <n v="789"/>
    <x v="44"/>
    <s v="Male"/>
    <s v="Urban"/>
    <n v="12"/>
    <n v="1"/>
    <n v="3"/>
    <n v="9"/>
    <n v="18.849372132798401"/>
    <n v="8"/>
    <s v="Retained"/>
    <n v="1"/>
    <n v="2"/>
    <n v="1"/>
  </r>
  <r>
    <n v="790"/>
    <x v="2"/>
    <s v="Female"/>
    <s v="Suburban"/>
    <n v="14"/>
    <n v="3"/>
    <n v="17"/>
    <n v="35"/>
    <n v="50.306051337294001"/>
    <n v="9"/>
    <s v="Retained"/>
    <n v="0"/>
    <n v="1"/>
    <n v="1"/>
  </r>
  <r>
    <n v="791"/>
    <x v="49"/>
    <s v="Male"/>
    <s v="Rural"/>
    <n v="9"/>
    <n v="5"/>
    <n v="3"/>
    <n v="29"/>
    <n v="9.6897587886422496"/>
    <n v="9"/>
    <s v="Retained"/>
    <n v="1"/>
    <n v="0"/>
    <n v="1"/>
  </r>
  <r>
    <n v="792"/>
    <x v="51"/>
    <s v="Female"/>
    <s v="Urban"/>
    <n v="3"/>
    <n v="1"/>
    <n v="19"/>
    <n v="35"/>
    <n v="52.6401039877966"/>
    <n v="2"/>
    <s v="Retained"/>
    <n v="0"/>
    <n v="2"/>
    <n v="1"/>
  </r>
  <r>
    <n v="793"/>
    <x v="38"/>
    <s v="Male"/>
    <s v="Suburban"/>
    <n v="10"/>
    <n v="5"/>
    <n v="4"/>
    <n v="24"/>
    <n v="32.455254801333098"/>
    <n v="7"/>
    <s v="Churned"/>
    <n v="1"/>
    <n v="1"/>
    <n v="0"/>
  </r>
  <r>
    <n v="794"/>
    <x v="40"/>
    <s v="Female"/>
    <s v="Suburban"/>
    <n v="4"/>
    <n v="3"/>
    <n v="3"/>
    <n v="48"/>
    <n v="21.309567429114399"/>
    <n v="7"/>
    <s v="Churned"/>
    <n v="0"/>
    <n v="1"/>
    <n v="0"/>
  </r>
  <r>
    <n v="795"/>
    <x v="32"/>
    <s v="Female"/>
    <s v="Suburban"/>
    <n v="13"/>
    <n v="5"/>
    <n v="16"/>
    <n v="21"/>
    <n v="19.5812287728331"/>
    <n v="4"/>
    <s v="Retained"/>
    <n v="0"/>
    <n v="1"/>
    <n v="1"/>
  </r>
  <r>
    <n v="796"/>
    <x v="28"/>
    <s v="Male"/>
    <s v="Urban"/>
    <n v="6"/>
    <n v="3"/>
    <n v="12"/>
    <n v="49"/>
    <n v="28.7605807411699"/>
    <n v="9"/>
    <s v="Retained"/>
    <n v="1"/>
    <n v="2"/>
    <n v="1"/>
  </r>
  <r>
    <n v="797"/>
    <x v="48"/>
    <s v="Female"/>
    <s v="Rural"/>
    <n v="8"/>
    <n v="3"/>
    <n v="8"/>
    <n v="6"/>
    <n v="59.947722395700403"/>
    <n v="8"/>
    <s v="Retained"/>
    <n v="0"/>
    <n v="0"/>
    <n v="1"/>
  </r>
  <r>
    <n v="798"/>
    <x v="27"/>
    <s v="Male"/>
    <s v="Suburban"/>
    <n v="5"/>
    <n v="4"/>
    <n v="17"/>
    <n v="29"/>
    <n v="17.118006639067001"/>
    <n v="1"/>
    <s v="Retained"/>
    <n v="1"/>
    <n v="1"/>
    <n v="1"/>
  </r>
  <r>
    <n v="799"/>
    <x v="21"/>
    <s v="Male"/>
    <s v="Suburban"/>
    <n v="3"/>
    <n v="3"/>
    <n v="7"/>
    <n v="17"/>
    <n v="10.6769156883449"/>
    <n v="2"/>
    <s v="Retained"/>
    <n v="1"/>
    <n v="1"/>
    <n v="1"/>
  </r>
  <r>
    <n v="800"/>
    <x v="15"/>
    <s v="Male"/>
    <s v="Suburban"/>
    <n v="6"/>
    <n v="3"/>
    <n v="11"/>
    <n v="43"/>
    <n v="37.1769342795264"/>
    <n v="2"/>
    <s v="Retained"/>
    <n v="1"/>
    <n v="1"/>
    <n v="1"/>
  </r>
  <r>
    <n v="801"/>
    <x v="42"/>
    <s v="Female"/>
    <s v="Suburban"/>
    <n v="4"/>
    <n v="2"/>
    <n v="18"/>
    <n v="32"/>
    <n v="31.8698356542141"/>
    <n v="8"/>
    <s v="Retained"/>
    <n v="0"/>
    <n v="1"/>
    <n v="1"/>
  </r>
  <r>
    <n v="802"/>
    <x v="17"/>
    <s v="Female"/>
    <s v="Suburban"/>
    <n v="9"/>
    <n v="1"/>
    <n v="1"/>
    <n v="46"/>
    <n v="33.830794908481899"/>
    <n v="1"/>
    <s v="Retained"/>
    <n v="0"/>
    <n v="1"/>
    <n v="1"/>
  </r>
  <r>
    <n v="803"/>
    <x v="35"/>
    <s v="Male"/>
    <s v="Rural"/>
    <n v="13"/>
    <n v="4"/>
    <n v="3"/>
    <n v="10"/>
    <n v="41.681447965646903"/>
    <n v="4"/>
    <s v="Churned"/>
    <n v="1"/>
    <n v="0"/>
    <n v="0"/>
  </r>
  <r>
    <n v="804"/>
    <x v="45"/>
    <s v="Male"/>
    <s v="Rural"/>
    <n v="3"/>
    <n v="4"/>
    <n v="4"/>
    <n v="7"/>
    <n v="19.692923842885701"/>
    <n v="10"/>
    <s v="Churned"/>
    <n v="1"/>
    <n v="0"/>
    <n v="0"/>
  </r>
  <r>
    <n v="805"/>
    <x v="48"/>
    <s v="Female"/>
    <s v="Suburban"/>
    <n v="4"/>
    <n v="4"/>
    <n v="13"/>
    <n v="39"/>
    <n v="55.086574746113797"/>
    <n v="5"/>
    <s v="Churned"/>
    <n v="0"/>
    <n v="1"/>
    <n v="0"/>
  </r>
  <r>
    <n v="806"/>
    <x v="19"/>
    <s v="Male"/>
    <s v="Urban"/>
    <n v="7"/>
    <n v="2"/>
    <n v="6"/>
    <n v="22"/>
    <n v="28.961963636725901"/>
    <n v="9"/>
    <s v="Retained"/>
    <n v="1"/>
    <n v="2"/>
    <n v="1"/>
  </r>
  <r>
    <n v="807"/>
    <x v="47"/>
    <s v="Male"/>
    <s v="Rural"/>
    <n v="7"/>
    <n v="3"/>
    <n v="14"/>
    <n v="15"/>
    <n v="12.099740732835301"/>
    <n v="7"/>
    <s v="Churned"/>
    <n v="1"/>
    <n v="0"/>
    <n v="0"/>
  </r>
  <r>
    <n v="808"/>
    <x v="32"/>
    <s v="Female"/>
    <s v="Urban"/>
    <n v="12"/>
    <n v="1"/>
    <n v="5"/>
    <n v="24"/>
    <n v="45.826431620366897"/>
    <n v="8"/>
    <s v="Retained"/>
    <n v="0"/>
    <n v="2"/>
    <n v="1"/>
  </r>
  <r>
    <n v="809"/>
    <x v="50"/>
    <s v="Male"/>
    <s v="Rural"/>
    <n v="12"/>
    <n v="5"/>
    <n v="16"/>
    <n v="9"/>
    <n v="40.370739393981701"/>
    <n v="9"/>
    <s v="Retained"/>
    <n v="1"/>
    <n v="0"/>
    <n v="1"/>
  </r>
  <r>
    <n v="810"/>
    <x v="27"/>
    <s v="Female"/>
    <s v="Suburban"/>
    <n v="4"/>
    <n v="3"/>
    <n v="15"/>
    <n v="23"/>
    <n v="22.365887136622"/>
    <n v="7"/>
    <s v="Churned"/>
    <n v="0"/>
    <n v="1"/>
    <n v="0"/>
  </r>
  <r>
    <n v="811"/>
    <x v="22"/>
    <s v="Male"/>
    <s v="Rural"/>
    <n v="6"/>
    <n v="2"/>
    <n v="15"/>
    <n v="26"/>
    <n v="39.183529821872597"/>
    <n v="5"/>
    <s v="Retained"/>
    <n v="1"/>
    <n v="0"/>
    <n v="1"/>
  </r>
  <r>
    <n v="812"/>
    <x v="9"/>
    <s v="Female"/>
    <s v="Suburban"/>
    <n v="12"/>
    <n v="3"/>
    <n v="4"/>
    <n v="23"/>
    <n v="17.092407600293701"/>
    <n v="5"/>
    <s v="Retained"/>
    <n v="0"/>
    <n v="1"/>
    <n v="1"/>
  </r>
  <r>
    <n v="813"/>
    <x v="6"/>
    <s v="Male"/>
    <s v="Rural"/>
    <n v="13"/>
    <n v="3"/>
    <n v="8"/>
    <n v="20"/>
    <n v="29.4661647637291"/>
    <n v="10"/>
    <s v="Retained"/>
    <n v="1"/>
    <n v="0"/>
    <n v="1"/>
  </r>
  <r>
    <n v="814"/>
    <x v="36"/>
    <s v="Male"/>
    <s v="Suburban"/>
    <n v="3"/>
    <n v="2"/>
    <n v="16"/>
    <n v="28"/>
    <n v="54.467688719202798"/>
    <n v="6"/>
    <s v="Retained"/>
    <n v="1"/>
    <n v="1"/>
    <n v="1"/>
  </r>
  <r>
    <n v="815"/>
    <x v="21"/>
    <s v="Female"/>
    <s v="Suburban"/>
    <n v="6"/>
    <n v="4"/>
    <n v="16"/>
    <n v="45"/>
    <n v="12.344382823841199"/>
    <n v="5"/>
    <s v="Retained"/>
    <n v="0"/>
    <n v="1"/>
    <n v="1"/>
  </r>
  <r>
    <n v="816"/>
    <x v="14"/>
    <s v="Male"/>
    <s v="Suburban"/>
    <n v="12"/>
    <n v="4"/>
    <n v="4"/>
    <n v="8"/>
    <n v="26.268304749310399"/>
    <n v="9"/>
    <s v="Retained"/>
    <n v="1"/>
    <n v="1"/>
    <n v="1"/>
  </r>
  <r>
    <n v="817"/>
    <x v="23"/>
    <s v="Female"/>
    <s v="Suburban"/>
    <n v="2"/>
    <n v="1"/>
    <n v="13"/>
    <n v="19"/>
    <n v="50.1628333596191"/>
    <n v="3"/>
    <s v="Churned"/>
    <n v="0"/>
    <n v="1"/>
    <n v="0"/>
  </r>
  <r>
    <n v="818"/>
    <x v="22"/>
    <s v="Male"/>
    <s v="Urban"/>
    <n v="8"/>
    <n v="1"/>
    <n v="13"/>
    <n v="29"/>
    <n v="58.321999467339801"/>
    <n v="3"/>
    <s v="Retained"/>
    <n v="1"/>
    <n v="2"/>
    <n v="1"/>
  </r>
  <r>
    <n v="819"/>
    <x v="49"/>
    <s v="Female"/>
    <s v="Suburban"/>
    <n v="2"/>
    <n v="4"/>
    <n v="2"/>
    <n v="48"/>
    <n v="29.965937503198699"/>
    <n v="7"/>
    <s v="Retained"/>
    <n v="0"/>
    <n v="1"/>
    <n v="1"/>
  </r>
  <r>
    <n v="820"/>
    <x v="19"/>
    <s v="Female"/>
    <s v="Urban"/>
    <n v="11"/>
    <n v="5"/>
    <n v="3"/>
    <n v="39"/>
    <n v="32.884979107884099"/>
    <n v="7"/>
    <s v="Retained"/>
    <n v="0"/>
    <n v="2"/>
    <n v="1"/>
  </r>
  <r>
    <n v="821"/>
    <x v="41"/>
    <s v="Female"/>
    <s v="Urban"/>
    <n v="7"/>
    <n v="3"/>
    <n v="8"/>
    <n v="18"/>
    <n v="36.469457898107301"/>
    <n v="6"/>
    <s v="Retained"/>
    <n v="0"/>
    <n v="2"/>
    <n v="1"/>
  </r>
  <r>
    <n v="822"/>
    <x v="46"/>
    <s v="Female"/>
    <s v="Suburban"/>
    <n v="9"/>
    <n v="5"/>
    <n v="15"/>
    <n v="23"/>
    <n v="56.279147789854001"/>
    <n v="3"/>
    <s v="Churned"/>
    <n v="0"/>
    <n v="1"/>
    <n v="0"/>
  </r>
  <r>
    <n v="823"/>
    <x v="38"/>
    <s v="Male"/>
    <s v="Urban"/>
    <n v="1"/>
    <n v="3"/>
    <n v="11"/>
    <n v="42"/>
    <n v="52.201373503736598"/>
    <n v="7"/>
    <s v="Retained"/>
    <n v="1"/>
    <n v="2"/>
    <n v="1"/>
  </r>
  <r>
    <n v="824"/>
    <x v="47"/>
    <s v="Male"/>
    <s v="Rural"/>
    <n v="8"/>
    <n v="4"/>
    <n v="9"/>
    <n v="40"/>
    <n v="14.3830618541904"/>
    <n v="5"/>
    <s v="Retained"/>
    <n v="1"/>
    <n v="0"/>
    <n v="1"/>
  </r>
  <r>
    <n v="825"/>
    <x v="6"/>
    <s v="Female"/>
    <s v="Suburban"/>
    <n v="7"/>
    <n v="1"/>
    <n v="7"/>
    <n v="11"/>
    <n v="29.021679981589099"/>
    <n v="7"/>
    <s v="Retained"/>
    <n v="0"/>
    <n v="1"/>
    <n v="1"/>
  </r>
  <r>
    <n v="826"/>
    <x v="44"/>
    <s v="Female"/>
    <s v="Urban"/>
    <n v="6"/>
    <n v="1"/>
    <n v="13"/>
    <n v="34"/>
    <n v="30.520023550803401"/>
    <n v="2"/>
    <s v="Churned"/>
    <n v="0"/>
    <n v="2"/>
    <n v="0"/>
  </r>
  <r>
    <n v="827"/>
    <x v="40"/>
    <s v="Female"/>
    <s v="Suburban"/>
    <n v="6"/>
    <n v="5"/>
    <n v="2"/>
    <n v="23"/>
    <n v="48.400286140681601"/>
    <n v="6"/>
    <s v="Churned"/>
    <n v="0"/>
    <n v="1"/>
    <n v="0"/>
  </r>
  <r>
    <n v="828"/>
    <x v="25"/>
    <s v="Male"/>
    <s v="Suburban"/>
    <n v="6"/>
    <n v="1"/>
    <n v="8"/>
    <n v="29"/>
    <n v="38.159108543298899"/>
    <n v="8"/>
    <s v="Retained"/>
    <n v="1"/>
    <n v="1"/>
    <n v="1"/>
  </r>
  <r>
    <n v="829"/>
    <x v="39"/>
    <s v="Male"/>
    <s v="Suburban"/>
    <n v="9"/>
    <n v="4"/>
    <n v="7"/>
    <n v="20"/>
    <n v="40.982125411595703"/>
    <n v="1"/>
    <s v="Retained"/>
    <n v="1"/>
    <n v="1"/>
    <n v="1"/>
  </r>
  <r>
    <n v="830"/>
    <x v="48"/>
    <s v="Male"/>
    <s v="Urban"/>
    <n v="2"/>
    <n v="5"/>
    <n v="12"/>
    <n v="44"/>
    <n v="59.900994921608898"/>
    <n v="4"/>
    <s v="Retained"/>
    <n v="1"/>
    <n v="2"/>
    <n v="1"/>
  </r>
  <r>
    <n v="831"/>
    <x v="43"/>
    <s v="Male"/>
    <s v="Rural"/>
    <n v="1"/>
    <n v="3"/>
    <n v="19"/>
    <n v="12"/>
    <n v="9.1228023908507101"/>
    <n v="1"/>
    <s v="Retained"/>
    <n v="1"/>
    <n v="0"/>
    <n v="1"/>
  </r>
  <r>
    <n v="832"/>
    <x v="48"/>
    <s v="Female"/>
    <s v="Rural"/>
    <n v="13"/>
    <n v="1"/>
    <n v="7"/>
    <n v="22"/>
    <n v="17.265540294355301"/>
    <n v="1"/>
    <s v="Retained"/>
    <n v="0"/>
    <n v="0"/>
    <n v="1"/>
  </r>
  <r>
    <n v="833"/>
    <x v="18"/>
    <s v="Female"/>
    <s v="Urban"/>
    <n v="12"/>
    <n v="2"/>
    <n v="10"/>
    <n v="32"/>
    <n v="27.434276555435002"/>
    <n v="10"/>
    <s v="Churned"/>
    <n v="0"/>
    <n v="2"/>
    <n v="0"/>
  </r>
  <r>
    <n v="834"/>
    <x v="13"/>
    <s v="Female"/>
    <s v="Suburban"/>
    <n v="6"/>
    <n v="1"/>
    <n v="16"/>
    <n v="20"/>
    <n v="24.128032167688701"/>
    <n v="8"/>
    <s v="Retained"/>
    <n v="0"/>
    <n v="1"/>
    <n v="1"/>
  </r>
  <r>
    <n v="835"/>
    <x v="8"/>
    <s v="Male"/>
    <s v="Urban"/>
    <n v="10"/>
    <n v="3"/>
    <n v="3"/>
    <n v="23"/>
    <n v="6.1905058740840904"/>
    <n v="7"/>
    <s v="Churned"/>
    <n v="1"/>
    <n v="2"/>
    <n v="0"/>
  </r>
  <r>
    <n v="836"/>
    <x v="29"/>
    <s v="Male"/>
    <s v="Urban"/>
    <n v="11"/>
    <n v="5"/>
    <n v="10"/>
    <n v="46"/>
    <n v="10.0477683559146"/>
    <n v="10"/>
    <s v="Retained"/>
    <n v="1"/>
    <n v="2"/>
    <n v="1"/>
  </r>
  <r>
    <n v="837"/>
    <x v="29"/>
    <s v="Male"/>
    <s v="Urban"/>
    <n v="8"/>
    <n v="3"/>
    <n v="6"/>
    <n v="21"/>
    <n v="42.452431027196603"/>
    <n v="1"/>
    <s v="Retained"/>
    <n v="1"/>
    <n v="2"/>
    <n v="1"/>
  </r>
  <r>
    <n v="838"/>
    <x v="42"/>
    <s v="Female"/>
    <s v="Suburban"/>
    <n v="3"/>
    <n v="2"/>
    <n v="18"/>
    <n v="49"/>
    <n v="53.362845484940799"/>
    <n v="2"/>
    <s v="Retained"/>
    <n v="0"/>
    <n v="1"/>
    <n v="1"/>
  </r>
  <r>
    <n v="839"/>
    <x v="42"/>
    <s v="Female"/>
    <s v="Urban"/>
    <n v="12"/>
    <n v="4"/>
    <n v="18"/>
    <n v="17"/>
    <n v="33.282485619628702"/>
    <n v="4"/>
    <s v="Retained"/>
    <n v="0"/>
    <n v="2"/>
    <n v="1"/>
  </r>
  <r>
    <n v="840"/>
    <x v="7"/>
    <s v="Male"/>
    <s v="Suburban"/>
    <n v="10"/>
    <n v="1"/>
    <n v="5"/>
    <n v="11"/>
    <n v="34.655509373249799"/>
    <n v="1"/>
    <s v="Retained"/>
    <n v="1"/>
    <n v="1"/>
    <n v="1"/>
  </r>
  <r>
    <n v="841"/>
    <x v="39"/>
    <s v="Female"/>
    <s v="Urban"/>
    <n v="1"/>
    <n v="5"/>
    <n v="7"/>
    <n v="31"/>
    <n v="19.030138805780801"/>
    <n v="3"/>
    <s v="Retained"/>
    <n v="0"/>
    <n v="2"/>
    <n v="1"/>
  </r>
  <r>
    <n v="842"/>
    <x v="6"/>
    <s v="Male"/>
    <s v="Rural"/>
    <n v="9"/>
    <n v="4"/>
    <n v="2"/>
    <n v="14"/>
    <n v="47.233199999854101"/>
    <n v="8"/>
    <s v="Retained"/>
    <n v="1"/>
    <n v="0"/>
    <n v="1"/>
  </r>
  <r>
    <n v="843"/>
    <x v="34"/>
    <s v="Male"/>
    <s v="Urban"/>
    <n v="13"/>
    <n v="3"/>
    <n v="11"/>
    <n v="38"/>
    <n v="46.348702305199097"/>
    <n v="8"/>
    <s v="Retained"/>
    <n v="1"/>
    <n v="2"/>
    <n v="1"/>
  </r>
  <r>
    <n v="844"/>
    <x v="31"/>
    <s v="Female"/>
    <s v="Urban"/>
    <n v="13"/>
    <n v="5"/>
    <n v="13"/>
    <n v="40"/>
    <n v="37.360112906971104"/>
    <n v="8"/>
    <s v="Retained"/>
    <n v="0"/>
    <n v="2"/>
    <n v="1"/>
  </r>
  <r>
    <n v="845"/>
    <x v="51"/>
    <s v="Male"/>
    <s v="Rural"/>
    <n v="1"/>
    <n v="4"/>
    <n v="5"/>
    <n v="29"/>
    <n v="16.696535758123801"/>
    <n v="6"/>
    <s v="Retained"/>
    <n v="1"/>
    <n v="0"/>
    <n v="1"/>
  </r>
  <r>
    <n v="846"/>
    <x v="47"/>
    <s v="Female"/>
    <s v="Suburban"/>
    <n v="3"/>
    <n v="5"/>
    <n v="6"/>
    <n v="10"/>
    <n v="10.3360020030399"/>
    <n v="6"/>
    <s v="Retained"/>
    <n v="0"/>
    <n v="1"/>
    <n v="1"/>
  </r>
  <r>
    <n v="847"/>
    <x v="28"/>
    <s v="Male"/>
    <s v="Suburban"/>
    <n v="8"/>
    <n v="2"/>
    <n v="14"/>
    <n v="28"/>
    <n v="8.5331216721419203"/>
    <n v="5"/>
    <s v="Retained"/>
    <n v="1"/>
    <n v="1"/>
    <n v="1"/>
  </r>
  <r>
    <n v="848"/>
    <x v="45"/>
    <s v="Female"/>
    <s v="Urban"/>
    <n v="14"/>
    <n v="2"/>
    <n v="12"/>
    <n v="22"/>
    <n v="37.598283665358203"/>
    <n v="9"/>
    <s v="Retained"/>
    <n v="0"/>
    <n v="2"/>
    <n v="1"/>
  </r>
  <r>
    <n v="849"/>
    <x v="49"/>
    <s v="Female"/>
    <s v="Rural"/>
    <n v="3"/>
    <n v="1"/>
    <n v="4"/>
    <n v="27"/>
    <n v="50.376942552853997"/>
    <n v="4"/>
    <s v="Retained"/>
    <n v="0"/>
    <n v="0"/>
    <n v="1"/>
  </r>
  <r>
    <n v="850"/>
    <x v="33"/>
    <s v="Female"/>
    <s v="Suburban"/>
    <n v="13"/>
    <n v="1"/>
    <n v="6"/>
    <n v="10"/>
    <n v="52.208173747950802"/>
    <n v="10"/>
    <s v="Churned"/>
    <n v="0"/>
    <n v="1"/>
    <n v="0"/>
  </r>
  <r>
    <n v="851"/>
    <x v="47"/>
    <s v="Male"/>
    <s v="Urban"/>
    <n v="4"/>
    <n v="2"/>
    <n v="10"/>
    <n v="33"/>
    <n v="30.499214088889701"/>
    <n v="7"/>
    <s v="Churned"/>
    <n v="1"/>
    <n v="2"/>
    <n v="0"/>
  </r>
  <r>
    <n v="852"/>
    <x v="22"/>
    <s v="Male"/>
    <s v="Rural"/>
    <n v="8"/>
    <n v="5"/>
    <n v="18"/>
    <n v="29"/>
    <n v="48.134921461869403"/>
    <n v="1"/>
    <s v="Retained"/>
    <n v="1"/>
    <n v="0"/>
    <n v="1"/>
  </r>
  <r>
    <n v="853"/>
    <x v="12"/>
    <s v="Female"/>
    <s v="Suburban"/>
    <n v="1"/>
    <n v="2"/>
    <n v="15"/>
    <n v="21"/>
    <n v="57.078410798756202"/>
    <n v="9"/>
    <s v="Retained"/>
    <n v="0"/>
    <n v="1"/>
    <n v="1"/>
  </r>
  <r>
    <n v="854"/>
    <x v="50"/>
    <s v="Female"/>
    <s v="Suburban"/>
    <n v="13"/>
    <n v="1"/>
    <n v="8"/>
    <n v="28"/>
    <n v="20.1343561868437"/>
    <n v="7"/>
    <s v="Retained"/>
    <n v="0"/>
    <n v="1"/>
    <n v="1"/>
  </r>
  <r>
    <n v="855"/>
    <x v="41"/>
    <s v="Male"/>
    <s v="Rural"/>
    <n v="13"/>
    <n v="2"/>
    <n v="9"/>
    <n v="15"/>
    <n v="26.887819050941602"/>
    <n v="10"/>
    <s v="Churned"/>
    <n v="1"/>
    <n v="0"/>
    <n v="0"/>
  </r>
  <r>
    <n v="856"/>
    <x v="25"/>
    <s v="Male"/>
    <s v="Rural"/>
    <n v="6"/>
    <n v="2"/>
    <n v="5"/>
    <n v="30"/>
    <n v="56.2313445928174"/>
    <n v="9"/>
    <s v="Retained"/>
    <n v="1"/>
    <n v="0"/>
    <n v="1"/>
  </r>
  <r>
    <n v="857"/>
    <x v="43"/>
    <s v="Male"/>
    <s v="Rural"/>
    <n v="1"/>
    <n v="5"/>
    <n v="10"/>
    <n v="38"/>
    <n v="23.602703202450598"/>
    <n v="7"/>
    <s v="Retained"/>
    <n v="1"/>
    <n v="0"/>
    <n v="1"/>
  </r>
  <r>
    <n v="858"/>
    <x v="5"/>
    <s v="Female"/>
    <s v="Rural"/>
    <n v="14"/>
    <n v="4"/>
    <n v="6"/>
    <n v="32"/>
    <n v="55.263195967698799"/>
    <n v="2"/>
    <s v="Churned"/>
    <n v="0"/>
    <n v="0"/>
    <n v="0"/>
  </r>
  <r>
    <n v="859"/>
    <x v="0"/>
    <s v="Male"/>
    <s v="Urban"/>
    <n v="1"/>
    <n v="1"/>
    <n v="16"/>
    <n v="7"/>
    <n v="58.957467423995602"/>
    <n v="6"/>
    <s v="Retained"/>
    <n v="1"/>
    <n v="2"/>
    <n v="1"/>
  </r>
  <r>
    <n v="860"/>
    <x v="36"/>
    <s v="Male"/>
    <s v="Rural"/>
    <n v="14"/>
    <n v="5"/>
    <n v="3"/>
    <n v="15"/>
    <n v="41.399590071593302"/>
    <n v="10"/>
    <s v="Retained"/>
    <n v="1"/>
    <n v="0"/>
    <n v="1"/>
  </r>
  <r>
    <n v="861"/>
    <x v="41"/>
    <s v="Female"/>
    <s v="Suburban"/>
    <n v="8"/>
    <n v="2"/>
    <n v="10"/>
    <n v="42"/>
    <n v="49.928965922729198"/>
    <n v="4"/>
    <s v="Retained"/>
    <n v="0"/>
    <n v="1"/>
    <n v="1"/>
  </r>
  <r>
    <n v="862"/>
    <x v="13"/>
    <s v="Male"/>
    <s v="Suburban"/>
    <n v="11"/>
    <n v="2"/>
    <n v="11"/>
    <n v="18"/>
    <n v="46.225006032159598"/>
    <n v="3"/>
    <s v="Retained"/>
    <n v="1"/>
    <n v="1"/>
    <n v="1"/>
  </r>
  <r>
    <n v="863"/>
    <x v="35"/>
    <s v="Male"/>
    <s v="Urban"/>
    <n v="4"/>
    <n v="4"/>
    <n v="11"/>
    <n v="30"/>
    <n v="43.474384168853803"/>
    <n v="2"/>
    <s v="Churned"/>
    <n v="1"/>
    <n v="2"/>
    <n v="0"/>
  </r>
  <r>
    <n v="864"/>
    <x v="20"/>
    <s v="Male"/>
    <s v="Suburban"/>
    <n v="12"/>
    <n v="1"/>
    <n v="17"/>
    <n v="25"/>
    <n v="21.881209013967698"/>
    <n v="6"/>
    <s v="Churned"/>
    <n v="1"/>
    <n v="1"/>
    <n v="0"/>
  </r>
  <r>
    <n v="865"/>
    <x v="47"/>
    <s v="Female"/>
    <s v="Suburban"/>
    <n v="1"/>
    <n v="1"/>
    <n v="4"/>
    <n v="43"/>
    <n v="8.1401885849368991"/>
    <n v="8"/>
    <s v="Retained"/>
    <n v="0"/>
    <n v="1"/>
    <n v="1"/>
  </r>
  <r>
    <n v="866"/>
    <x v="16"/>
    <s v="Female"/>
    <s v="Rural"/>
    <n v="10"/>
    <n v="3"/>
    <n v="4"/>
    <n v="34"/>
    <n v="23.8678452885807"/>
    <n v="6"/>
    <s v="Retained"/>
    <n v="0"/>
    <n v="0"/>
    <n v="1"/>
  </r>
  <r>
    <n v="867"/>
    <x v="48"/>
    <s v="Female"/>
    <s v="Suburban"/>
    <n v="7"/>
    <n v="1"/>
    <n v="17"/>
    <n v="12"/>
    <n v="41.681479186214801"/>
    <n v="9"/>
    <s v="Retained"/>
    <n v="0"/>
    <n v="1"/>
    <n v="1"/>
  </r>
  <r>
    <n v="868"/>
    <x v="17"/>
    <s v="Female"/>
    <s v="Urban"/>
    <n v="5"/>
    <n v="4"/>
    <n v="9"/>
    <n v="24"/>
    <n v="10.639105902529"/>
    <n v="5"/>
    <s v="Retained"/>
    <n v="0"/>
    <n v="2"/>
    <n v="1"/>
  </r>
  <r>
    <n v="869"/>
    <x v="17"/>
    <s v="Female"/>
    <s v="Rural"/>
    <n v="5"/>
    <n v="3"/>
    <n v="19"/>
    <n v="36"/>
    <n v="5.6554890638033104"/>
    <n v="2"/>
    <s v="Retained"/>
    <n v="0"/>
    <n v="0"/>
    <n v="1"/>
  </r>
  <r>
    <n v="870"/>
    <x v="39"/>
    <s v="Female"/>
    <s v="Rural"/>
    <n v="1"/>
    <n v="3"/>
    <n v="5"/>
    <n v="26"/>
    <n v="12.683080493161601"/>
    <n v="8"/>
    <s v="Retained"/>
    <n v="0"/>
    <n v="0"/>
    <n v="1"/>
  </r>
  <r>
    <n v="871"/>
    <x v="44"/>
    <s v="Female"/>
    <s v="Urban"/>
    <n v="14"/>
    <n v="2"/>
    <n v="6"/>
    <n v="11"/>
    <n v="44.365475952593698"/>
    <n v="9"/>
    <s v="Retained"/>
    <n v="0"/>
    <n v="2"/>
    <n v="1"/>
  </r>
  <r>
    <n v="872"/>
    <x v="27"/>
    <s v="Male"/>
    <s v="Rural"/>
    <n v="10"/>
    <n v="2"/>
    <n v="3"/>
    <n v="13"/>
    <n v="58.503653591104403"/>
    <n v="10"/>
    <s v="Retained"/>
    <n v="1"/>
    <n v="0"/>
    <n v="1"/>
  </r>
  <r>
    <n v="873"/>
    <x v="8"/>
    <s v="Male"/>
    <s v="Rural"/>
    <n v="11"/>
    <n v="1"/>
    <n v="1"/>
    <n v="49"/>
    <n v="59.068558478815099"/>
    <n v="4"/>
    <s v="Retained"/>
    <n v="1"/>
    <n v="0"/>
    <n v="1"/>
  </r>
  <r>
    <n v="874"/>
    <x v="3"/>
    <s v="Female"/>
    <s v="Urban"/>
    <n v="6"/>
    <n v="3"/>
    <n v="16"/>
    <n v="5"/>
    <n v="32.168853202710302"/>
    <n v="6"/>
    <s v="Retained"/>
    <n v="0"/>
    <n v="2"/>
    <n v="1"/>
  </r>
  <r>
    <n v="875"/>
    <x v="29"/>
    <s v="Male"/>
    <s v="Rural"/>
    <n v="14"/>
    <n v="2"/>
    <n v="11"/>
    <n v="33"/>
    <n v="52.814376554579098"/>
    <n v="10"/>
    <s v="Retained"/>
    <n v="1"/>
    <n v="0"/>
    <n v="1"/>
  </r>
  <r>
    <n v="876"/>
    <x v="6"/>
    <s v="Male"/>
    <s v="Urban"/>
    <n v="9"/>
    <n v="4"/>
    <n v="13"/>
    <n v="12"/>
    <n v="45.525455066332697"/>
    <n v="8"/>
    <s v="Retained"/>
    <n v="1"/>
    <n v="2"/>
    <n v="1"/>
  </r>
  <r>
    <n v="877"/>
    <x v="34"/>
    <s v="Female"/>
    <s v="Urban"/>
    <n v="9"/>
    <n v="2"/>
    <n v="10"/>
    <n v="8"/>
    <n v="32.557213034153101"/>
    <n v="9"/>
    <s v="Retained"/>
    <n v="0"/>
    <n v="2"/>
    <n v="1"/>
  </r>
  <r>
    <n v="878"/>
    <x v="15"/>
    <s v="Male"/>
    <s v="Suburban"/>
    <n v="8"/>
    <n v="2"/>
    <n v="3"/>
    <n v="39"/>
    <n v="36.501829312529701"/>
    <n v="5"/>
    <s v="Retained"/>
    <n v="1"/>
    <n v="1"/>
    <n v="1"/>
  </r>
  <r>
    <n v="879"/>
    <x v="9"/>
    <s v="Male"/>
    <s v="Suburban"/>
    <n v="5"/>
    <n v="3"/>
    <n v="9"/>
    <n v="7"/>
    <n v="12.547493063927901"/>
    <n v="6"/>
    <s v="Retained"/>
    <n v="1"/>
    <n v="1"/>
    <n v="1"/>
  </r>
  <r>
    <n v="880"/>
    <x v="28"/>
    <s v="Male"/>
    <s v="Rural"/>
    <n v="1"/>
    <n v="3"/>
    <n v="12"/>
    <n v="49"/>
    <n v="56.571380333912501"/>
    <n v="4"/>
    <s v="Retained"/>
    <n v="1"/>
    <n v="0"/>
    <n v="1"/>
  </r>
  <r>
    <n v="881"/>
    <x v="0"/>
    <s v="Male"/>
    <s v="Rural"/>
    <n v="9"/>
    <n v="5"/>
    <n v="14"/>
    <n v="44"/>
    <n v="24.356137390247699"/>
    <n v="5"/>
    <s v="Retained"/>
    <n v="1"/>
    <n v="0"/>
    <n v="1"/>
  </r>
  <r>
    <n v="882"/>
    <x v="18"/>
    <s v="Male"/>
    <s v="Urban"/>
    <n v="1"/>
    <n v="4"/>
    <n v="1"/>
    <n v="11"/>
    <n v="29.538209105144301"/>
    <n v="7"/>
    <s v="Retained"/>
    <n v="1"/>
    <n v="2"/>
    <n v="1"/>
  </r>
  <r>
    <n v="883"/>
    <x v="41"/>
    <s v="Female"/>
    <s v="Rural"/>
    <n v="8"/>
    <n v="3"/>
    <n v="18"/>
    <n v="31"/>
    <n v="41.941312704884403"/>
    <n v="9"/>
    <s v="Retained"/>
    <n v="0"/>
    <n v="0"/>
    <n v="1"/>
  </r>
  <r>
    <n v="884"/>
    <x v="18"/>
    <s v="Female"/>
    <s v="Urban"/>
    <n v="5"/>
    <n v="1"/>
    <n v="17"/>
    <n v="5"/>
    <n v="23.3646359339604"/>
    <n v="10"/>
    <s v="Churned"/>
    <n v="0"/>
    <n v="2"/>
    <n v="0"/>
  </r>
  <r>
    <n v="885"/>
    <x v="35"/>
    <s v="Female"/>
    <s v="Urban"/>
    <n v="3"/>
    <n v="4"/>
    <n v="9"/>
    <n v="31"/>
    <n v="18.984253854391099"/>
    <n v="6"/>
    <s v="Retained"/>
    <n v="0"/>
    <n v="2"/>
    <n v="1"/>
  </r>
  <r>
    <n v="886"/>
    <x v="41"/>
    <s v="Male"/>
    <s v="Rural"/>
    <n v="11"/>
    <n v="4"/>
    <n v="9"/>
    <n v="20"/>
    <n v="39.707716629862098"/>
    <n v="6"/>
    <s v="Retained"/>
    <n v="1"/>
    <n v="0"/>
    <n v="1"/>
  </r>
  <r>
    <n v="887"/>
    <x v="32"/>
    <s v="Female"/>
    <s v="Urban"/>
    <n v="7"/>
    <n v="3"/>
    <n v="10"/>
    <n v="42"/>
    <n v="6.3741245255017196"/>
    <n v="8"/>
    <s v="Retained"/>
    <n v="0"/>
    <n v="2"/>
    <n v="1"/>
  </r>
  <r>
    <n v="888"/>
    <x v="17"/>
    <s v="Male"/>
    <s v="Suburban"/>
    <n v="7"/>
    <n v="4"/>
    <n v="19"/>
    <n v="11"/>
    <n v="44.639881161467301"/>
    <n v="4"/>
    <s v="Retained"/>
    <n v="1"/>
    <n v="1"/>
    <n v="1"/>
  </r>
  <r>
    <n v="889"/>
    <x v="3"/>
    <s v="Male"/>
    <s v="Rural"/>
    <n v="9"/>
    <n v="3"/>
    <n v="15"/>
    <n v="48"/>
    <n v="33.271285343208"/>
    <n v="3"/>
    <s v="Retained"/>
    <n v="1"/>
    <n v="0"/>
    <n v="1"/>
  </r>
  <r>
    <n v="890"/>
    <x v="23"/>
    <s v="Male"/>
    <s v="Suburban"/>
    <n v="7"/>
    <n v="2"/>
    <n v="5"/>
    <n v="27"/>
    <n v="38.316455178651303"/>
    <n v="7"/>
    <s v="Retained"/>
    <n v="1"/>
    <n v="1"/>
    <n v="1"/>
  </r>
  <r>
    <n v="891"/>
    <x v="28"/>
    <s v="Male"/>
    <s v="Rural"/>
    <n v="13"/>
    <n v="5"/>
    <n v="15"/>
    <n v="45"/>
    <n v="39.753408758578601"/>
    <n v="5"/>
    <s v="Retained"/>
    <n v="1"/>
    <n v="0"/>
    <n v="1"/>
  </r>
  <r>
    <n v="892"/>
    <x v="41"/>
    <s v="Female"/>
    <s v="Urban"/>
    <n v="11"/>
    <n v="2"/>
    <n v="2"/>
    <n v="15"/>
    <n v="33.987758607091003"/>
    <n v="2"/>
    <s v="Retained"/>
    <n v="0"/>
    <n v="2"/>
    <n v="1"/>
  </r>
  <r>
    <n v="893"/>
    <x v="1"/>
    <s v="Female"/>
    <s v="Rural"/>
    <n v="14"/>
    <n v="3"/>
    <n v="13"/>
    <n v="46"/>
    <n v="37.039357759240403"/>
    <n v="2"/>
    <s v="Retained"/>
    <n v="0"/>
    <n v="0"/>
    <n v="1"/>
  </r>
  <r>
    <n v="894"/>
    <x v="18"/>
    <s v="Male"/>
    <s v="Suburban"/>
    <n v="3"/>
    <n v="3"/>
    <n v="16"/>
    <n v="37"/>
    <n v="42.608351048943099"/>
    <n v="6"/>
    <s v="Retained"/>
    <n v="1"/>
    <n v="1"/>
    <n v="1"/>
  </r>
  <r>
    <n v="895"/>
    <x v="19"/>
    <s v="Female"/>
    <s v="Urban"/>
    <n v="11"/>
    <n v="2"/>
    <n v="15"/>
    <n v="40"/>
    <n v="46.421536594881999"/>
    <n v="8"/>
    <s v="Churned"/>
    <n v="0"/>
    <n v="2"/>
    <n v="0"/>
  </r>
  <r>
    <n v="896"/>
    <x v="10"/>
    <s v="Male"/>
    <s v="Rural"/>
    <n v="13"/>
    <n v="1"/>
    <n v="10"/>
    <n v="41"/>
    <n v="45.009881520736599"/>
    <n v="1"/>
    <s v="Retained"/>
    <n v="1"/>
    <n v="0"/>
    <n v="1"/>
  </r>
  <r>
    <n v="897"/>
    <x v="3"/>
    <s v="Female"/>
    <s v="Rural"/>
    <n v="14"/>
    <n v="1"/>
    <n v="14"/>
    <n v="45"/>
    <n v="52.828905175274301"/>
    <n v="6"/>
    <s v="Churned"/>
    <n v="0"/>
    <n v="0"/>
    <n v="0"/>
  </r>
  <r>
    <n v="898"/>
    <x v="17"/>
    <s v="Female"/>
    <s v="Rural"/>
    <n v="13"/>
    <n v="1"/>
    <n v="10"/>
    <n v="21"/>
    <n v="15.4193888242071"/>
    <n v="2"/>
    <s v="Churned"/>
    <n v="0"/>
    <n v="0"/>
    <n v="0"/>
  </r>
  <r>
    <n v="899"/>
    <x v="24"/>
    <s v="Male"/>
    <s v="Suburban"/>
    <n v="1"/>
    <n v="3"/>
    <n v="14"/>
    <n v="39"/>
    <n v="27.0631383220488"/>
    <n v="2"/>
    <s v="Retained"/>
    <n v="1"/>
    <n v="1"/>
    <n v="1"/>
  </r>
  <r>
    <n v="900"/>
    <x v="28"/>
    <s v="Female"/>
    <s v="Suburban"/>
    <n v="8"/>
    <n v="4"/>
    <n v="9"/>
    <n v="9"/>
    <n v="57.128783630795098"/>
    <n v="7"/>
    <s v="Retained"/>
    <n v="0"/>
    <n v="1"/>
    <n v="1"/>
  </r>
  <r>
    <n v="901"/>
    <x v="39"/>
    <s v="Male"/>
    <s v="Rural"/>
    <n v="12"/>
    <n v="3"/>
    <n v="14"/>
    <n v="36"/>
    <n v="26.812481591248101"/>
    <n v="10"/>
    <s v="Retained"/>
    <n v="1"/>
    <n v="0"/>
    <n v="1"/>
  </r>
  <r>
    <n v="902"/>
    <x v="48"/>
    <s v="Female"/>
    <s v="Urban"/>
    <n v="3"/>
    <n v="4"/>
    <n v="3"/>
    <n v="7"/>
    <n v="11.867854229825699"/>
    <n v="1"/>
    <s v="Churned"/>
    <n v="0"/>
    <n v="2"/>
    <n v="0"/>
  </r>
  <r>
    <n v="903"/>
    <x v="2"/>
    <s v="Male"/>
    <s v="Urban"/>
    <n v="12"/>
    <n v="2"/>
    <n v="16"/>
    <n v="39"/>
    <n v="33.899481949919803"/>
    <n v="6"/>
    <s v="Churned"/>
    <n v="1"/>
    <n v="2"/>
    <n v="0"/>
  </r>
  <r>
    <n v="904"/>
    <x v="33"/>
    <s v="Male"/>
    <s v="Suburban"/>
    <n v="8"/>
    <n v="5"/>
    <n v="2"/>
    <n v="18"/>
    <n v="11.022003490495401"/>
    <n v="7"/>
    <s v="Retained"/>
    <n v="1"/>
    <n v="1"/>
    <n v="1"/>
  </r>
  <r>
    <n v="905"/>
    <x v="42"/>
    <s v="Female"/>
    <s v="Urban"/>
    <n v="8"/>
    <n v="4"/>
    <n v="10"/>
    <n v="35"/>
    <n v="16.156928130032501"/>
    <n v="8"/>
    <s v="Churned"/>
    <n v="0"/>
    <n v="2"/>
    <n v="0"/>
  </r>
  <r>
    <n v="906"/>
    <x v="39"/>
    <s v="Female"/>
    <s v="Suburban"/>
    <n v="13"/>
    <n v="1"/>
    <n v="3"/>
    <n v="35"/>
    <n v="59.907531611402597"/>
    <n v="7"/>
    <s v="Retained"/>
    <n v="0"/>
    <n v="1"/>
    <n v="1"/>
  </r>
  <r>
    <n v="907"/>
    <x v="42"/>
    <s v="Male"/>
    <s v="Rural"/>
    <n v="5"/>
    <n v="3"/>
    <n v="11"/>
    <n v="21"/>
    <n v="34.774945111787197"/>
    <n v="6"/>
    <s v="Retained"/>
    <n v="1"/>
    <n v="0"/>
    <n v="1"/>
  </r>
  <r>
    <n v="908"/>
    <x v="39"/>
    <s v="Female"/>
    <s v="Suburban"/>
    <n v="13"/>
    <n v="2"/>
    <n v="11"/>
    <n v="28"/>
    <n v="20.6232113972235"/>
    <n v="9"/>
    <s v="Churned"/>
    <n v="0"/>
    <n v="1"/>
    <n v="0"/>
  </r>
  <r>
    <n v="909"/>
    <x v="37"/>
    <s v="Female"/>
    <s v="Suburban"/>
    <n v="12"/>
    <n v="1"/>
    <n v="13"/>
    <n v="27"/>
    <n v="59.712622501564802"/>
    <n v="3"/>
    <s v="Churned"/>
    <n v="0"/>
    <n v="1"/>
    <n v="0"/>
  </r>
  <r>
    <n v="910"/>
    <x v="10"/>
    <s v="Male"/>
    <s v="Rural"/>
    <n v="13"/>
    <n v="2"/>
    <n v="7"/>
    <n v="22"/>
    <n v="58.160740520532798"/>
    <n v="6"/>
    <s v="Retained"/>
    <n v="1"/>
    <n v="0"/>
    <n v="1"/>
  </r>
  <r>
    <n v="911"/>
    <x v="48"/>
    <s v="Male"/>
    <s v="Urban"/>
    <n v="1"/>
    <n v="5"/>
    <n v="17"/>
    <n v="18"/>
    <n v="29.2406472596344"/>
    <n v="4"/>
    <s v="Churned"/>
    <n v="1"/>
    <n v="2"/>
    <n v="0"/>
  </r>
  <r>
    <n v="912"/>
    <x v="41"/>
    <s v="Female"/>
    <s v="Suburban"/>
    <n v="13"/>
    <n v="3"/>
    <n v="2"/>
    <n v="19"/>
    <n v="19.3221709833349"/>
    <n v="2"/>
    <s v="Churned"/>
    <n v="0"/>
    <n v="1"/>
    <n v="0"/>
  </r>
  <r>
    <n v="913"/>
    <x v="40"/>
    <s v="Male"/>
    <s v="Suburban"/>
    <n v="10"/>
    <n v="3"/>
    <n v="12"/>
    <n v="19"/>
    <n v="51.1119800950704"/>
    <n v="1"/>
    <s v="Churned"/>
    <n v="1"/>
    <n v="1"/>
    <n v="0"/>
  </r>
  <r>
    <n v="914"/>
    <x v="15"/>
    <s v="Male"/>
    <s v="Rural"/>
    <n v="7"/>
    <n v="5"/>
    <n v="10"/>
    <n v="10"/>
    <n v="44.359139433448199"/>
    <n v="1"/>
    <s v="Churned"/>
    <n v="1"/>
    <n v="0"/>
    <n v="0"/>
  </r>
  <r>
    <n v="915"/>
    <x v="49"/>
    <s v="Male"/>
    <s v="Urban"/>
    <n v="12"/>
    <n v="3"/>
    <n v="18"/>
    <n v="31"/>
    <n v="42.781778925193002"/>
    <n v="10"/>
    <s v="Churned"/>
    <n v="1"/>
    <n v="2"/>
    <n v="0"/>
  </r>
  <r>
    <n v="916"/>
    <x v="4"/>
    <s v="Female"/>
    <s v="Suburban"/>
    <n v="10"/>
    <n v="4"/>
    <n v="11"/>
    <n v="19"/>
    <n v="54.1212557727359"/>
    <n v="3"/>
    <s v="Retained"/>
    <n v="0"/>
    <n v="1"/>
    <n v="1"/>
  </r>
  <r>
    <n v="917"/>
    <x v="4"/>
    <s v="Female"/>
    <s v="Rural"/>
    <n v="5"/>
    <n v="2"/>
    <n v="16"/>
    <n v="40"/>
    <n v="42.917942362922801"/>
    <n v="4"/>
    <s v="Churned"/>
    <n v="0"/>
    <n v="0"/>
    <n v="0"/>
  </r>
  <r>
    <n v="918"/>
    <x v="44"/>
    <s v="Male"/>
    <s v="Suburban"/>
    <n v="8"/>
    <n v="1"/>
    <n v="17"/>
    <n v="12"/>
    <n v="20.6088868672852"/>
    <n v="2"/>
    <s v="Retained"/>
    <n v="1"/>
    <n v="1"/>
    <n v="1"/>
  </r>
  <r>
    <n v="919"/>
    <x v="9"/>
    <s v="Female"/>
    <s v="Rural"/>
    <n v="9"/>
    <n v="5"/>
    <n v="19"/>
    <n v="19"/>
    <n v="43.1624739031652"/>
    <n v="1"/>
    <s v="Churned"/>
    <n v="0"/>
    <n v="0"/>
    <n v="0"/>
  </r>
  <r>
    <n v="920"/>
    <x v="28"/>
    <s v="Male"/>
    <s v="Urban"/>
    <n v="11"/>
    <n v="4"/>
    <n v="18"/>
    <n v="7"/>
    <n v="21.819743120601501"/>
    <n v="4"/>
    <s v="Retained"/>
    <n v="1"/>
    <n v="2"/>
    <n v="1"/>
  </r>
  <r>
    <n v="921"/>
    <x v="27"/>
    <s v="Female"/>
    <s v="Urban"/>
    <n v="14"/>
    <n v="1"/>
    <n v="3"/>
    <n v="17"/>
    <n v="46.7581438811347"/>
    <n v="7"/>
    <s v="Retained"/>
    <n v="0"/>
    <n v="2"/>
    <n v="1"/>
  </r>
  <r>
    <n v="922"/>
    <x v="8"/>
    <s v="Male"/>
    <s v="Urban"/>
    <n v="7"/>
    <n v="1"/>
    <n v="16"/>
    <n v="45"/>
    <n v="39.086131997036098"/>
    <n v="10"/>
    <s v="Retained"/>
    <n v="1"/>
    <n v="2"/>
    <n v="1"/>
  </r>
  <r>
    <n v="923"/>
    <x v="26"/>
    <s v="Male"/>
    <s v="Urban"/>
    <n v="14"/>
    <n v="5"/>
    <n v="6"/>
    <n v="38"/>
    <n v="9.2576353591612808"/>
    <n v="6"/>
    <s v="Retained"/>
    <n v="1"/>
    <n v="2"/>
    <n v="1"/>
  </r>
  <r>
    <n v="924"/>
    <x v="43"/>
    <s v="Female"/>
    <s v="Suburban"/>
    <n v="13"/>
    <n v="4"/>
    <n v="12"/>
    <n v="28"/>
    <n v="33.205944933932798"/>
    <n v="6"/>
    <s v="Retained"/>
    <n v="0"/>
    <n v="1"/>
    <n v="1"/>
  </r>
  <r>
    <n v="925"/>
    <x v="9"/>
    <s v="Male"/>
    <s v="Suburban"/>
    <n v="7"/>
    <n v="1"/>
    <n v="11"/>
    <n v="44"/>
    <n v="23.881553305765699"/>
    <n v="9"/>
    <s v="Churned"/>
    <n v="1"/>
    <n v="1"/>
    <n v="0"/>
  </r>
  <r>
    <n v="926"/>
    <x v="26"/>
    <s v="Female"/>
    <s v="Urban"/>
    <n v="1"/>
    <n v="1"/>
    <n v="15"/>
    <n v="36"/>
    <n v="23.0713848002761"/>
    <n v="2"/>
    <s v="Churned"/>
    <n v="0"/>
    <n v="2"/>
    <n v="0"/>
  </r>
  <r>
    <n v="927"/>
    <x v="5"/>
    <s v="Female"/>
    <s v="Urban"/>
    <n v="4"/>
    <n v="4"/>
    <n v="15"/>
    <n v="36"/>
    <n v="38.124096630749101"/>
    <n v="4"/>
    <s v="Retained"/>
    <n v="0"/>
    <n v="2"/>
    <n v="1"/>
  </r>
  <r>
    <n v="928"/>
    <x v="33"/>
    <s v="Male"/>
    <s v="Urban"/>
    <n v="2"/>
    <n v="3"/>
    <n v="16"/>
    <n v="34"/>
    <n v="22.727865345818302"/>
    <n v="5"/>
    <s v="Churned"/>
    <n v="1"/>
    <n v="2"/>
    <n v="0"/>
  </r>
  <r>
    <n v="929"/>
    <x v="12"/>
    <s v="Male"/>
    <s v="Suburban"/>
    <n v="2"/>
    <n v="1"/>
    <n v="10"/>
    <n v="17"/>
    <n v="47.729156151267901"/>
    <n v="1"/>
    <s v="Churned"/>
    <n v="1"/>
    <n v="1"/>
    <n v="0"/>
  </r>
  <r>
    <n v="930"/>
    <x v="33"/>
    <s v="Female"/>
    <s v="Urban"/>
    <n v="2"/>
    <n v="2"/>
    <n v="12"/>
    <n v="5"/>
    <n v="8.8935289806145903"/>
    <n v="8"/>
    <s v="Retained"/>
    <n v="0"/>
    <n v="2"/>
    <n v="1"/>
  </r>
  <r>
    <n v="931"/>
    <x v="21"/>
    <s v="Male"/>
    <s v="Urban"/>
    <n v="4"/>
    <n v="4"/>
    <n v="13"/>
    <n v="38"/>
    <n v="41.321353881770399"/>
    <n v="8"/>
    <s v="Retained"/>
    <n v="1"/>
    <n v="2"/>
    <n v="1"/>
  </r>
  <r>
    <n v="932"/>
    <x v="13"/>
    <s v="Male"/>
    <s v="Urban"/>
    <n v="14"/>
    <n v="1"/>
    <n v="4"/>
    <n v="19"/>
    <n v="49.505714201120703"/>
    <n v="6"/>
    <s v="Churned"/>
    <n v="1"/>
    <n v="2"/>
    <n v="0"/>
  </r>
  <r>
    <n v="933"/>
    <x v="50"/>
    <s v="Male"/>
    <s v="Rural"/>
    <n v="1"/>
    <n v="5"/>
    <n v="7"/>
    <n v="48"/>
    <n v="42.005742945623602"/>
    <n v="5"/>
    <s v="Retained"/>
    <n v="1"/>
    <n v="0"/>
    <n v="1"/>
  </r>
  <r>
    <n v="934"/>
    <x v="13"/>
    <s v="Male"/>
    <s v="Urban"/>
    <n v="4"/>
    <n v="2"/>
    <n v="2"/>
    <n v="18"/>
    <n v="32.347605726099701"/>
    <n v="8"/>
    <s v="Churned"/>
    <n v="1"/>
    <n v="2"/>
    <n v="0"/>
  </r>
  <r>
    <n v="935"/>
    <x v="23"/>
    <s v="Male"/>
    <s v="Rural"/>
    <n v="2"/>
    <n v="1"/>
    <n v="15"/>
    <n v="33"/>
    <n v="57.266885755489902"/>
    <n v="3"/>
    <s v="Churned"/>
    <n v="1"/>
    <n v="0"/>
    <n v="0"/>
  </r>
  <r>
    <n v="936"/>
    <x v="2"/>
    <s v="Female"/>
    <s v="Rural"/>
    <n v="5"/>
    <n v="2"/>
    <n v="8"/>
    <n v="38"/>
    <n v="21.4966169388934"/>
    <n v="3"/>
    <s v="Churned"/>
    <n v="0"/>
    <n v="0"/>
    <n v="0"/>
  </r>
  <r>
    <n v="937"/>
    <x v="50"/>
    <s v="Female"/>
    <s v="Urban"/>
    <n v="3"/>
    <n v="2"/>
    <n v="7"/>
    <n v="22"/>
    <n v="6.0542338138737701"/>
    <n v="2"/>
    <s v="Retained"/>
    <n v="0"/>
    <n v="2"/>
    <n v="1"/>
  </r>
  <r>
    <n v="938"/>
    <x v="35"/>
    <s v="Male"/>
    <s v="Rural"/>
    <n v="12"/>
    <n v="3"/>
    <n v="15"/>
    <n v="11"/>
    <n v="28.759415430489199"/>
    <n v="5"/>
    <s v="Retained"/>
    <n v="1"/>
    <n v="0"/>
    <n v="1"/>
  </r>
  <r>
    <n v="939"/>
    <x v="28"/>
    <s v="Male"/>
    <s v="Urban"/>
    <n v="8"/>
    <n v="2"/>
    <n v="14"/>
    <n v="33"/>
    <n v="6.8156564745179899"/>
    <n v="3"/>
    <s v="Retained"/>
    <n v="1"/>
    <n v="2"/>
    <n v="1"/>
  </r>
  <r>
    <n v="940"/>
    <x v="7"/>
    <s v="Male"/>
    <s v="Suburban"/>
    <n v="4"/>
    <n v="3"/>
    <n v="8"/>
    <n v="35"/>
    <n v="57.466521388952401"/>
    <n v="3"/>
    <s v="Retained"/>
    <n v="1"/>
    <n v="1"/>
    <n v="1"/>
  </r>
  <r>
    <n v="941"/>
    <x v="6"/>
    <s v="Female"/>
    <s v="Suburban"/>
    <n v="1"/>
    <n v="4"/>
    <n v="12"/>
    <n v="29"/>
    <n v="16.545492516142801"/>
    <n v="6"/>
    <s v="Retained"/>
    <n v="0"/>
    <n v="1"/>
    <n v="1"/>
  </r>
  <r>
    <n v="942"/>
    <x v="48"/>
    <s v="Male"/>
    <s v="Suburban"/>
    <n v="1"/>
    <n v="3"/>
    <n v="13"/>
    <n v="42"/>
    <n v="48.3909863171883"/>
    <n v="8"/>
    <s v="Retained"/>
    <n v="1"/>
    <n v="1"/>
    <n v="1"/>
  </r>
  <r>
    <n v="943"/>
    <x v="32"/>
    <s v="Female"/>
    <s v="Suburban"/>
    <n v="12"/>
    <n v="5"/>
    <n v="11"/>
    <n v="18"/>
    <n v="47.601464574589997"/>
    <n v="2"/>
    <s v="Retained"/>
    <n v="0"/>
    <n v="1"/>
    <n v="1"/>
  </r>
  <r>
    <n v="944"/>
    <x v="25"/>
    <s v="Female"/>
    <s v="Rural"/>
    <n v="10"/>
    <n v="1"/>
    <n v="17"/>
    <n v="12"/>
    <n v="16.975089482561302"/>
    <n v="4"/>
    <s v="Churned"/>
    <n v="0"/>
    <n v="0"/>
    <n v="0"/>
  </r>
  <r>
    <n v="945"/>
    <x v="24"/>
    <s v="Female"/>
    <s v="Urban"/>
    <n v="3"/>
    <n v="4"/>
    <n v="17"/>
    <n v="31"/>
    <n v="39.167459176409203"/>
    <n v="7"/>
    <s v="Retained"/>
    <n v="0"/>
    <n v="2"/>
    <n v="1"/>
  </r>
  <r>
    <n v="946"/>
    <x v="14"/>
    <s v="Male"/>
    <s v="Urban"/>
    <n v="9"/>
    <n v="4"/>
    <n v="4"/>
    <n v="6"/>
    <n v="7.6443432667547597"/>
    <n v="1"/>
    <s v="Retained"/>
    <n v="1"/>
    <n v="2"/>
    <n v="1"/>
  </r>
  <r>
    <n v="947"/>
    <x v="6"/>
    <s v="Female"/>
    <s v="Urban"/>
    <n v="7"/>
    <n v="5"/>
    <n v="8"/>
    <n v="21"/>
    <n v="31.5966022137127"/>
    <n v="1"/>
    <s v="Retained"/>
    <n v="0"/>
    <n v="2"/>
    <n v="1"/>
  </r>
  <r>
    <n v="948"/>
    <x v="40"/>
    <s v="Male"/>
    <s v="Suburban"/>
    <n v="2"/>
    <n v="3"/>
    <n v="5"/>
    <n v="41"/>
    <n v="5.8055919999867696"/>
    <n v="10"/>
    <s v="Retained"/>
    <n v="1"/>
    <n v="1"/>
    <n v="1"/>
  </r>
  <r>
    <n v="949"/>
    <x v="47"/>
    <s v="Female"/>
    <s v="Suburban"/>
    <n v="13"/>
    <n v="1"/>
    <n v="16"/>
    <n v="18"/>
    <n v="55.662913409946299"/>
    <n v="7"/>
    <s v="Retained"/>
    <n v="0"/>
    <n v="1"/>
    <n v="1"/>
  </r>
  <r>
    <n v="950"/>
    <x v="48"/>
    <s v="Male"/>
    <s v="Urban"/>
    <n v="9"/>
    <n v="3"/>
    <n v="4"/>
    <n v="29"/>
    <n v="58.684731330976398"/>
    <n v="7"/>
    <s v="Churned"/>
    <n v="1"/>
    <n v="2"/>
    <n v="0"/>
  </r>
  <r>
    <n v="951"/>
    <x v="46"/>
    <s v="Female"/>
    <s v="Suburban"/>
    <n v="10"/>
    <n v="2"/>
    <n v="15"/>
    <n v="34"/>
    <n v="17.2255521651221"/>
    <n v="1"/>
    <s v="Retained"/>
    <n v="0"/>
    <n v="1"/>
    <n v="1"/>
  </r>
  <r>
    <n v="952"/>
    <x v="20"/>
    <s v="Male"/>
    <s v="Urban"/>
    <n v="2"/>
    <n v="3"/>
    <n v="12"/>
    <n v="33"/>
    <n v="16.445831902800499"/>
    <n v="1"/>
    <s v="Churned"/>
    <n v="1"/>
    <n v="2"/>
    <n v="0"/>
  </r>
  <r>
    <n v="953"/>
    <x v="36"/>
    <s v="Female"/>
    <s v="Urban"/>
    <n v="3"/>
    <n v="4"/>
    <n v="5"/>
    <n v="24"/>
    <n v="46.454609710917097"/>
    <n v="4"/>
    <s v="Retained"/>
    <n v="0"/>
    <n v="2"/>
    <n v="1"/>
  </r>
  <r>
    <n v="954"/>
    <x v="51"/>
    <s v="Male"/>
    <s v="Urban"/>
    <n v="11"/>
    <n v="1"/>
    <n v="16"/>
    <n v="25"/>
    <n v="18.935866935613301"/>
    <n v="5"/>
    <s v="Churned"/>
    <n v="1"/>
    <n v="2"/>
    <n v="0"/>
  </r>
  <r>
    <n v="955"/>
    <x v="41"/>
    <s v="Male"/>
    <s v="Urban"/>
    <n v="13"/>
    <n v="3"/>
    <n v="14"/>
    <n v="26"/>
    <n v="54.229210753901398"/>
    <n v="5"/>
    <s v="Churned"/>
    <n v="1"/>
    <n v="2"/>
    <n v="0"/>
  </r>
  <r>
    <n v="956"/>
    <x v="22"/>
    <s v="Male"/>
    <s v="Urban"/>
    <n v="10"/>
    <n v="1"/>
    <n v="10"/>
    <n v="39"/>
    <n v="36.566102486764002"/>
    <n v="4"/>
    <s v="Churned"/>
    <n v="1"/>
    <n v="2"/>
    <n v="0"/>
  </r>
  <r>
    <n v="957"/>
    <x v="34"/>
    <s v="Male"/>
    <s v="Urban"/>
    <n v="14"/>
    <n v="1"/>
    <n v="7"/>
    <n v="41"/>
    <n v="24.292769265567099"/>
    <n v="8"/>
    <s v="Churned"/>
    <n v="1"/>
    <n v="2"/>
    <n v="0"/>
  </r>
  <r>
    <n v="958"/>
    <x v="36"/>
    <s v="Female"/>
    <s v="Urban"/>
    <n v="2"/>
    <n v="2"/>
    <n v="13"/>
    <n v="20"/>
    <n v="50.7981560492181"/>
    <n v="7"/>
    <s v="Churned"/>
    <n v="0"/>
    <n v="2"/>
    <n v="0"/>
  </r>
  <r>
    <n v="959"/>
    <x v="45"/>
    <s v="Female"/>
    <s v="Suburban"/>
    <n v="3"/>
    <n v="2"/>
    <n v="5"/>
    <n v="47"/>
    <n v="32.137368522736701"/>
    <n v="9"/>
    <s v="Churned"/>
    <n v="0"/>
    <n v="1"/>
    <n v="0"/>
  </r>
  <r>
    <n v="960"/>
    <x v="23"/>
    <s v="Male"/>
    <s v="Urban"/>
    <n v="6"/>
    <n v="4"/>
    <n v="3"/>
    <n v="21"/>
    <n v="55.139810253966097"/>
    <n v="7"/>
    <s v="Retained"/>
    <n v="1"/>
    <n v="2"/>
    <n v="1"/>
  </r>
  <r>
    <n v="961"/>
    <x v="31"/>
    <s v="Female"/>
    <s v="Urban"/>
    <n v="9"/>
    <n v="5"/>
    <n v="15"/>
    <n v="20"/>
    <n v="56.040783020115903"/>
    <n v="10"/>
    <s v="Retained"/>
    <n v="0"/>
    <n v="2"/>
    <n v="1"/>
  </r>
  <r>
    <n v="962"/>
    <x v="36"/>
    <s v="Male"/>
    <s v="Suburban"/>
    <n v="9"/>
    <n v="1"/>
    <n v="4"/>
    <n v="6"/>
    <n v="14.098108367062499"/>
    <n v="1"/>
    <s v="Retained"/>
    <n v="1"/>
    <n v="1"/>
    <n v="1"/>
  </r>
  <r>
    <n v="963"/>
    <x v="27"/>
    <s v="Male"/>
    <s v="Suburban"/>
    <n v="7"/>
    <n v="5"/>
    <n v="15"/>
    <n v="8"/>
    <n v="5.1277873372561604"/>
    <n v="7"/>
    <s v="Retained"/>
    <n v="1"/>
    <n v="1"/>
    <n v="1"/>
  </r>
  <r>
    <n v="964"/>
    <x v="14"/>
    <s v="Female"/>
    <s v="Suburban"/>
    <n v="12"/>
    <n v="4"/>
    <n v="14"/>
    <n v="25"/>
    <n v="59.116201707832097"/>
    <n v="1"/>
    <s v="Retained"/>
    <n v="0"/>
    <n v="1"/>
    <n v="1"/>
  </r>
  <r>
    <n v="965"/>
    <x v="27"/>
    <s v="Male"/>
    <s v="Urban"/>
    <n v="3"/>
    <n v="1"/>
    <n v="19"/>
    <n v="43"/>
    <n v="54.837564487011299"/>
    <n v="7"/>
    <s v="Retained"/>
    <n v="1"/>
    <n v="2"/>
    <n v="1"/>
  </r>
  <r>
    <n v="966"/>
    <x v="17"/>
    <s v="Male"/>
    <s v="Rural"/>
    <n v="4"/>
    <n v="1"/>
    <n v="13"/>
    <n v="38"/>
    <n v="8.04948796371127"/>
    <n v="10"/>
    <s v="Churned"/>
    <n v="1"/>
    <n v="0"/>
    <n v="0"/>
  </r>
  <r>
    <n v="967"/>
    <x v="4"/>
    <s v="Female"/>
    <s v="Rural"/>
    <n v="6"/>
    <n v="5"/>
    <n v="10"/>
    <n v="34"/>
    <n v="50.816884516758797"/>
    <n v="8"/>
    <s v="Churned"/>
    <n v="0"/>
    <n v="0"/>
    <n v="0"/>
  </r>
  <r>
    <n v="968"/>
    <x v="44"/>
    <s v="Male"/>
    <s v="Suburban"/>
    <n v="11"/>
    <n v="3"/>
    <n v="5"/>
    <n v="10"/>
    <n v="30.179271290756301"/>
    <n v="9"/>
    <s v="Retained"/>
    <n v="1"/>
    <n v="1"/>
    <n v="1"/>
  </r>
  <r>
    <n v="969"/>
    <x v="39"/>
    <s v="Male"/>
    <s v="Rural"/>
    <n v="5"/>
    <n v="2"/>
    <n v="6"/>
    <n v="21"/>
    <n v="19.242888276373598"/>
    <n v="3"/>
    <s v="Retained"/>
    <n v="1"/>
    <n v="0"/>
    <n v="1"/>
  </r>
  <r>
    <n v="970"/>
    <x v="36"/>
    <s v="Male"/>
    <s v="Suburban"/>
    <n v="2"/>
    <n v="3"/>
    <n v="4"/>
    <n v="43"/>
    <n v="53.331058802231098"/>
    <n v="4"/>
    <s v="Churned"/>
    <n v="1"/>
    <n v="1"/>
    <n v="0"/>
  </r>
  <r>
    <n v="971"/>
    <x v="11"/>
    <s v="Male"/>
    <s v="Urban"/>
    <n v="13"/>
    <n v="5"/>
    <n v="2"/>
    <n v="29"/>
    <n v="15.8166977814669"/>
    <n v="4"/>
    <s v="Retained"/>
    <n v="1"/>
    <n v="2"/>
    <n v="1"/>
  </r>
  <r>
    <n v="972"/>
    <x v="47"/>
    <s v="Female"/>
    <s v="Rural"/>
    <n v="6"/>
    <n v="2"/>
    <n v="16"/>
    <n v="9"/>
    <n v="57.101499968103603"/>
    <n v="9"/>
    <s v="Churned"/>
    <n v="0"/>
    <n v="0"/>
    <n v="0"/>
  </r>
  <r>
    <n v="973"/>
    <x v="5"/>
    <s v="Female"/>
    <s v="Urban"/>
    <n v="3"/>
    <n v="3"/>
    <n v="18"/>
    <n v="9"/>
    <n v="16.3091818234637"/>
    <n v="7"/>
    <s v="Retained"/>
    <n v="0"/>
    <n v="2"/>
    <n v="1"/>
  </r>
  <r>
    <n v="974"/>
    <x v="22"/>
    <s v="Female"/>
    <s v="Rural"/>
    <n v="14"/>
    <n v="2"/>
    <n v="5"/>
    <n v="24"/>
    <n v="38.752575325080898"/>
    <n v="3"/>
    <s v="Retained"/>
    <n v="0"/>
    <n v="0"/>
    <n v="1"/>
  </r>
  <r>
    <n v="975"/>
    <x v="38"/>
    <s v="Male"/>
    <s v="Urban"/>
    <n v="8"/>
    <n v="1"/>
    <n v="4"/>
    <n v="20"/>
    <n v="17.269748399093601"/>
    <n v="10"/>
    <s v="Retained"/>
    <n v="1"/>
    <n v="2"/>
    <n v="1"/>
  </r>
  <r>
    <n v="976"/>
    <x v="1"/>
    <s v="Male"/>
    <s v="Rural"/>
    <n v="2"/>
    <n v="3"/>
    <n v="13"/>
    <n v="45"/>
    <n v="35.011776573274901"/>
    <n v="5"/>
    <s v="Churned"/>
    <n v="1"/>
    <n v="0"/>
    <n v="0"/>
  </r>
  <r>
    <n v="977"/>
    <x v="3"/>
    <s v="Female"/>
    <s v="Urban"/>
    <n v="1"/>
    <n v="2"/>
    <n v="19"/>
    <n v="41"/>
    <n v="42.618632145332697"/>
    <n v="7"/>
    <s v="Retained"/>
    <n v="0"/>
    <n v="2"/>
    <n v="1"/>
  </r>
  <r>
    <n v="978"/>
    <x v="27"/>
    <s v="Male"/>
    <s v="Urban"/>
    <n v="9"/>
    <n v="2"/>
    <n v="2"/>
    <n v="44"/>
    <n v="15.4625361951075"/>
    <n v="8"/>
    <s v="Retained"/>
    <n v="1"/>
    <n v="2"/>
    <n v="1"/>
  </r>
  <r>
    <n v="979"/>
    <x v="14"/>
    <s v="Male"/>
    <s v="Rural"/>
    <n v="14"/>
    <n v="2"/>
    <n v="13"/>
    <n v="13"/>
    <n v="33.648718048537297"/>
    <n v="1"/>
    <s v="Retained"/>
    <n v="1"/>
    <n v="0"/>
    <n v="1"/>
  </r>
  <r>
    <n v="980"/>
    <x v="34"/>
    <s v="Male"/>
    <s v="Urban"/>
    <n v="12"/>
    <n v="3"/>
    <n v="11"/>
    <n v="9"/>
    <n v="30.798285941456498"/>
    <n v="2"/>
    <s v="Retained"/>
    <n v="1"/>
    <n v="2"/>
    <n v="1"/>
  </r>
  <r>
    <n v="981"/>
    <x v="36"/>
    <s v="Male"/>
    <s v="Urban"/>
    <n v="3"/>
    <n v="4"/>
    <n v="4"/>
    <n v="46"/>
    <n v="8.9070581771837603"/>
    <n v="7"/>
    <s v="Churned"/>
    <n v="1"/>
    <n v="2"/>
    <n v="0"/>
  </r>
  <r>
    <n v="982"/>
    <x v="25"/>
    <s v="Female"/>
    <s v="Urban"/>
    <n v="11"/>
    <n v="3"/>
    <n v="15"/>
    <n v="6"/>
    <n v="50.006929972141599"/>
    <n v="2"/>
    <s v="Churned"/>
    <n v="0"/>
    <n v="2"/>
    <n v="0"/>
  </r>
  <r>
    <n v="983"/>
    <x v="8"/>
    <s v="Female"/>
    <s v="Rural"/>
    <n v="1"/>
    <n v="5"/>
    <n v="4"/>
    <n v="13"/>
    <n v="23.462532035356201"/>
    <n v="7"/>
    <s v="Retained"/>
    <n v="0"/>
    <n v="0"/>
    <n v="1"/>
  </r>
  <r>
    <n v="984"/>
    <x v="34"/>
    <s v="Female"/>
    <s v="Rural"/>
    <n v="7"/>
    <n v="3"/>
    <n v="9"/>
    <n v="47"/>
    <n v="36.602020865353303"/>
    <n v="9"/>
    <s v="Retained"/>
    <n v="0"/>
    <n v="0"/>
    <n v="1"/>
  </r>
  <r>
    <n v="985"/>
    <x v="10"/>
    <s v="Male"/>
    <s v="Urban"/>
    <n v="13"/>
    <n v="2"/>
    <n v="7"/>
    <n v="40"/>
    <n v="33.3131329213223"/>
    <n v="2"/>
    <s v="Retained"/>
    <n v="1"/>
    <n v="2"/>
    <n v="1"/>
  </r>
  <r>
    <n v="986"/>
    <x v="15"/>
    <s v="Female"/>
    <s v="Urban"/>
    <n v="10"/>
    <n v="1"/>
    <n v="19"/>
    <n v="26"/>
    <n v="33.229327751374299"/>
    <n v="7"/>
    <s v="Churned"/>
    <n v="0"/>
    <n v="2"/>
    <n v="0"/>
  </r>
  <r>
    <n v="987"/>
    <x v="45"/>
    <s v="Female"/>
    <s v="Rural"/>
    <n v="5"/>
    <n v="3"/>
    <n v="19"/>
    <n v="26"/>
    <n v="10.897231681466801"/>
    <n v="4"/>
    <s v="Churned"/>
    <n v="0"/>
    <n v="0"/>
    <n v="0"/>
  </r>
  <r>
    <n v="988"/>
    <x v="36"/>
    <s v="Male"/>
    <s v="Rural"/>
    <n v="5"/>
    <n v="3"/>
    <n v="6"/>
    <n v="26"/>
    <n v="28.291510508713301"/>
    <n v="2"/>
    <s v="Retained"/>
    <n v="1"/>
    <n v="0"/>
    <n v="1"/>
  </r>
  <r>
    <n v="989"/>
    <x v="34"/>
    <s v="Male"/>
    <s v="Urban"/>
    <n v="14"/>
    <n v="2"/>
    <n v="6"/>
    <n v="38"/>
    <n v="29.8801717563613"/>
    <n v="7"/>
    <s v="Churned"/>
    <n v="1"/>
    <n v="2"/>
    <n v="0"/>
  </r>
  <r>
    <n v="990"/>
    <x v="28"/>
    <s v="Female"/>
    <s v="Urban"/>
    <n v="1"/>
    <n v="1"/>
    <n v="15"/>
    <n v="33"/>
    <n v="45.350356220044603"/>
    <n v="5"/>
    <s v="Retained"/>
    <n v="0"/>
    <n v="2"/>
    <n v="1"/>
  </r>
  <r>
    <n v="991"/>
    <x v="30"/>
    <s v="Female"/>
    <s v="Urban"/>
    <n v="9"/>
    <n v="1"/>
    <n v="15"/>
    <n v="42"/>
    <n v="51.201035755638401"/>
    <n v="1"/>
    <s v="Churned"/>
    <n v="0"/>
    <n v="2"/>
    <n v="0"/>
  </r>
  <r>
    <n v="992"/>
    <x v="13"/>
    <s v="Female"/>
    <s v="Suburban"/>
    <n v="7"/>
    <n v="5"/>
    <n v="9"/>
    <n v="37"/>
    <n v="34.974025295500901"/>
    <n v="5"/>
    <s v="Churned"/>
    <n v="0"/>
    <n v="1"/>
    <n v="0"/>
  </r>
  <r>
    <n v="993"/>
    <x v="27"/>
    <s v="Female"/>
    <s v="Rural"/>
    <n v="8"/>
    <n v="3"/>
    <n v="4"/>
    <n v="22"/>
    <n v="9.7730624735744698"/>
    <n v="3"/>
    <s v="Churned"/>
    <n v="0"/>
    <n v="0"/>
    <n v="0"/>
  </r>
  <r>
    <n v="994"/>
    <x v="8"/>
    <s v="Male"/>
    <s v="Suburban"/>
    <n v="9"/>
    <n v="1"/>
    <n v="18"/>
    <n v="11"/>
    <n v="18.02672088281"/>
    <n v="7"/>
    <s v="Churned"/>
    <n v="1"/>
    <n v="1"/>
    <n v="0"/>
  </r>
  <r>
    <n v="995"/>
    <x v="51"/>
    <s v="Female"/>
    <s v="Rural"/>
    <n v="6"/>
    <n v="1"/>
    <n v="18"/>
    <n v="5"/>
    <n v="14.0713714769002"/>
    <n v="6"/>
    <s v="Retained"/>
    <n v="0"/>
    <n v="0"/>
    <n v="1"/>
  </r>
  <r>
    <n v="996"/>
    <x v="4"/>
    <s v="Female"/>
    <s v="Rural"/>
    <n v="12"/>
    <n v="4"/>
    <n v="5"/>
    <n v="37"/>
    <n v="11.8538284754018"/>
    <n v="8"/>
    <s v="Churned"/>
    <n v="0"/>
    <n v="0"/>
    <n v="0"/>
  </r>
  <r>
    <n v="997"/>
    <x v="27"/>
    <s v="Male"/>
    <s v="Rural"/>
    <n v="5"/>
    <n v="4"/>
    <n v="11"/>
    <n v="5"/>
    <n v="25.124461423979401"/>
    <n v="5"/>
    <s v="Retained"/>
    <n v="1"/>
    <n v="0"/>
    <n v="1"/>
  </r>
  <r>
    <n v="998"/>
    <x v="45"/>
    <s v="Female"/>
    <s v="Rural"/>
    <n v="6"/>
    <n v="1"/>
    <n v="5"/>
    <n v="28"/>
    <n v="17.616642618490999"/>
    <n v="2"/>
    <s v="Retained"/>
    <n v="0"/>
    <n v="0"/>
    <n v="1"/>
  </r>
  <r>
    <n v="999"/>
    <x v="32"/>
    <s v="Male"/>
    <s v="Rural"/>
    <n v="11"/>
    <n v="5"/>
    <n v="4"/>
    <n v="8"/>
    <n v="17.0066711496331"/>
    <n v="9"/>
    <s v="Retained"/>
    <n v="1"/>
    <n v="0"/>
    <n v="1"/>
  </r>
  <r>
    <n v="1000"/>
    <x v="18"/>
    <s v="Male"/>
    <s v="Rural"/>
    <n v="2"/>
    <n v="1"/>
    <n v="12"/>
    <n v="8"/>
    <n v="8.0081246016947194"/>
    <n v="8"/>
    <s v="Churned"/>
    <n v="1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A008C3-DF95-40C8-90F5-A0EAE282AF28}" name="PivotTable3" cacheId="4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6" rowHeaderCaption="Age Range">
  <location ref="A3:G11" firstHeaderRow="0" firstDataRow="1" firstDataCol="1"/>
  <pivotFields count="16">
    <pivotField dataField="1" showAll="0"/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/>
    <pivotField showAll="0"/>
    <pivotField showAll="0"/>
    <pivotField dataField="1" showAll="0"/>
    <pivotField dataField="1" showAll="0"/>
    <pivotField numFmtId="2" showAll="0"/>
    <pivotField dataField="1" showAll="0"/>
    <pivotField showAll="0"/>
    <pivotField showAll="0"/>
    <pivotField showAll="0"/>
    <pivotField dataField="1" showAll="0"/>
    <pivotField dragToRow="0" dragToCol="0" dragToPage="0" showAll="0" defaultSubtotal="0"/>
    <pivotField dataField="1" dragToRow="0" dragToCol="0" dragToPage="0" showAll="0" defaultSubtotal="0"/>
  </pivotFields>
  <rowFields count="1">
    <field x="1"/>
  </rowFields>
  <rowItems count="8"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Average of Satisfaction Score " fld="9" subtotal="average" baseField="1" baseItem="1" numFmtId="2"/>
    <dataField name="Customers Per Age Group" fld="0" subtotal="count" baseField="1" baseItem="1" numFmtId="1"/>
    <dataField name="Retained Customers Per Age Group" fld="13" baseField="1" baseItem="1"/>
    <dataField name="Products Viewed" fld="7" baseField="1" baseItem="1"/>
    <dataField name="Products Purchased" fld="6" baseField="1" baseItem="1"/>
    <dataField name="Percent of Products Purchased " fld="15" baseField="1" baseItem="1"/>
  </dataFields>
  <formats count="5">
    <format dxfId="46">
      <pivotArea outline="0" collapsedLevelsAreSubtotals="1" fieldPosition="0"/>
    </format>
    <format dxfId="47">
      <pivotArea outline="0" fieldPosition="0">
        <references count="1">
          <reference field="4294967294" count="1">
            <x v="2"/>
          </reference>
        </references>
      </pivotArea>
    </format>
    <format dxfId="48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49">
      <pivotArea collapsedLevelsAreSubtotals="1" fieldPosition="0">
        <references count="2">
          <reference field="4294967294" count="1" selected="0">
            <x v="4"/>
          </reference>
          <reference field="1" count="7">
            <x v="1"/>
            <x v="2"/>
            <x v="3"/>
            <x v="4"/>
            <x v="5"/>
            <x v="6"/>
            <x v="7"/>
          </reference>
        </references>
      </pivotArea>
    </format>
    <format dxfId="50">
      <pivotArea collapsedLevelsAreSubtotals="1" fieldPosition="0">
        <references count="2">
          <reference field="4294967294" count="1" selected="0">
            <x v="5"/>
          </reference>
          <reference field="1" count="7">
            <x v="1"/>
            <x v="2"/>
            <x v="3"/>
            <x v="4"/>
            <x v="5"/>
            <x v="6"/>
            <x v="7"/>
          </reference>
        </references>
      </pivotArea>
    </format>
  </formats>
  <chartFormats count="6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5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5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62A69-0376-4410-89CA-306463EA5EA2}">
  <dimension ref="A1:N1001"/>
  <sheetViews>
    <sheetView workbookViewId="0">
      <selection activeCell="A2" sqref="A2"/>
    </sheetView>
  </sheetViews>
  <sheetFormatPr defaultRowHeight="15" x14ac:dyDescent="0.25"/>
  <cols>
    <col min="1" max="1" width="12.140625" bestFit="1" customWidth="1"/>
    <col min="2" max="2" width="4.140625" bestFit="1" customWidth="1"/>
    <col min="3" max="3" width="7.42578125" bestFit="1" customWidth="1"/>
    <col min="4" max="4" width="9.5703125" bestFit="1" customWidth="1"/>
    <col min="5" max="5" width="16.85546875" bestFit="1" customWidth="1"/>
    <col min="6" max="6" width="15.28515625" bestFit="1" customWidth="1"/>
    <col min="7" max="7" width="19.42578125" bestFit="1" customWidth="1"/>
    <col min="8" max="8" width="16.140625" bestFit="1" customWidth="1"/>
    <col min="9" max="9" width="18.42578125" bestFit="1" customWidth="1"/>
    <col min="10" max="10" width="17.42578125" bestFit="1" customWidth="1"/>
    <col min="11" max="11" width="15.7109375" bestFit="1" customWidth="1"/>
    <col min="12" max="12" width="15.85546875" bestFit="1" customWidth="1"/>
    <col min="13" max="13" width="17.28515625" bestFit="1" customWidth="1"/>
    <col min="14" max="14" width="24.4257812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>
        <v>1</v>
      </c>
      <c r="B2">
        <v>56</v>
      </c>
      <c r="C2" t="s">
        <v>14</v>
      </c>
      <c r="D2" t="s">
        <v>15</v>
      </c>
      <c r="E2">
        <v>11</v>
      </c>
      <c r="F2">
        <v>4</v>
      </c>
      <c r="G2">
        <v>18</v>
      </c>
      <c r="H2">
        <v>38</v>
      </c>
      <c r="I2" s="1">
        <v>18.319605769110801</v>
      </c>
      <c r="J2">
        <v>7</v>
      </c>
      <c r="K2" t="s">
        <v>16</v>
      </c>
      <c r="L2">
        <v>1</v>
      </c>
      <c r="M2">
        <v>2</v>
      </c>
      <c r="N2">
        <v>1</v>
      </c>
    </row>
    <row r="3" spans="1:14" x14ac:dyDescent="0.25">
      <c r="A3">
        <v>2</v>
      </c>
      <c r="B3">
        <v>69</v>
      </c>
      <c r="C3" t="s">
        <v>14</v>
      </c>
      <c r="D3" t="s">
        <v>17</v>
      </c>
      <c r="E3">
        <v>10</v>
      </c>
      <c r="F3">
        <v>3</v>
      </c>
      <c r="G3">
        <v>2</v>
      </c>
      <c r="H3">
        <v>17</v>
      </c>
      <c r="I3" s="1">
        <v>9.0151976094795003</v>
      </c>
      <c r="J3">
        <v>6</v>
      </c>
      <c r="K3" t="s">
        <v>16</v>
      </c>
      <c r="L3">
        <v>1</v>
      </c>
      <c r="M3">
        <v>1</v>
      </c>
      <c r="N3">
        <v>1</v>
      </c>
    </row>
    <row r="4" spans="1:14" x14ac:dyDescent="0.25">
      <c r="A4">
        <v>3</v>
      </c>
      <c r="B4">
        <v>46</v>
      </c>
      <c r="C4" t="s">
        <v>14</v>
      </c>
      <c r="D4" t="s">
        <v>15</v>
      </c>
      <c r="E4">
        <v>5</v>
      </c>
      <c r="F4">
        <v>5</v>
      </c>
      <c r="G4">
        <v>11</v>
      </c>
      <c r="H4">
        <v>46</v>
      </c>
      <c r="I4" s="1">
        <v>45.921571919122201</v>
      </c>
      <c r="J4">
        <v>10</v>
      </c>
      <c r="K4" t="s">
        <v>18</v>
      </c>
      <c r="L4">
        <v>1</v>
      </c>
      <c r="M4">
        <v>2</v>
      </c>
      <c r="N4">
        <v>0</v>
      </c>
    </row>
    <row r="5" spans="1:14" x14ac:dyDescent="0.25">
      <c r="A5">
        <v>4</v>
      </c>
      <c r="B5">
        <v>32</v>
      </c>
      <c r="C5" t="s">
        <v>19</v>
      </c>
      <c r="D5" t="s">
        <v>17</v>
      </c>
      <c r="E5">
        <v>5</v>
      </c>
      <c r="F5">
        <v>1</v>
      </c>
      <c r="G5">
        <v>6</v>
      </c>
      <c r="H5">
        <v>13</v>
      </c>
      <c r="I5" s="1">
        <v>44.105052907239603</v>
      </c>
      <c r="J5">
        <v>5</v>
      </c>
      <c r="K5" t="s">
        <v>18</v>
      </c>
      <c r="L5">
        <v>0</v>
      </c>
      <c r="M5">
        <v>1</v>
      </c>
      <c r="N5">
        <v>0</v>
      </c>
    </row>
    <row r="6" spans="1:14" x14ac:dyDescent="0.25">
      <c r="A6">
        <v>5</v>
      </c>
      <c r="B6">
        <v>60</v>
      </c>
      <c r="C6" t="s">
        <v>14</v>
      </c>
      <c r="D6" t="s">
        <v>15</v>
      </c>
      <c r="E6">
        <v>14</v>
      </c>
      <c r="F6">
        <v>5</v>
      </c>
      <c r="G6">
        <v>8</v>
      </c>
      <c r="H6">
        <v>46</v>
      </c>
      <c r="I6" s="1">
        <v>17.897471272075101</v>
      </c>
      <c r="J6">
        <v>1</v>
      </c>
      <c r="K6" t="s">
        <v>16</v>
      </c>
      <c r="L6">
        <v>1</v>
      </c>
      <c r="M6">
        <v>2</v>
      </c>
      <c r="N6">
        <v>1</v>
      </c>
    </row>
    <row r="7" spans="1:14" x14ac:dyDescent="0.25">
      <c r="A7">
        <v>6</v>
      </c>
      <c r="B7">
        <v>25</v>
      </c>
      <c r="C7" t="s">
        <v>14</v>
      </c>
      <c r="D7" t="s">
        <v>20</v>
      </c>
      <c r="E7">
        <v>6</v>
      </c>
      <c r="F7">
        <v>2</v>
      </c>
      <c r="G7">
        <v>4</v>
      </c>
      <c r="H7">
        <v>35</v>
      </c>
      <c r="I7" s="1">
        <v>46.215845919828503</v>
      </c>
      <c r="J7">
        <v>3</v>
      </c>
      <c r="K7" t="s">
        <v>16</v>
      </c>
      <c r="L7">
        <v>1</v>
      </c>
      <c r="M7">
        <v>0</v>
      </c>
      <c r="N7">
        <v>1</v>
      </c>
    </row>
    <row r="8" spans="1:14" x14ac:dyDescent="0.25">
      <c r="A8">
        <v>7</v>
      </c>
      <c r="B8">
        <v>38</v>
      </c>
      <c r="C8" t="s">
        <v>14</v>
      </c>
      <c r="D8" t="s">
        <v>17</v>
      </c>
      <c r="E8">
        <v>8</v>
      </c>
      <c r="F8">
        <v>4</v>
      </c>
      <c r="G8">
        <v>18</v>
      </c>
      <c r="H8">
        <v>11</v>
      </c>
      <c r="I8" s="1">
        <v>55.481248570145397</v>
      </c>
      <c r="J8">
        <v>9</v>
      </c>
      <c r="K8" t="s">
        <v>18</v>
      </c>
      <c r="L8">
        <v>1</v>
      </c>
      <c r="M8">
        <v>1</v>
      </c>
      <c r="N8">
        <v>0</v>
      </c>
    </row>
    <row r="9" spans="1:14" x14ac:dyDescent="0.25">
      <c r="A9">
        <v>8</v>
      </c>
      <c r="B9">
        <v>56</v>
      </c>
      <c r="C9" t="s">
        <v>19</v>
      </c>
      <c r="D9" t="s">
        <v>20</v>
      </c>
      <c r="E9">
        <v>10</v>
      </c>
      <c r="F9">
        <v>4</v>
      </c>
      <c r="G9">
        <v>11</v>
      </c>
      <c r="H9">
        <v>8</v>
      </c>
      <c r="I9" s="1">
        <v>10.9415926620368</v>
      </c>
      <c r="J9">
        <v>1</v>
      </c>
      <c r="K9" t="s">
        <v>16</v>
      </c>
      <c r="L9">
        <v>0</v>
      </c>
      <c r="M9">
        <v>0</v>
      </c>
      <c r="N9">
        <v>1</v>
      </c>
    </row>
    <row r="10" spans="1:14" x14ac:dyDescent="0.25">
      <c r="A10">
        <v>9</v>
      </c>
      <c r="B10">
        <v>36</v>
      </c>
      <c r="C10" t="s">
        <v>19</v>
      </c>
      <c r="D10" t="s">
        <v>17</v>
      </c>
      <c r="E10">
        <v>6</v>
      </c>
      <c r="F10">
        <v>2</v>
      </c>
      <c r="G10">
        <v>5</v>
      </c>
      <c r="H10">
        <v>23</v>
      </c>
      <c r="I10" s="1">
        <v>17.795015111272601</v>
      </c>
      <c r="J10">
        <v>5</v>
      </c>
      <c r="K10" t="s">
        <v>18</v>
      </c>
      <c r="L10">
        <v>0</v>
      </c>
      <c r="M10">
        <v>1</v>
      </c>
      <c r="N10">
        <v>0</v>
      </c>
    </row>
    <row r="11" spans="1:14" x14ac:dyDescent="0.25">
      <c r="A11">
        <v>10</v>
      </c>
      <c r="B11">
        <v>40</v>
      </c>
      <c r="C11" t="s">
        <v>14</v>
      </c>
      <c r="D11" t="s">
        <v>20</v>
      </c>
      <c r="E11">
        <v>12</v>
      </c>
      <c r="F11">
        <v>3</v>
      </c>
      <c r="G11">
        <v>15</v>
      </c>
      <c r="H11">
        <v>46</v>
      </c>
      <c r="I11" s="1">
        <v>46.264343674802298</v>
      </c>
      <c r="J11">
        <v>2</v>
      </c>
      <c r="K11" t="s">
        <v>16</v>
      </c>
      <c r="L11">
        <v>1</v>
      </c>
      <c r="M11">
        <v>0</v>
      </c>
      <c r="N11">
        <v>1</v>
      </c>
    </row>
    <row r="12" spans="1:14" x14ac:dyDescent="0.25">
      <c r="A12">
        <v>11</v>
      </c>
      <c r="B12">
        <v>28</v>
      </c>
      <c r="C12" t="s">
        <v>14</v>
      </c>
      <c r="D12" t="s">
        <v>15</v>
      </c>
      <c r="E12">
        <v>1</v>
      </c>
      <c r="F12">
        <v>3</v>
      </c>
      <c r="G12">
        <v>18</v>
      </c>
      <c r="H12">
        <v>34</v>
      </c>
      <c r="I12" s="1">
        <v>20.097867042889298</v>
      </c>
      <c r="J12">
        <v>4</v>
      </c>
      <c r="K12" t="s">
        <v>16</v>
      </c>
      <c r="L12">
        <v>1</v>
      </c>
      <c r="M12">
        <v>2</v>
      </c>
      <c r="N12">
        <v>1</v>
      </c>
    </row>
    <row r="13" spans="1:14" x14ac:dyDescent="0.25">
      <c r="A13">
        <v>12</v>
      </c>
      <c r="B13">
        <v>28</v>
      </c>
      <c r="C13" t="s">
        <v>14</v>
      </c>
      <c r="D13" t="s">
        <v>15</v>
      </c>
      <c r="E13">
        <v>8</v>
      </c>
      <c r="F13">
        <v>4</v>
      </c>
      <c r="G13">
        <v>2</v>
      </c>
      <c r="H13">
        <v>35</v>
      </c>
      <c r="I13" s="1">
        <v>39.356518585604398</v>
      </c>
      <c r="J13">
        <v>1</v>
      </c>
      <c r="K13" t="s">
        <v>16</v>
      </c>
      <c r="L13">
        <v>1</v>
      </c>
      <c r="M13">
        <v>2</v>
      </c>
      <c r="N13">
        <v>1</v>
      </c>
    </row>
    <row r="14" spans="1:14" x14ac:dyDescent="0.25">
      <c r="A14">
        <v>13</v>
      </c>
      <c r="B14">
        <v>41</v>
      </c>
      <c r="C14" t="s">
        <v>14</v>
      </c>
      <c r="D14" t="s">
        <v>15</v>
      </c>
      <c r="E14">
        <v>8</v>
      </c>
      <c r="F14">
        <v>4</v>
      </c>
      <c r="G14">
        <v>11</v>
      </c>
      <c r="H14">
        <v>39</v>
      </c>
      <c r="I14" s="1">
        <v>9.4640323455042896</v>
      </c>
      <c r="J14">
        <v>3</v>
      </c>
      <c r="K14" t="s">
        <v>18</v>
      </c>
      <c r="L14">
        <v>1</v>
      </c>
      <c r="M14">
        <v>2</v>
      </c>
      <c r="N14">
        <v>0</v>
      </c>
    </row>
    <row r="15" spans="1:14" x14ac:dyDescent="0.25">
      <c r="A15">
        <v>14</v>
      </c>
      <c r="B15">
        <v>53</v>
      </c>
      <c r="C15" t="s">
        <v>19</v>
      </c>
      <c r="D15" t="s">
        <v>17</v>
      </c>
      <c r="E15">
        <v>9</v>
      </c>
      <c r="F15">
        <v>1</v>
      </c>
      <c r="G15">
        <v>13</v>
      </c>
      <c r="H15">
        <v>25</v>
      </c>
      <c r="I15" s="1">
        <v>29.871136350694599</v>
      </c>
      <c r="J15">
        <v>10</v>
      </c>
      <c r="K15" t="s">
        <v>16</v>
      </c>
      <c r="L15">
        <v>0</v>
      </c>
      <c r="M15">
        <v>1</v>
      </c>
      <c r="N15">
        <v>1</v>
      </c>
    </row>
    <row r="16" spans="1:14" x14ac:dyDescent="0.25">
      <c r="A16">
        <v>15</v>
      </c>
      <c r="B16">
        <v>57</v>
      </c>
      <c r="C16" t="s">
        <v>19</v>
      </c>
      <c r="D16" t="s">
        <v>20</v>
      </c>
      <c r="E16">
        <v>9</v>
      </c>
      <c r="F16">
        <v>3</v>
      </c>
      <c r="G16">
        <v>4</v>
      </c>
      <c r="H16">
        <v>35</v>
      </c>
      <c r="I16" s="1">
        <v>45.650028209612401</v>
      </c>
      <c r="J16">
        <v>7</v>
      </c>
      <c r="K16" t="s">
        <v>16</v>
      </c>
      <c r="L16">
        <v>0</v>
      </c>
      <c r="M16">
        <v>0</v>
      </c>
      <c r="N16">
        <v>1</v>
      </c>
    </row>
    <row r="17" spans="1:14" x14ac:dyDescent="0.25">
      <c r="A17">
        <v>16</v>
      </c>
      <c r="B17">
        <v>41</v>
      </c>
      <c r="C17" t="s">
        <v>19</v>
      </c>
      <c r="D17" t="s">
        <v>15</v>
      </c>
      <c r="E17">
        <v>2</v>
      </c>
      <c r="F17">
        <v>2</v>
      </c>
      <c r="G17">
        <v>7</v>
      </c>
      <c r="H17">
        <v>23</v>
      </c>
      <c r="I17" s="1">
        <v>42.758266867378801</v>
      </c>
      <c r="J17">
        <v>10</v>
      </c>
      <c r="K17" t="s">
        <v>16</v>
      </c>
      <c r="L17">
        <v>0</v>
      </c>
      <c r="M17">
        <v>2</v>
      </c>
      <c r="N17">
        <v>1</v>
      </c>
    </row>
    <row r="18" spans="1:14" x14ac:dyDescent="0.25">
      <c r="A18">
        <v>17</v>
      </c>
      <c r="B18">
        <v>20</v>
      </c>
      <c r="C18" t="s">
        <v>19</v>
      </c>
      <c r="D18" t="s">
        <v>20</v>
      </c>
      <c r="E18">
        <v>2</v>
      </c>
      <c r="F18">
        <v>3</v>
      </c>
      <c r="G18">
        <v>11</v>
      </c>
      <c r="H18">
        <v>35</v>
      </c>
      <c r="I18" s="1">
        <v>49.828965537169303</v>
      </c>
      <c r="J18">
        <v>3</v>
      </c>
      <c r="K18" t="s">
        <v>18</v>
      </c>
      <c r="L18">
        <v>0</v>
      </c>
      <c r="M18">
        <v>0</v>
      </c>
      <c r="N18">
        <v>0</v>
      </c>
    </row>
    <row r="19" spans="1:14" x14ac:dyDescent="0.25">
      <c r="A19">
        <v>18</v>
      </c>
      <c r="B19">
        <v>39</v>
      </c>
      <c r="C19" t="s">
        <v>14</v>
      </c>
      <c r="D19" t="s">
        <v>20</v>
      </c>
      <c r="E19">
        <v>3</v>
      </c>
      <c r="F19">
        <v>1</v>
      </c>
      <c r="G19">
        <v>4</v>
      </c>
      <c r="H19">
        <v>36</v>
      </c>
      <c r="I19" s="1">
        <v>53.259866963174197</v>
      </c>
      <c r="J19">
        <v>4</v>
      </c>
      <c r="K19" t="s">
        <v>18</v>
      </c>
      <c r="L19">
        <v>1</v>
      </c>
      <c r="M19">
        <v>0</v>
      </c>
      <c r="N19">
        <v>0</v>
      </c>
    </row>
    <row r="20" spans="1:14" x14ac:dyDescent="0.25">
      <c r="A20">
        <v>19</v>
      </c>
      <c r="B20">
        <v>19</v>
      </c>
      <c r="C20" t="s">
        <v>14</v>
      </c>
      <c r="D20" t="s">
        <v>15</v>
      </c>
      <c r="E20">
        <v>1</v>
      </c>
      <c r="F20">
        <v>4</v>
      </c>
      <c r="G20">
        <v>15</v>
      </c>
      <c r="H20">
        <v>6</v>
      </c>
      <c r="I20" s="1">
        <v>47.525092569231703</v>
      </c>
      <c r="J20">
        <v>2</v>
      </c>
      <c r="K20" t="s">
        <v>16</v>
      </c>
      <c r="L20">
        <v>1</v>
      </c>
      <c r="M20">
        <v>2</v>
      </c>
      <c r="N20">
        <v>1</v>
      </c>
    </row>
    <row r="21" spans="1:14" x14ac:dyDescent="0.25">
      <c r="A21">
        <v>20</v>
      </c>
      <c r="B21">
        <v>41</v>
      </c>
      <c r="C21" t="s">
        <v>14</v>
      </c>
      <c r="D21" t="s">
        <v>15</v>
      </c>
      <c r="E21">
        <v>4</v>
      </c>
      <c r="F21">
        <v>4</v>
      </c>
      <c r="G21">
        <v>1</v>
      </c>
      <c r="H21">
        <v>14</v>
      </c>
      <c r="I21" s="1">
        <v>41.9373258616409</v>
      </c>
      <c r="J21">
        <v>3</v>
      </c>
      <c r="K21" t="s">
        <v>16</v>
      </c>
      <c r="L21">
        <v>1</v>
      </c>
      <c r="M21">
        <v>2</v>
      </c>
      <c r="N21">
        <v>1</v>
      </c>
    </row>
    <row r="22" spans="1:14" x14ac:dyDescent="0.25">
      <c r="A22">
        <v>21</v>
      </c>
      <c r="B22">
        <v>61</v>
      </c>
      <c r="C22" t="s">
        <v>19</v>
      </c>
      <c r="D22" t="s">
        <v>20</v>
      </c>
      <c r="E22">
        <v>14</v>
      </c>
      <c r="F22">
        <v>1</v>
      </c>
      <c r="G22">
        <v>3</v>
      </c>
      <c r="H22">
        <v>6</v>
      </c>
      <c r="I22" s="1">
        <v>6.7447370498817101</v>
      </c>
      <c r="J22">
        <v>9</v>
      </c>
      <c r="K22" t="s">
        <v>16</v>
      </c>
      <c r="L22">
        <v>0</v>
      </c>
      <c r="M22">
        <v>0</v>
      </c>
      <c r="N22">
        <v>1</v>
      </c>
    </row>
    <row r="23" spans="1:14" x14ac:dyDescent="0.25">
      <c r="A23">
        <v>22</v>
      </c>
      <c r="B23">
        <v>47</v>
      </c>
      <c r="C23" t="s">
        <v>14</v>
      </c>
      <c r="D23" t="s">
        <v>15</v>
      </c>
      <c r="E23">
        <v>4</v>
      </c>
      <c r="F23">
        <v>2</v>
      </c>
      <c r="G23">
        <v>14</v>
      </c>
      <c r="H23">
        <v>6</v>
      </c>
      <c r="I23" s="1">
        <v>34.423167037519399</v>
      </c>
      <c r="J23">
        <v>3</v>
      </c>
      <c r="K23" t="s">
        <v>16</v>
      </c>
      <c r="L23">
        <v>1</v>
      </c>
      <c r="M23">
        <v>2</v>
      </c>
      <c r="N23">
        <v>1</v>
      </c>
    </row>
    <row r="24" spans="1:14" x14ac:dyDescent="0.25">
      <c r="A24">
        <v>23</v>
      </c>
      <c r="B24">
        <v>55</v>
      </c>
      <c r="C24" t="s">
        <v>19</v>
      </c>
      <c r="D24" t="s">
        <v>15</v>
      </c>
      <c r="E24">
        <v>14</v>
      </c>
      <c r="F24">
        <v>4</v>
      </c>
      <c r="G24">
        <v>6</v>
      </c>
      <c r="H24">
        <v>28</v>
      </c>
      <c r="I24" s="1">
        <v>7.0733748703168997</v>
      </c>
      <c r="J24">
        <v>5</v>
      </c>
      <c r="K24" t="s">
        <v>16</v>
      </c>
      <c r="L24">
        <v>0</v>
      </c>
      <c r="M24">
        <v>2</v>
      </c>
      <c r="N24">
        <v>1</v>
      </c>
    </row>
    <row r="25" spans="1:14" x14ac:dyDescent="0.25">
      <c r="A25">
        <v>24</v>
      </c>
      <c r="B25">
        <v>19</v>
      </c>
      <c r="C25" t="s">
        <v>19</v>
      </c>
      <c r="D25" t="s">
        <v>15</v>
      </c>
      <c r="E25">
        <v>9</v>
      </c>
      <c r="F25">
        <v>5</v>
      </c>
      <c r="G25">
        <v>18</v>
      </c>
      <c r="H25">
        <v>21</v>
      </c>
      <c r="I25" s="1">
        <v>49.4437299413812</v>
      </c>
      <c r="J25">
        <v>2</v>
      </c>
      <c r="K25" t="s">
        <v>16</v>
      </c>
      <c r="L25">
        <v>0</v>
      </c>
      <c r="M25">
        <v>2</v>
      </c>
      <c r="N25">
        <v>1</v>
      </c>
    </row>
    <row r="26" spans="1:14" x14ac:dyDescent="0.25">
      <c r="A26">
        <v>25</v>
      </c>
      <c r="B26">
        <v>38</v>
      </c>
      <c r="C26" t="s">
        <v>14</v>
      </c>
      <c r="D26" t="s">
        <v>17</v>
      </c>
      <c r="E26">
        <v>9</v>
      </c>
      <c r="F26">
        <v>4</v>
      </c>
      <c r="G26">
        <v>1</v>
      </c>
      <c r="H26">
        <v>36</v>
      </c>
      <c r="I26" s="1">
        <v>22.6398488452976</v>
      </c>
      <c r="J26">
        <v>4</v>
      </c>
      <c r="K26" t="s">
        <v>16</v>
      </c>
      <c r="L26">
        <v>1</v>
      </c>
      <c r="M26">
        <v>1</v>
      </c>
      <c r="N26">
        <v>1</v>
      </c>
    </row>
    <row r="27" spans="1:14" x14ac:dyDescent="0.25">
      <c r="A27">
        <v>26</v>
      </c>
      <c r="B27">
        <v>50</v>
      </c>
      <c r="C27" t="s">
        <v>14</v>
      </c>
      <c r="D27" t="s">
        <v>20</v>
      </c>
      <c r="E27">
        <v>9</v>
      </c>
      <c r="F27">
        <v>5</v>
      </c>
      <c r="G27">
        <v>6</v>
      </c>
      <c r="H27">
        <v>20</v>
      </c>
      <c r="I27" s="1">
        <v>35.9336155764856</v>
      </c>
      <c r="J27">
        <v>7</v>
      </c>
      <c r="K27" t="s">
        <v>16</v>
      </c>
      <c r="L27">
        <v>1</v>
      </c>
      <c r="M27">
        <v>0</v>
      </c>
      <c r="N27">
        <v>1</v>
      </c>
    </row>
    <row r="28" spans="1:14" x14ac:dyDescent="0.25">
      <c r="A28">
        <v>27</v>
      </c>
      <c r="B28">
        <v>29</v>
      </c>
      <c r="C28" t="s">
        <v>14</v>
      </c>
      <c r="D28" t="s">
        <v>20</v>
      </c>
      <c r="E28">
        <v>10</v>
      </c>
      <c r="F28">
        <v>1</v>
      </c>
      <c r="G28">
        <v>6</v>
      </c>
      <c r="H28">
        <v>20</v>
      </c>
      <c r="I28" s="1">
        <v>20.3694919025396</v>
      </c>
      <c r="J28">
        <v>7</v>
      </c>
      <c r="K28" t="s">
        <v>16</v>
      </c>
      <c r="L28">
        <v>1</v>
      </c>
      <c r="M28">
        <v>0</v>
      </c>
      <c r="N28">
        <v>1</v>
      </c>
    </row>
    <row r="29" spans="1:14" x14ac:dyDescent="0.25">
      <c r="A29">
        <v>28</v>
      </c>
      <c r="B29">
        <v>39</v>
      </c>
      <c r="C29" t="s">
        <v>19</v>
      </c>
      <c r="D29" t="s">
        <v>17</v>
      </c>
      <c r="E29">
        <v>7</v>
      </c>
      <c r="F29">
        <v>1</v>
      </c>
      <c r="G29">
        <v>16</v>
      </c>
      <c r="H29">
        <v>43</v>
      </c>
      <c r="I29" s="1">
        <v>48.0375079409161</v>
      </c>
      <c r="J29">
        <v>3</v>
      </c>
      <c r="K29" t="s">
        <v>18</v>
      </c>
      <c r="L29">
        <v>0</v>
      </c>
      <c r="M29">
        <v>1</v>
      </c>
      <c r="N29">
        <v>0</v>
      </c>
    </row>
    <row r="30" spans="1:14" x14ac:dyDescent="0.25">
      <c r="A30">
        <v>29</v>
      </c>
      <c r="B30">
        <v>61</v>
      </c>
      <c r="C30" t="s">
        <v>14</v>
      </c>
      <c r="D30" t="s">
        <v>20</v>
      </c>
      <c r="E30">
        <v>14</v>
      </c>
      <c r="F30">
        <v>4</v>
      </c>
      <c r="G30">
        <v>5</v>
      </c>
      <c r="H30">
        <v>35</v>
      </c>
      <c r="I30" s="1">
        <v>53.757638965304601</v>
      </c>
      <c r="J30">
        <v>5</v>
      </c>
      <c r="K30" t="s">
        <v>16</v>
      </c>
      <c r="L30">
        <v>1</v>
      </c>
      <c r="M30">
        <v>0</v>
      </c>
      <c r="N30">
        <v>1</v>
      </c>
    </row>
    <row r="31" spans="1:14" x14ac:dyDescent="0.25">
      <c r="A31">
        <v>30</v>
      </c>
      <c r="B31">
        <v>42</v>
      </c>
      <c r="C31" t="s">
        <v>19</v>
      </c>
      <c r="D31" t="s">
        <v>15</v>
      </c>
      <c r="E31">
        <v>2</v>
      </c>
      <c r="F31">
        <v>3</v>
      </c>
      <c r="G31">
        <v>17</v>
      </c>
      <c r="H31">
        <v>47</v>
      </c>
      <c r="I31" s="1">
        <v>26.925337181718501</v>
      </c>
      <c r="J31">
        <v>1</v>
      </c>
      <c r="K31" t="s">
        <v>16</v>
      </c>
      <c r="L31">
        <v>0</v>
      </c>
      <c r="M31">
        <v>2</v>
      </c>
      <c r="N31">
        <v>1</v>
      </c>
    </row>
    <row r="32" spans="1:14" x14ac:dyDescent="0.25">
      <c r="A32">
        <v>31</v>
      </c>
      <c r="B32">
        <v>66</v>
      </c>
      <c r="C32" t="s">
        <v>14</v>
      </c>
      <c r="D32" t="s">
        <v>20</v>
      </c>
      <c r="E32">
        <v>10</v>
      </c>
      <c r="F32">
        <v>5</v>
      </c>
      <c r="G32">
        <v>10</v>
      </c>
      <c r="H32">
        <v>28</v>
      </c>
      <c r="I32" s="1">
        <v>52.460731643104303</v>
      </c>
      <c r="J32">
        <v>10</v>
      </c>
      <c r="K32" t="s">
        <v>16</v>
      </c>
      <c r="L32">
        <v>1</v>
      </c>
      <c r="M32">
        <v>0</v>
      </c>
      <c r="N32">
        <v>1</v>
      </c>
    </row>
    <row r="33" spans="1:14" x14ac:dyDescent="0.25">
      <c r="A33">
        <v>32</v>
      </c>
      <c r="B33">
        <v>44</v>
      </c>
      <c r="C33" t="s">
        <v>19</v>
      </c>
      <c r="D33" t="s">
        <v>15</v>
      </c>
      <c r="E33">
        <v>5</v>
      </c>
      <c r="F33">
        <v>2</v>
      </c>
      <c r="G33">
        <v>18</v>
      </c>
      <c r="H33">
        <v>5</v>
      </c>
      <c r="I33" s="1">
        <v>19.6891254100982</v>
      </c>
      <c r="J33">
        <v>10</v>
      </c>
      <c r="K33" t="s">
        <v>16</v>
      </c>
      <c r="L33">
        <v>0</v>
      </c>
      <c r="M33">
        <v>2</v>
      </c>
      <c r="N33">
        <v>1</v>
      </c>
    </row>
    <row r="34" spans="1:14" x14ac:dyDescent="0.25">
      <c r="A34">
        <v>33</v>
      </c>
      <c r="B34">
        <v>59</v>
      </c>
      <c r="C34" t="s">
        <v>19</v>
      </c>
      <c r="D34" t="s">
        <v>17</v>
      </c>
      <c r="E34">
        <v>4</v>
      </c>
      <c r="F34">
        <v>4</v>
      </c>
      <c r="G34">
        <v>7</v>
      </c>
      <c r="H34">
        <v>15</v>
      </c>
      <c r="I34" s="1">
        <v>34.406350769153804</v>
      </c>
      <c r="J34">
        <v>10</v>
      </c>
      <c r="K34" t="s">
        <v>16</v>
      </c>
      <c r="L34">
        <v>0</v>
      </c>
      <c r="M34">
        <v>1</v>
      </c>
      <c r="N34">
        <v>1</v>
      </c>
    </row>
    <row r="35" spans="1:14" x14ac:dyDescent="0.25">
      <c r="A35">
        <v>34</v>
      </c>
      <c r="B35">
        <v>45</v>
      </c>
      <c r="C35" t="s">
        <v>14</v>
      </c>
      <c r="D35" t="s">
        <v>15</v>
      </c>
      <c r="E35">
        <v>12</v>
      </c>
      <c r="F35">
        <v>2</v>
      </c>
      <c r="G35">
        <v>3</v>
      </c>
      <c r="H35">
        <v>25</v>
      </c>
      <c r="I35" s="1">
        <v>52.231878641128702</v>
      </c>
      <c r="J35">
        <v>1</v>
      </c>
      <c r="K35" t="s">
        <v>18</v>
      </c>
      <c r="L35">
        <v>1</v>
      </c>
      <c r="M35">
        <v>2</v>
      </c>
      <c r="N35">
        <v>0</v>
      </c>
    </row>
    <row r="36" spans="1:14" x14ac:dyDescent="0.25">
      <c r="A36">
        <v>35</v>
      </c>
      <c r="B36">
        <v>33</v>
      </c>
      <c r="C36" t="s">
        <v>19</v>
      </c>
      <c r="D36" t="s">
        <v>20</v>
      </c>
      <c r="E36">
        <v>11</v>
      </c>
      <c r="F36">
        <v>4</v>
      </c>
      <c r="G36">
        <v>13</v>
      </c>
      <c r="H36">
        <v>8</v>
      </c>
      <c r="I36" s="1">
        <v>22.9234738438684</v>
      </c>
      <c r="J36">
        <v>5</v>
      </c>
      <c r="K36" t="s">
        <v>16</v>
      </c>
      <c r="L36">
        <v>0</v>
      </c>
      <c r="M36">
        <v>0</v>
      </c>
      <c r="N36">
        <v>1</v>
      </c>
    </row>
    <row r="37" spans="1:14" x14ac:dyDescent="0.25">
      <c r="A37">
        <v>36</v>
      </c>
      <c r="B37">
        <v>32</v>
      </c>
      <c r="C37" t="s">
        <v>19</v>
      </c>
      <c r="D37" t="s">
        <v>20</v>
      </c>
      <c r="E37">
        <v>8</v>
      </c>
      <c r="F37">
        <v>3</v>
      </c>
      <c r="G37">
        <v>15</v>
      </c>
      <c r="H37">
        <v>11</v>
      </c>
      <c r="I37" s="1">
        <v>57.4723245792947</v>
      </c>
      <c r="J37">
        <v>10</v>
      </c>
      <c r="K37" t="s">
        <v>16</v>
      </c>
      <c r="L37">
        <v>0</v>
      </c>
      <c r="M37">
        <v>0</v>
      </c>
      <c r="N37">
        <v>1</v>
      </c>
    </row>
    <row r="38" spans="1:14" x14ac:dyDescent="0.25">
      <c r="A38">
        <v>37</v>
      </c>
      <c r="B38">
        <v>64</v>
      </c>
      <c r="C38" t="s">
        <v>14</v>
      </c>
      <c r="D38" t="s">
        <v>20</v>
      </c>
      <c r="E38">
        <v>2</v>
      </c>
      <c r="F38">
        <v>3</v>
      </c>
      <c r="G38">
        <v>19</v>
      </c>
      <c r="H38">
        <v>30</v>
      </c>
      <c r="I38" s="1">
        <v>11.703372597975999</v>
      </c>
      <c r="J38">
        <v>9</v>
      </c>
      <c r="K38" t="s">
        <v>16</v>
      </c>
      <c r="L38">
        <v>1</v>
      </c>
      <c r="M38">
        <v>0</v>
      </c>
      <c r="N38">
        <v>1</v>
      </c>
    </row>
    <row r="39" spans="1:14" x14ac:dyDescent="0.25">
      <c r="A39">
        <v>38</v>
      </c>
      <c r="B39">
        <v>68</v>
      </c>
      <c r="C39" t="s">
        <v>19</v>
      </c>
      <c r="D39" t="s">
        <v>17</v>
      </c>
      <c r="E39">
        <v>6</v>
      </c>
      <c r="F39">
        <v>3</v>
      </c>
      <c r="G39">
        <v>3</v>
      </c>
      <c r="H39">
        <v>16</v>
      </c>
      <c r="I39" s="1">
        <v>6.0051288347928402</v>
      </c>
      <c r="J39">
        <v>1</v>
      </c>
      <c r="K39" t="s">
        <v>18</v>
      </c>
      <c r="L39">
        <v>0</v>
      </c>
      <c r="M39">
        <v>1</v>
      </c>
      <c r="N39">
        <v>0</v>
      </c>
    </row>
    <row r="40" spans="1:14" x14ac:dyDescent="0.25">
      <c r="A40">
        <v>39</v>
      </c>
      <c r="B40">
        <v>61</v>
      </c>
      <c r="C40" t="s">
        <v>14</v>
      </c>
      <c r="D40" t="s">
        <v>17</v>
      </c>
      <c r="E40">
        <v>13</v>
      </c>
      <c r="F40">
        <v>3</v>
      </c>
      <c r="G40">
        <v>4</v>
      </c>
      <c r="H40">
        <v>35</v>
      </c>
      <c r="I40" s="1">
        <v>54.727444391800397</v>
      </c>
      <c r="J40">
        <v>1</v>
      </c>
      <c r="K40" t="s">
        <v>16</v>
      </c>
      <c r="L40">
        <v>1</v>
      </c>
      <c r="M40">
        <v>1</v>
      </c>
      <c r="N40">
        <v>1</v>
      </c>
    </row>
    <row r="41" spans="1:14" x14ac:dyDescent="0.25">
      <c r="A41">
        <v>40</v>
      </c>
      <c r="B41">
        <v>69</v>
      </c>
      <c r="C41" t="s">
        <v>19</v>
      </c>
      <c r="D41" t="s">
        <v>20</v>
      </c>
      <c r="E41">
        <v>5</v>
      </c>
      <c r="F41">
        <v>1</v>
      </c>
      <c r="G41">
        <v>5</v>
      </c>
      <c r="H41">
        <v>21</v>
      </c>
      <c r="I41" s="1">
        <v>8.7756766381329694</v>
      </c>
      <c r="J41">
        <v>4</v>
      </c>
      <c r="K41" t="s">
        <v>16</v>
      </c>
      <c r="L41">
        <v>0</v>
      </c>
      <c r="M41">
        <v>0</v>
      </c>
      <c r="N41">
        <v>1</v>
      </c>
    </row>
    <row r="42" spans="1:14" x14ac:dyDescent="0.25">
      <c r="A42">
        <v>41</v>
      </c>
      <c r="B42">
        <v>20</v>
      </c>
      <c r="C42" t="s">
        <v>14</v>
      </c>
      <c r="D42" t="s">
        <v>15</v>
      </c>
      <c r="E42">
        <v>12</v>
      </c>
      <c r="F42">
        <v>1</v>
      </c>
      <c r="G42">
        <v>1</v>
      </c>
      <c r="H42">
        <v>37</v>
      </c>
      <c r="I42" s="1">
        <v>59.553905777112</v>
      </c>
      <c r="J42">
        <v>4</v>
      </c>
      <c r="K42" t="s">
        <v>16</v>
      </c>
      <c r="L42">
        <v>1</v>
      </c>
      <c r="M42">
        <v>2</v>
      </c>
      <c r="N42">
        <v>1</v>
      </c>
    </row>
    <row r="43" spans="1:14" x14ac:dyDescent="0.25">
      <c r="A43">
        <v>42</v>
      </c>
      <c r="B43">
        <v>54</v>
      </c>
      <c r="C43" t="s">
        <v>14</v>
      </c>
      <c r="D43" t="s">
        <v>17</v>
      </c>
      <c r="E43">
        <v>2</v>
      </c>
      <c r="F43">
        <v>5</v>
      </c>
      <c r="G43">
        <v>4</v>
      </c>
      <c r="H43">
        <v>15</v>
      </c>
      <c r="I43" s="1">
        <v>57.326827408850797</v>
      </c>
      <c r="J43">
        <v>2</v>
      </c>
      <c r="K43" t="s">
        <v>16</v>
      </c>
      <c r="L43">
        <v>1</v>
      </c>
      <c r="M43">
        <v>1</v>
      </c>
      <c r="N43">
        <v>1</v>
      </c>
    </row>
    <row r="44" spans="1:14" x14ac:dyDescent="0.25">
      <c r="A44">
        <v>43</v>
      </c>
      <c r="B44">
        <v>68</v>
      </c>
      <c r="C44" t="s">
        <v>19</v>
      </c>
      <c r="D44" t="s">
        <v>20</v>
      </c>
      <c r="E44">
        <v>11</v>
      </c>
      <c r="F44">
        <v>2</v>
      </c>
      <c r="G44">
        <v>12</v>
      </c>
      <c r="H44">
        <v>32</v>
      </c>
      <c r="I44" s="1">
        <v>12.5361500519976</v>
      </c>
      <c r="J44">
        <v>9</v>
      </c>
      <c r="K44" t="s">
        <v>18</v>
      </c>
      <c r="L44">
        <v>0</v>
      </c>
      <c r="M44">
        <v>0</v>
      </c>
      <c r="N44">
        <v>0</v>
      </c>
    </row>
    <row r="45" spans="1:14" x14ac:dyDescent="0.25">
      <c r="A45">
        <v>44</v>
      </c>
      <c r="B45">
        <v>24</v>
      </c>
      <c r="C45" t="s">
        <v>19</v>
      </c>
      <c r="D45" t="s">
        <v>20</v>
      </c>
      <c r="E45">
        <v>10</v>
      </c>
      <c r="F45">
        <v>4</v>
      </c>
      <c r="G45">
        <v>10</v>
      </c>
      <c r="H45">
        <v>36</v>
      </c>
      <c r="I45" s="1">
        <v>34.567154413091103</v>
      </c>
      <c r="J45">
        <v>9</v>
      </c>
      <c r="K45" t="s">
        <v>18</v>
      </c>
      <c r="L45">
        <v>0</v>
      </c>
      <c r="M45">
        <v>0</v>
      </c>
      <c r="N45">
        <v>0</v>
      </c>
    </row>
    <row r="46" spans="1:14" x14ac:dyDescent="0.25">
      <c r="A46">
        <v>45</v>
      </c>
      <c r="B46">
        <v>38</v>
      </c>
      <c r="C46" t="s">
        <v>19</v>
      </c>
      <c r="D46" t="s">
        <v>17</v>
      </c>
      <c r="E46">
        <v>1</v>
      </c>
      <c r="F46">
        <v>4</v>
      </c>
      <c r="G46">
        <v>13</v>
      </c>
      <c r="H46">
        <v>5</v>
      </c>
      <c r="I46" s="1">
        <v>15.1706163606929</v>
      </c>
      <c r="J46">
        <v>2</v>
      </c>
      <c r="K46" t="s">
        <v>16</v>
      </c>
      <c r="L46">
        <v>0</v>
      </c>
      <c r="M46">
        <v>1</v>
      </c>
      <c r="N46">
        <v>1</v>
      </c>
    </row>
    <row r="47" spans="1:14" x14ac:dyDescent="0.25">
      <c r="A47">
        <v>46</v>
      </c>
      <c r="B47">
        <v>26</v>
      </c>
      <c r="C47" t="s">
        <v>19</v>
      </c>
      <c r="D47" t="s">
        <v>17</v>
      </c>
      <c r="E47">
        <v>8</v>
      </c>
      <c r="F47">
        <v>1</v>
      </c>
      <c r="G47">
        <v>14</v>
      </c>
      <c r="H47">
        <v>32</v>
      </c>
      <c r="I47" s="1">
        <v>28.548534516656499</v>
      </c>
      <c r="J47">
        <v>9</v>
      </c>
      <c r="K47" t="s">
        <v>16</v>
      </c>
      <c r="L47">
        <v>0</v>
      </c>
      <c r="M47">
        <v>1</v>
      </c>
      <c r="N47">
        <v>1</v>
      </c>
    </row>
    <row r="48" spans="1:14" x14ac:dyDescent="0.25">
      <c r="A48">
        <v>47</v>
      </c>
      <c r="B48">
        <v>56</v>
      </c>
      <c r="C48" t="s">
        <v>19</v>
      </c>
      <c r="D48" t="s">
        <v>17</v>
      </c>
      <c r="E48">
        <v>2</v>
      </c>
      <c r="F48">
        <v>4</v>
      </c>
      <c r="G48">
        <v>5</v>
      </c>
      <c r="H48">
        <v>46</v>
      </c>
      <c r="I48" s="1">
        <v>8.37838210929079</v>
      </c>
      <c r="J48">
        <v>6</v>
      </c>
      <c r="K48" t="s">
        <v>18</v>
      </c>
      <c r="L48">
        <v>0</v>
      </c>
      <c r="M48">
        <v>1</v>
      </c>
      <c r="N48">
        <v>0</v>
      </c>
    </row>
    <row r="49" spans="1:14" x14ac:dyDescent="0.25">
      <c r="A49">
        <v>48</v>
      </c>
      <c r="B49">
        <v>35</v>
      </c>
      <c r="C49" t="s">
        <v>14</v>
      </c>
      <c r="D49" t="s">
        <v>15</v>
      </c>
      <c r="E49">
        <v>7</v>
      </c>
      <c r="F49">
        <v>1</v>
      </c>
      <c r="G49">
        <v>4</v>
      </c>
      <c r="H49">
        <v>11</v>
      </c>
      <c r="I49" s="1">
        <v>17.315852328812401</v>
      </c>
      <c r="J49">
        <v>8</v>
      </c>
      <c r="K49" t="s">
        <v>16</v>
      </c>
      <c r="L49">
        <v>1</v>
      </c>
      <c r="M49">
        <v>2</v>
      </c>
      <c r="N49">
        <v>1</v>
      </c>
    </row>
    <row r="50" spans="1:14" x14ac:dyDescent="0.25">
      <c r="A50">
        <v>49</v>
      </c>
      <c r="B50">
        <v>21</v>
      </c>
      <c r="C50" t="s">
        <v>19</v>
      </c>
      <c r="D50" t="s">
        <v>15</v>
      </c>
      <c r="E50">
        <v>9</v>
      </c>
      <c r="F50">
        <v>5</v>
      </c>
      <c r="G50">
        <v>14</v>
      </c>
      <c r="H50">
        <v>6</v>
      </c>
      <c r="I50" s="1">
        <v>24.9800038019394</v>
      </c>
      <c r="J50">
        <v>10</v>
      </c>
      <c r="K50" t="s">
        <v>16</v>
      </c>
      <c r="L50">
        <v>0</v>
      </c>
      <c r="M50">
        <v>2</v>
      </c>
      <c r="N50">
        <v>1</v>
      </c>
    </row>
    <row r="51" spans="1:14" x14ac:dyDescent="0.25">
      <c r="A51">
        <v>50</v>
      </c>
      <c r="B51">
        <v>42</v>
      </c>
      <c r="C51" t="s">
        <v>14</v>
      </c>
      <c r="D51" t="s">
        <v>20</v>
      </c>
      <c r="E51">
        <v>9</v>
      </c>
      <c r="F51">
        <v>2</v>
      </c>
      <c r="G51">
        <v>10</v>
      </c>
      <c r="H51">
        <v>46</v>
      </c>
      <c r="I51" s="1">
        <v>29.125612513533</v>
      </c>
      <c r="J51">
        <v>4</v>
      </c>
      <c r="K51" t="s">
        <v>18</v>
      </c>
      <c r="L51">
        <v>1</v>
      </c>
      <c r="M51">
        <v>0</v>
      </c>
      <c r="N51">
        <v>0</v>
      </c>
    </row>
    <row r="52" spans="1:14" x14ac:dyDescent="0.25">
      <c r="A52">
        <v>51</v>
      </c>
      <c r="B52">
        <v>31</v>
      </c>
      <c r="C52" t="s">
        <v>14</v>
      </c>
      <c r="D52" t="s">
        <v>17</v>
      </c>
      <c r="E52">
        <v>8</v>
      </c>
      <c r="F52">
        <v>5</v>
      </c>
      <c r="G52">
        <v>17</v>
      </c>
      <c r="H52">
        <v>28</v>
      </c>
      <c r="I52" s="1">
        <v>58.762294201489098</v>
      </c>
      <c r="J52">
        <v>2</v>
      </c>
      <c r="K52" t="s">
        <v>18</v>
      </c>
      <c r="L52">
        <v>1</v>
      </c>
      <c r="M52">
        <v>1</v>
      </c>
      <c r="N52">
        <v>0</v>
      </c>
    </row>
    <row r="53" spans="1:14" x14ac:dyDescent="0.25">
      <c r="A53">
        <v>52</v>
      </c>
      <c r="B53">
        <v>67</v>
      </c>
      <c r="C53" t="s">
        <v>19</v>
      </c>
      <c r="D53" t="s">
        <v>15</v>
      </c>
      <c r="E53">
        <v>11</v>
      </c>
      <c r="F53">
        <v>3</v>
      </c>
      <c r="G53">
        <v>10</v>
      </c>
      <c r="H53">
        <v>8</v>
      </c>
      <c r="I53" s="1">
        <v>49.432610512618901</v>
      </c>
      <c r="J53">
        <v>2</v>
      </c>
      <c r="K53" t="s">
        <v>16</v>
      </c>
      <c r="L53">
        <v>0</v>
      </c>
      <c r="M53">
        <v>2</v>
      </c>
      <c r="N53">
        <v>1</v>
      </c>
    </row>
    <row r="54" spans="1:14" x14ac:dyDescent="0.25">
      <c r="A54">
        <v>53</v>
      </c>
      <c r="B54">
        <v>26</v>
      </c>
      <c r="C54" t="s">
        <v>14</v>
      </c>
      <c r="D54" t="s">
        <v>17</v>
      </c>
      <c r="E54">
        <v>14</v>
      </c>
      <c r="F54">
        <v>3</v>
      </c>
      <c r="G54">
        <v>7</v>
      </c>
      <c r="H54">
        <v>48</v>
      </c>
      <c r="I54" s="1">
        <v>45.557546937156999</v>
      </c>
      <c r="J54">
        <v>9</v>
      </c>
      <c r="K54" t="s">
        <v>16</v>
      </c>
      <c r="L54">
        <v>1</v>
      </c>
      <c r="M54">
        <v>1</v>
      </c>
      <c r="N54">
        <v>1</v>
      </c>
    </row>
    <row r="55" spans="1:14" x14ac:dyDescent="0.25">
      <c r="A55">
        <v>54</v>
      </c>
      <c r="B55">
        <v>43</v>
      </c>
      <c r="C55" t="s">
        <v>14</v>
      </c>
      <c r="D55" t="s">
        <v>20</v>
      </c>
      <c r="E55">
        <v>12</v>
      </c>
      <c r="F55">
        <v>3</v>
      </c>
      <c r="G55">
        <v>16</v>
      </c>
      <c r="H55">
        <v>23</v>
      </c>
      <c r="I55" s="1">
        <v>34.537272310808497</v>
      </c>
      <c r="J55">
        <v>1</v>
      </c>
      <c r="K55" t="s">
        <v>16</v>
      </c>
      <c r="L55">
        <v>1</v>
      </c>
      <c r="M55">
        <v>0</v>
      </c>
      <c r="N55">
        <v>1</v>
      </c>
    </row>
    <row r="56" spans="1:14" x14ac:dyDescent="0.25">
      <c r="A56">
        <v>55</v>
      </c>
      <c r="B56">
        <v>19</v>
      </c>
      <c r="C56" t="s">
        <v>14</v>
      </c>
      <c r="D56" t="s">
        <v>15</v>
      </c>
      <c r="E56">
        <v>10</v>
      </c>
      <c r="F56">
        <v>5</v>
      </c>
      <c r="G56">
        <v>1</v>
      </c>
      <c r="H56">
        <v>30</v>
      </c>
      <c r="I56" s="1">
        <v>51.199876833238797</v>
      </c>
      <c r="J56">
        <v>7</v>
      </c>
      <c r="K56" t="s">
        <v>18</v>
      </c>
      <c r="L56">
        <v>1</v>
      </c>
      <c r="M56">
        <v>2</v>
      </c>
      <c r="N56">
        <v>0</v>
      </c>
    </row>
    <row r="57" spans="1:14" x14ac:dyDescent="0.25">
      <c r="A57">
        <v>56</v>
      </c>
      <c r="B57">
        <v>37</v>
      </c>
      <c r="C57" t="s">
        <v>14</v>
      </c>
      <c r="D57" t="s">
        <v>15</v>
      </c>
      <c r="E57">
        <v>9</v>
      </c>
      <c r="F57">
        <v>4</v>
      </c>
      <c r="G57">
        <v>17</v>
      </c>
      <c r="H57">
        <v>15</v>
      </c>
      <c r="I57" s="1">
        <v>23.6627559610641</v>
      </c>
      <c r="J57">
        <v>3</v>
      </c>
      <c r="K57" t="s">
        <v>16</v>
      </c>
      <c r="L57">
        <v>1</v>
      </c>
      <c r="M57">
        <v>2</v>
      </c>
      <c r="N57">
        <v>1</v>
      </c>
    </row>
    <row r="58" spans="1:14" x14ac:dyDescent="0.25">
      <c r="A58">
        <v>57</v>
      </c>
      <c r="B58">
        <v>45</v>
      </c>
      <c r="C58" t="s">
        <v>19</v>
      </c>
      <c r="D58" t="s">
        <v>15</v>
      </c>
      <c r="E58">
        <v>2</v>
      </c>
      <c r="F58">
        <v>2</v>
      </c>
      <c r="G58">
        <v>9</v>
      </c>
      <c r="H58">
        <v>44</v>
      </c>
      <c r="I58" s="1">
        <v>43.989451202532301</v>
      </c>
      <c r="J58">
        <v>3</v>
      </c>
      <c r="K58" t="s">
        <v>16</v>
      </c>
      <c r="L58">
        <v>0</v>
      </c>
      <c r="M58">
        <v>2</v>
      </c>
      <c r="N58">
        <v>1</v>
      </c>
    </row>
    <row r="59" spans="1:14" x14ac:dyDescent="0.25">
      <c r="A59">
        <v>58</v>
      </c>
      <c r="B59">
        <v>64</v>
      </c>
      <c r="C59" t="s">
        <v>14</v>
      </c>
      <c r="D59" t="s">
        <v>20</v>
      </c>
      <c r="E59">
        <v>6</v>
      </c>
      <c r="F59">
        <v>3</v>
      </c>
      <c r="G59">
        <v>6</v>
      </c>
      <c r="H59">
        <v>47</v>
      </c>
      <c r="I59" s="1">
        <v>59.658118645799398</v>
      </c>
      <c r="J59">
        <v>2</v>
      </c>
      <c r="K59" t="s">
        <v>16</v>
      </c>
      <c r="L59">
        <v>1</v>
      </c>
      <c r="M59">
        <v>0</v>
      </c>
      <c r="N59">
        <v>1</v>
      </c>
    </row>
    <row r="60" spans="1:14" x14ac:dyDescent="0.25">
      <c r="A60">
        <v>59</v>
      </c>
      <c r="B60">
        <v>24</v>
      </c>
      <c r="C60" t="s">
        <v>19</v>
      </c>
      <c r="D60" t="s">
        <v>17</v>
      </c>
      <c r="E60">
        <v>4</v>
      </c>
      <c r="F60">
        <v>3</v>
      </c>
      <c r="G60">
        <v>19</v>
      </c>
      <c r="H60">
        <v>15</v>
      </c>
      <c r="I60" s="1">
        <v>22.3045899914359</v>
      </c>
      <c r="J60">
        <v>10</v>
      </c>
      <c r="K60" t="s">
        <v>16</v>
      </c>
      <c r="L60">
        <v>0</v>
      </c>
      <c r="M60">
        <v>1</v>
      </c>
      <c r="N60">
        <v>1</v>
      </c>
    </row>
    <row r="61" spans="1:14" x14ac:dyDescent="0.25">
      <c r="A61">
        <v>60</v>
      </c>
      <c r="B61">
        <v>61</v>
      </c>
      <c r="C61" t="s">
        <v>19</v>
      </c>
      <c r="D61" t="s">
        <v>15</v>
      </c>
      <c r="E61">
        <v>14</v>
      </c>
      <c r="F61">
        <v>3</v>
      </c>
      <c r="G61">
        <v>13</v>
      </c>
      <c r="H61">
        <v>49</v>
      </c>
      <c r="I61" s="1">
        <v>42.070964418618203</v>
      </c>
      <c r="J61">
        <v>6</v>
      </c>
      <c r="K61" t="s">
        <v>16</v>
      </c>
      <c r="L61">
        <v>0</v>
      </c>
      <c r="M61">
        <v>2</v>
      </c>
      <c r="N61">
        <v>1</v>
      </c>
    </row>
    <row r="62" spans="1:14" x14ac:dyDescent="0.25">
      <c r="A62">
        <v>61</v>
      </c>
      <c r="B62">
        <v>25</v>
      </c>
      <c r="C62" t="s">
        <v>14</v>
      </c>
      <c r="D62" t="s">
        <v>20</v>
      </c>
      <c r="E62">
        <v>4</v>
      </c>
      <c r="F62">
        <v>2</v>
      </c>
      <c r="G62">
        <v>3</v>
      </c>
      <c r="H62">
        <v>7</v>
      </c>
      <c r="I62" s="1">
        <v>51.437317528381001</v>
      </c>
      <c r="J62">
        <v>10</v>
      </c>
      <c r="K62" t="s">
        <v>16</v>
      </c>
      <c r="L62">
        <v>1</v>
      </c>
      <c r="M62">
        <v>0</v>
      </c>
      <c r="N62">
        <v>1</v>
      </c>
    </row>
    <row r="63" spans="1:14" x14ac:dyDescent="0.25">
      <c r="A63">
        <v>62</v>
      </c>
      <c r="B63">
        <v>64</v>
      </c>
      <c r="C63" t="s">
        <v>19</v>
      </c>
      <c r="D63" t="s">
        <v>17</v>
      </c>
      <c r="E63">
        <v>5</v>
      </c>
      <c r="F63">
        <v>3</v>
      </c>
      <c r="G63">
        <v>7</v>
      </c>
      <c r="H63">
        <v>16</v>
      </c>
      <c r="I63" s="1">
        <v>55.369417084286901</v>
      </c>
      <c r="J63">
        <v>2</v>
      </c>
      <c r="K63" t="s">
        <v>16</v>
      </c>
      <c r="L63">
        <v>0</v>
      </c>
      <c r="M63">
        <v>1</v>
      </c>
      <c r="N63">
        <v>1</v>
      </c>
    </row>
    <row r="64" spans="1:14" x14ac:dyDescent="0.25">
      <c r="A64">
        <v>63</v>
      </c>
      <c r="B64">
        <v>52</v>
      </c>
      <c r="C64" t="s">
        <v>19</v>
      </c>
      <c r="D64" t="s">
        <v>20</v>
      </c>
      <c r="E64">
        <v>12</v>
      </c>
      <c r="F64">
        <v>2</v>
      </c>
      <c r="G64">
        <v>9</v>
      </c>
      <c r="H64">
        <v>7</v>
      </c>
      <c r="I64" s="1">
        <v>44.486298001705599</v>
      </c>
      <c r="J64">
        <v>10</v>
      </c>
      <c r="K64" t="s">
        <v>16</v>
      </c>
      <c r="L64">
        <v>0</v>
      </c>
      <c r="M64">
        <v>0</v>
      </c>
      <c r="N64">
        <v>1</v>
      </c>
    </row>
    <row r="65" spans="1:14" x14ac:dyDescent="0.25">
      <c r="A65">
        <v>64</v>
      </c>
      <c r="B65">
        <v>31</v>
      </c>
      <c r="C65" t="s">
        <v>19</v>
      </c>
      <c r="D65" t="s">
        <v>17</v>
      </c>
      <c r="E65">
        <v>3</v>
      </c>
      <c r="F65">
        <v>3</v>
      </c>
      <c r="G65">
        <v>5</v>
      </c>
      <c r="H65">
        <v>46</v>
      </c>
      <c r="I65" s="1">
        <v>20.5984357879424</v>
      </c>
      <c r="J65">
        <v>4</v>
      </c>
      <c r="K65" t="s">
        <v>18</v>
      </c>
      <c r="L65">
        <v>0</v>
      </c>
      <c r="M65">
        <v>1</v>
      </c>
      <c r="N65">
        <v>0</v>
      </c>
    </row>
    <row r="66" spans="1:14" x14ac:dyDescent="0.25">
      <c r="A66">
        <v>65</v>
      </c>
      <c r="B66">
        <v>34</v>
      </c>
      <c r="C66" t="s">
        <v>14</v>
      </c>
      <c r="D66" t="s">
        <v>20</v>
      </c>
      <c r="E66">
        <v>14</v>
      </c>
      <c r="F66">
        <v>5</v>
      </c>
      <c r="G66">
        <v>10</v>
      </c>
      <c r="H66">
        <v>31</v>
      </c>
      <c r="I66" s="1">
        <v>22.945518336292</v>
      </c>
      <c r="J66">
        <v>10</v>
      </c>
      <c r="K66" t="s">
        <v>16</v>
      </c>
      <c r="L66">
        <v>1</v>
      </c>
      <c r="M66">
        <v>0</v>
      </c>
      <c r="N66">
        <v>1</v>
      </c>
    </row>
    <row r="67" spans="1:14" x14ac:dyDescent="0.25">
      <c r="A67">
        <v>66</v>
      </c>
      <c r="B67">
        <v>53</v>
      </c>
      <c r="C67" t="s">
        <v>19</v>
      </c>
      <c r="D67" t="s">
        <v>17</v>
      </c>
      <c r="E67">
        <v>1</v>
      </c>
      <c r="F67">
        <v>5</v>
      </c>
      <c r="G67">
        <v>17</v>
      </c>
      <c r="H67">
        <v>6</v>
      </c>
      <c r="I67" s="1">
        <v>6.1416917668180302</v>
      </c>
      <c r="J67">
        <v>9</v>
      </c>
      <c r="K67" t="s">
        <v>18</v>
      </c>
      <c r="L67">
        <v>0</v>
      </c>
      <c r="M67">
        <v>1</v>
      </c>
      <c r="N67">
        <v>0</v>
      </c>
    </row>
    <row r="68" spans="1:14" x14ac:dyDescent="0.25">
      <c r="A68">
        <v>67</v>
      </c>
      <c r="B68">
        <v>67</v>
      </c>
      <c r="C68" t="s">
        <v>19</v>
      </c>
      <c r="D68" t="s">
        <v>15</v>
      </c>
      <c r="E68">
        <v>8</v>
      </c>
      <c r="F68">
        <v>2</v>
      </c>
      <c r="G68">
        <v>12</v>
      </c>
      <c r="H68">
        <v>20</v>
      </c>
      <c r="I68" s="1">
        <v>46.848728771932997</v>
      </c>
      <c r="J68">
        <v>9</v>
      </c>
      <c r="K68" t="s">
        <v>18</v>
      </c>
      <c r="L68">
        <v>0</v>
      </c>
      <c r="M68">
        <v>2</v>
      </c>
      <c r="N68">
        <v>0</v>
      </c>
    </row>
    <row r="69" spans="1:14" x14ac:dyDescent="0.25">
      <c r="A69">
        <v>68</v>
      </c>
      <c r="B69">
        <v>57</v>
      </c>
      <c r="C69" t="s">
        <v>19</v>
      </c>
      <c r="D69" t="s">
        <v>17</v>
      </c>
      <c r="E69">
        <v>5</v>
      </c>
      <c r="F69">
        <v>5</v>
      </c>
      <c r="G69">
        <v>16</v>
      </c>
      <c r="H69">
        <v>6</v>
      </c>
      <c r="I69" s="1">
        <v>7.3506783334073198</v>
      </c>
      <c r="J69">
        <v>6</v>
      </c>
      <c r="K69" t="s">
        <v>16</v>
      </c>
      <c r="L69">
        <v>0</v>
      </c>
      <c r="M69">
        <v>1</v>
      </c>
      <c r="N69">
        <v>1</v>
      </c>
    </row>
    <row r="70" spans="1:14" x14ac:dyDescent="0.25">
      <c r="A70">
        <v>69</v>
      </c>
      <c r="B70">
        <v>21</v>
      </c>
      <c r="C70" t="s">
        <v>14</v>
      </c>
      <c r="D70" t="s">
        <v>20</v>
      </c>
      <c r="E70">
        <v>3</v>
      </c>
      <c r="F70">
        <v>2</v>
      </c>
      <c r="G70">
        <v>3</v>
      </c>
      <c r="H70">
        <v>34</v>
      </c>
      <c r="I70" s="1">
        <v>52.555879503150997</v>
      </c>
      <c r="J70">
        <v>4</v>
      </c>
      <c r="K70" t="s">
        <v>16</v>
      </c>
      <c r="L70">
        <v>1</v>
      </c>
      <c r="M70">
        <v>0</v>
      </c>
      <c r="N70">
        <v>1</v>
      </c>
    </row>
    <row r="71" spans="1:14" x14ac:dyDescent="0.25">
      <c r="A71">
        <v>70</v>
      </c>
      <c r="B71">
        <v>19</v>
      </c>
      <c r="C71" t="s">
        <v>19</v>
      </c>
      <c r="D71" t="s">
        <v>20</v>
      </c>
      <c r="E71">
        <v>10</v>
      </c>
      <c r="F71">
        <v>5</v>
      </c>
      <c r="G71">
        <v>9</v>
      </c>
      <c r="H71">
        <v>24</v>
      </c>
      <c r="I71" s="1">
        <v>11.5263337960996</v>
      </c>
      <c r="J71">
        <v>7</v>
      </c>
      <c r="K71" t="s">
        <v>18</v>
      </c>
      <c r="L71">
        <v>0</v>
      </c>
      <c r="M71">
        <v>0</v>
      </c>
      <c r="N71">
        <v>0</v>
      </c>
    </row>
    <row r="72" spans="1:14" x14ac:dyDescent="0.25">
      <c r="A72">
        <v>71</v>
      </c>
      <c r="B72">
        <v>23</v>
      </c>
      <c r="C72" t="s">
        <v>14</v>
      </c>
      <c r="D72" t="s">
        <v>17</v>
      </c>
      <c r="E72">
        <v>14</v>
      </c>
      <c r="F72">
        <v>5</v>
      </c>
      <c r="G72">
        <v>15</v>
      </c>
      <c r="H72">
        <v>42</v>
      </c>
      <c r="I72" s="1">
        <v>14.4532081674758</v>
      </c>
      <c r="J72">
        <v>1</v>
      </c>
      <c r="K72" t="s">
        <v>16</v>
      </c>
      <c r="L72">
        <v>1</v>
      </c>
      <c r="M72">
        <v>1</v>
      </c>
      <c r="N72">
        <v>1</v>
      </c>
    </row>
    <row r="73" spans="1:14" x14ac:dyDescent="0.25">
      <c r="A73">
        <v>72</v>
      </c>
      <c r="B73">
        <v>59</v>
      </c>
      <c r="C73" t="s">
        <v>14</v>
      </c>
      <c r="D73" t="s">
        <v>15</v>
      </c>
      <c r="E73">
        <v>7</v>
      </c>
      <c r="F73">
        <v>2</v>
      </c>
      <c r="G73">
        <v>5</v>
      </c>
      <c r="H73">
        <v>32</v>
      </c>
      <c r="I73" s="1">
        <v>31.208955895772998</v>
      </c>
      <c r="J73">
        <v>4</v>
      </c>
      <c r="K73" t="s">
        <v>16</v>
      </c>
      <c r="L73">
        <v>1</v>
      </c>
      <c r="M73">
        <v>2</v>
      </c>
      <c r="N73">
        <v>1</v>
      </c>
    </row>
    <row r="74" spans="1:14" x14ac:dyDescent="0.25">
      <c r="A74">
        <v>73</v>
      </c>
      <c r="B74">
        <v>21</v>
      </c>
      <c r="C74" t="s">
        <v>14</v>
      </c>
      <c r="D74" t="s">
        <v>15</v>
      </c>
      <c r="E74">
        <v>7</v>
      </c>
      <c r="F74">
        <v>4</v>
      </c>
      <c r="G74">
        <v>13</v>
      </c>
      <c r="H74">
        <v>29</v>
      </c>
      <c r="I74" s="1">
        <v>45.583422834280803</v>
      </c>
      <c r="J74">
        <v>5</v>
      </c>
      <c r="K74" t="s">
        <v>16</v>
      </c>
      <c r="L74">
        <v>1</v>
      </c>
      <c r="M74">
        <v>2</v>
      </c>
      <c r="N74">
        <v>1</v>
      </c>
    </row>
    <row r="75" spans="1:14" x14ac:dyDescent="0.25">
      <c r="A75">
        <v>74</v>
      </c>
      <c r="B75">
        <v>46</v>
      </c>
      <c r="C75" t="s">
        <v>14</v>
      </c>
      <c r="D75" t="s">
        <v>17</v>
      </c>
      <c r="E75">
        <v>1</v>
      </c>
      <c r="F75">
        <v>5</v>
      </c>
      <c r="G75">
        <v>14</v>
      </c>
      <c r="H75">
        <v>36</v>
      </c>
      <c r="I75" s="1">
        <v>12.6451212859492</v>
      </c>
      <c r="J75">
        <v>8</v>
      </c>
      <c r="K75" t="s">
        <v>16</v>
      </c>
      <c r="L75">
        <v>1</v>
      </c>
      <c r="M75">
        <v>1</v>
      </c>
      <c r="N75">
        <v>1</v>
      </c>
    </row>
    <row r="76" spans="1:14" x14ac:dyDescent="0.25">
      <c r="A76">
        <v>75</v>
      </c>
      <c r="B76">
        <v>35</v>
      </c>
      <c r="C76" t="s">
        <v>14</v>
      </c>
      <c r="D76" t="s">
        <v>17</v>
      </c>
      <c r="E76">
        <v>12</v>
      </c>
      <c r="F76">
        <v>3</v>
      </c>
      <c r="G76">
        <v>15</v>
      </c>
      <c r="H76">
        <v>14</v>
      </c>
      <c r="I76" s="1">
        <v>29.203909128657401</v>
      </c>
      <c r="J76">
        <v>2</v>
      </c>
      <c r="K76" t="s">
        <v>18</v>
      </c>
      <c r="L76">
        <v>1</v>
      </c>
      <c r="M76">
        <v>1</v>
      </c>
      <c r="N76">
        <v>0</v>
      </c>
    </row>
    <row r="77" spans="1:14" x14ac:dyDescent="0.25">
      <c r="A77">
        <v>76</v>
      </c>
      <c r="B77">
        <v>43</v>
      </c>
      <c r="C77" t="s">
        <v>14</v>
      </c>
      <c r="D77" t="s">
        <v>20</v>
      </c>
      <c r="E77">
        <v>9</v>
      </c>
      <c r="F77">
        <v>4</v>
      </c>
      <c r="G77">
        <v>16</v>
      </c>
      <c r="H77">
        <v>46</v>
      </c>
      <c r="I77" s="1">
        <v>31.5568200925557</v>
      </c>
      <c r="J77">
        <v>5</v>
      </c>
      <c r="K77" t="s">
        <v>18</v>
      </c>
      <c r="L77">
        <v>1</v>
      </c>
      <c r="M77">
        <v>0</v>
      </c>
      <c r="N77">
        <v>0</v>
      </c>
    </row>
    <row r="78" spans="1:14" x14ac:dyDescent="0.25">
      <c r="A78">
        <v>77</v>
      </c>
      <c r="B78">
        <v>61</v>
      </c>
      <c r="C78" t="s">
        <v>19</v>
      </c>
      <c r="D78" t="s">
        <v>15</v>
      </c>
      <c r="E78">
        <v>2</v>
      </c>
      <c r="F78">
        <v>2</v>
      </c>
      <c r="G78">
        <v>13</v>
      </c>
      <c r="H78">
        <v>44</v>
      </c>
      <c r="I78" s="1">
        <v>16.6757102917725</v>
      </c>
      <c r="J78">
        <v>6</v>
      </c>
      <c r="K78" t="s">
        <v>18</v>
      </c>
      <c r="L78">
        <v>0</v>
      </c>
      <c r="M78">
        <v>2</v>
      </c>
      <c r="N78">
        <v>0</v>
      </c>
    </row>
    <row r="79" spans="1:14" x14ac:dyDescent="0.25">
      <c r="A79">
        <v>78</v>
      </c>
      <c r="B79">
        <v>51</v>
      </c>
      <c r="C79" t="s">
        <v>14</v>
      </c>
      <c r="D79" t="s">
        <v>17</v>
      </c>
      <c r="E79">
        <v>5</v>
      </c>
      <c r="F79">
        <v>4</v>
      </c>
      <c r="G79">
        <v>17</v>
      </c>
      <c r="H79">
        <v>37</v>
      </c>
      <c r="I79" s="1">
        <v>11.3557107174347</v>
      </c>
      <c r="J79">
        <v>5</v>
      </c>
      <c r="K79" t="s">
        <v>16</v>
      </c>
      <c r="L79">
        <v>1</v>
      </c>
      <c r="M79">
        <v>1</v>
      </c>
      <c r="N79">
        <v>1</v>
      </c>
    </row>
    <row r="80" spans="1:14" x14ac:dyDescent="0.25">
      <c r="A80">
        <v>79</v>
      </c>
      <c r="B80">
        <v>27</v>
      </c>
      <c r="C80" t="s">
        <v>19</v>
      </c>
      <c r="D80" t="s">
        <v>15</v>
      </c>
      <c r="E80">
        <v>13</v>
      </c>
      <c r="F80">
        <v>1</v>
      </c>
      <c r="G80">
        <v>8</v>
      </c>
      <c r="H80">
        <v>17</v>
      </c>
      <c r="I80" s="1">
        <v>51.003150764210098</v>
      </c>
      <c r="J80">
        <v>9</v>
      </c>
      <c r="K80" t="s">
        <v>16</v>
      </c>
      <c r="L80">
        <v>0</v>
      </c>
      <c r="M80">
        <v>2</v>
      </c>
      <c r="N80">
        <v>1</v>
      </c>
    </row>
    <row r="81" spans="1:14" x14ac:dyDescent="0.25">
      <c r="A81">
        <v>80</v>
      </c>
      <c r="B81">
        <v>53</v>
      </c>
      <c r="C81" t="s">
        <v>19</v>
      </c>
      <c r="D81" t="s">
        <v>17</v>
      </c>
      <c r="E81">
        <v>14</v>
      </c>
      <c r="F81">
        <v>1</v>
      </c>
      <c r="G81">
        <v>2</v>
      </c>
      <c r="H81">
        <v>45</v>
      </c>
      <c r="I81" s="1">
        <v>32.635610736952103</v>
      </c>
      <c r="J81">
        <v>10</v>
      </c>
      <c r="K81" t="s">
        <v>16</v>
      </c>
      <c r="L81">
        <v>0</v>
      </c>
      <c r="M81">
        <v>1</v>
      </c>
      <c r="N81">
        <v>1</v>
      </c>
    </row>
    <row r="82" spans="1:14" x14ac:dyDescent="0.25">
      <c r="A82">
        <v>81</v>
      </c>
      <c r="B82">
        <v>31</v>
      </c>
      <c r="C82" t="s">
        <v>14</v>
      </c>
      <c r="D82" t="s">
        <v>17</v>
      </c>
      <c r="E82">
        <v>5</v>
      </c>
      <c r="F82">
        <v>5</v>
      </c>
      <c r="G82">
        <v>5</v>
      </c>
      <c r="H82">
        <v>46</v>
      </c>
      <c r="I82" s="1">
        <v>5.7909679791284097</v>
      </c>
      <c r="J82">
        <v>1</v>
      </c>
      <c r="K82" t="s">
        <v>16</v>
      </c>
      <c r="L82">
        <v>1</v>
      </c>
      <c r="M82">
        <v>1</v>
      </c>
      <c r="N82">
        <v>1</v>
      </c>
    </row>
    <row r="83" spans="1:14" x14ac:dyDescent="0.25">
      <c r="A83">
        <v>82</v>
      </c>
      <c r="B83">
        <v>48</v>
      </c>
      <c r="C83" t="s">
        <v>19</v>
      </c>
      <c r="D83" t="s">
        <v>15</v>
      </c>
      <c r="E83">
        <v>14</v>
      </c>
      <c r="F83">
        <v>5</v>
      </c>
      <c r="G83">
        <v>6</v>
      </c>
      <c r="H83">
        <v>41</v>
      </c>
      <c r="I83" s="1">
        <v>49.163971572000698</v>
      </c>
      <c r="J83">
        <v>3</v>
      </c>
      <c r="K83" t="s">
        <v>16</v>
      </c>
      <c r="L83">
        <v>0</v>
      </c>
      <c r="M83">
        <v>2</v>
      </c>
      <c r="N83">
        <v>1</v>
      </c>
    </row>
    <row r="84" spans="1:14" x14ac:dyDescent="0.25">
      <c r="A84">
        <v>83</v>
      </c>
      <c r="B84">
        <v>65</v>
      </c>
      <c r="C84" t="s">
        <v>19</v>
      </c>
      <c r="D84" t="s">
        <v>17</v>
      </c>
      <c r="E84">
        <v>8</v>
      </c>
      <c r="F84">
        <v>3</v>
      </c>
      <c r="G84">
        <v>12</v>
      </c>
      <c r="H84">
        <v>20</v>
      </c>
      <c r="I84" s="1">
        <v>58.9436592978021</v>
      </c>
      <c r="J84">
        <v>2</v>
      </c>
      <c r="K84" t="s">
        <v>16</v>
      </c>
      <c r="L84">
        <v>0</v>
      </c>
      <c r="M84">
        <v>1</v>
      </c>
      <c r="N84">
        <v>1</v>
      </c>
    </row>
    <row r="85" spans="1:14" x14ac:dyDescent="0.25">
      <c r="A85">
        <v>84</v>
      </c>
      <c r="B85">
        <v>32</v>
      </c>
      <c r="C85" t="s">
        <v>19</v>
      </c>
      <c r="D85" t="s">
        <v>17</v>
      </c>
      <c r="E85">
        <v>14</v>
      </c>
      <c r="F85">
        <v>4</v>
      </c>
      <c r="G85">
        <v>18</v>
      </c>
      <c r="H85">
        <v>49</v>
      </c>
      <c r="I85" s="1">
        <v>38.325940747783598</v>
      </c>
      <c r="J85">
        <v>3</v>
      </c>
      <c r="K85" t="s">
        <v>16</v>
      </c>
      <c r="L85">
        <v>0</v>
      </c>
      <c r="M85">
        <v>1</v>
      </c>
      <c r="N85">
        <v>1</v>
      </c>
    </row>
    <row r="86" spans="1:14" x14ac:dyDescent="0.25">
      <c r="A86">
        <v>85</v>
      </c>
      <c r="B86">
        <v>25</v>
      </c>
      <c r="C86" t="s">
        <v>19</v>
      </c>
      <c r="D86" t="s">
        <v>20</v>
      </c>
      <c r="E86">
        <v>8</v>
      </c>
      <c r="F86">
        <v>1</v>
      </c>
      <c r="G86">
        <v>1</v>
      </c>
      <c r="H86">
        <v>26</v>
      </c>
      <c r="I86" s="1">
        <v>32.703961289623798</v>
      </c>
      <c r="J86">
        <v>10</v>
      </c>
      <c r="K86" t="s">
        <v>16</v>
      </c>
      <c r="L86">
        <v>0</v>
      </c>
      <c r="M86">
        <v>0</v>
      </c>
      <c r="N86">
        <v>1</v>
      </c>
    </row>
    <row r="87" spans="1:14" x14ac:dyDescent="0.25">
      <c r="A87">
        <v>86</v>
      </c>
      <c r="B87">
        <v>31</v>
      </c>
      <c r="C87" t="s">
        <v>14</v>
      </c>
      <c r="D87" t="s">
        <v>17</v>
      </c>
      <c r="E87">
        <v>14</v>
      </c>
      <c r="F87">
        <v>5</v>
      </c>
      <c r="G87">
        <v>17</v>
      </c>
      <c r="H87">
        <v>24</v>
      </c>
      <c r="I87" s="1">
        <v>53.312872467472801</v>
      </c>
      <c r="J87">
        <v>9</v>
      </c>
      <c r="K87" t="s">
        <v>16</v>
      </c>
      <c r="L87">
        <v>1</v>
      </c>
      <c r="M87">
        <v>1</v>
      </c>
      <c r="N87">
        <v>1</v>
      </c>
    </row>
    <row r="88" spans="1:14" x14ac:dyDescent="0.25">
      <c r="A88">
        <v>87</v>
      </c>
      <c r="B88">
        <v>40</v>
      </c>
      <c r="C88" t="s">
        <v>19</v>
      </c>
      <c r="D88" t="s">
        <v>17</v>
      </c>
      <c r="E88">
        <v>7</v>
      </c>
      <c r="F88">
        <v>4</v>
      </c>
      <c r="G88">
        <v>11</v>
      </c>
      <c r="H88">
        <v>47</v>
      </c>
      <c r="I88" s="1">
        <v>57.3884234326529</v>
      </c>
      <c r="J88">
        <v>9</v>
      </c>
      <c r="K88" t="s">
        <v>16</v>
      </c>
      <c r="L88">
        <v>0</v>
      </c>
      <c r="M88">
        <v>1</v>
      </c>
      <c r="N88">
        <v>1</v>
      </c>
    </row>
    <row r="89" spans="1:14" x14ac:dyDescent="0.25">
      <c r="A89">
        <v>88</v>
      </c>
      <c r="B89">
        <v>57</v>
      </c>
      <c r="C89" t="s">
        <v>14</v>
      </c>
      <c r="D89" t="s">
        <v>17</v>
      </c>
      <c r="E89">
        <v>7</v>
      </c>
      <c r="F89">
        <v>5</v>
      </c>
      <c r="G89">
        <v>10</v>
      </c>
      <c r="H89">
        <v>31</v>
      </c>
      <c r="I89" s="1">
        <v>46.499530374635299</v>
      </c>
      <c r="J89">
        <v>10</v>
      </c>
      <c r="K89" t="s">
        <v>16</v>
      </c>
      <c r="L89">
        <v>1</v>
      </c>
      <c r="M89">
        <v>1</v>
      </c>
      <c r="N89">
        <v>1</v>
      </c>
    </row>
    <row r="90" spans="1:14" x14ac:dyDescent="0.25">
      <c r="A90">
        <v>89</v>
      </c>
      <c r="B90">
        <v>38</v>
      </c>
      <c r="C90" t="s">
        <v>19</v>
      </c>
      <c r="D90" t="s">
        <v>20</v>
      </c>
      <c r="E90">
        <v>12</v>
      </c>
      <c r="F90">
        <v>5</v>
      </c>
      <c r="G90">
        <v>19</v>
      </c>
      <c r="H90">
        <v>45</v>
      </c>
      <c r="I90" s="1">
        <v>29.499911135385801</v>
      </c>
      <c r="J90">
        <v>2</v>
      </c>
      <c r="K90" t="s">
        <v>16</v>
      </c>
      <c r="L90">
        <v>0</v>
      </c>
      <c r="M90">
        <v>0</v>
      </c>
      <c r="N90">
        <v>1</v>
      </c>
    </row>
    <row r="91" spans="1:14" x14ac:dyDescent="0.25">
      <c r="A91">
        <v>90</v>
      </c>
      <c r="B91">
        <v>33</v>
      </c>
      <c r="C91" t="s">
        <v>19</v>
      </c>
      <c r="D91" t="s">
        <v>15</v>
      </c>
      <c r="E91">
        <v>11</v>
      </c>
      <c r="F91">
        <v>1</v>
      </c>
      <c r="G91">
        <v>14</v>
      </c>
      <c r="H91">
        <v>20</v>
      </c>
      <c r="I91" s="1">
        <v>37.572176963229197</v>
      </c>
      <c r="J91">
        <v>3</v>
      </c>
      <c r="K91" t="s">
        <v>16</v>
      </c>
      <c r="L91">
        <v>0</v>
      </c>
      <c r="M91">
        <v>2</v>
      </c>
      <c r="N91">
        <v>1</v>
      </c>
    </row>
    <row r="92" spans="1:14" x14ac:dyDescent="0.25">
      <c r="A92">
        <v>91</v>
      </c>
      <c r="B92">
        <v>62</v>
      </c>
      <c r="C92" t="s">
        <v>14</v>
      </c>
      <c r="D92" t="s">
        <v>20</v>
      </c>
      <c r="E92">
        <v>6</v>
      </c>
      <c r="F92">
        <v>1</v>
      </c>
      <c r="G92">
        <v>10</v>
      </c>
      <c r="H92">
        <v>38</v>
      </c>
      <c r="I92" s="1">
        <v>43.551445075989903</v>
      </c>
      <c r="J92">
        <v>4</v>
      </c>
      <c r="K92" t="s">
        <v>18</v>
      </c>
      <c r="L92">
        <v>1</v>
      </c>
      <c r="M92">
        <v>0</v>
      </c>
      <c r="N92">
        <v>0</v>
      </c>
    </row>
    <row r="93" spans="1:14" x14ac:dyDescent="0.25">
      <c r="A93">
        <v>92</v>
      </c>
      <c r="B93">
        <v>35</v>
      </c>
      <c r="C93" t="s">
        <v>19</v>
      </c>
      <c r="D93" t="s">
        <v>20</v>
      </c>
      <c r="E93">
        <v>6</v>
      </c>
      <c r="F93">
        <v>5</v>
      </c>
      <c r="G93">
        <v>15</v>
      </c>
      <c r="H93">
        <v>36</v>
      </c>
      <c r="I93" s="1">
        <v>15.685046405099</v>
      </c>
      <c r="J93">
        <v>9</v>
      </c>
      <c r="K93" t="s">
        <v>18</v>
      </c>
      <c r="L93">
        <v>0</v>
      </c>
      <c r="M93">
        <v>0</v>
      </c>
      <c r="N93">
        <v>0</v>
      </c>
    </row>
    <row r="94" spans="1:14" x14ac:dyDescent="0.25">
      <c r="A94">
        <v>93</v>
      </c>
      <c r="B94">
        <v>64</v>
      </c>
      <c r="C94" t="s">
        <v>19</v>
      </c>
      <c r="D94" t="s">
        <v>15</v>
      </c>
      <c r="E94">
        <v>11</v>
      </c>
      <c r="F94">
        <v>2</v>
      </c>
      <c r="G94">
        <v>19</v>
      </c>
      <c r="H94">
        <v>30</v>
      </c>
      <c r="I94" s="1">
        <v>29.596056771903999</v>
      </c>
      <c r="J94">
        <v>3</v>
      </c>
      <c r="K94" t="s">
        <v>18</v>
      </c>
      <c r="L94">
        <v>0</v>
      </c>
      <c r="M94">
        <v>2</v>
      </c>
      <c r="N94">
        <v>0</v>
      </c>
    </row>
    <row r="95" spans="1:14" x14ac:dyDescent="0.25">
      <c r="A95">
        <v>94</v>
      </c>
      <c r="B95">
        <v>41</v>
      </c>
      <c r="C95" t="s">
        <v>19</v>
      </c>
      <c r="D95" t="s">
        <v>20</v>
      </c>
      <c r="E95">
        <v>9</v>
      </c>
      <c r="F95">
        <v>5</v>
      </c>
      <c r="G95">
        <v>4</v>
      </c>
      <c r="H95">
        <v>29</v>
      </c>
      <c r="I95" s="1">
        <v>50.640169559450598</v>
      </c>
      <c r="J95">
        <v>7</v>
      </c>
      <c r="K95" t="s">
        <v>16</v>
      </c>
      <c r="L95">
        <v>0</v>
      </c>
      <c r="M95">
        <v>0</v>
      </c>
      <c r="N95">
        <v>1</v>
      </c>
    </row>
    <row r="96" spans="1:14" x14ac:dyDescent="0.25">
      <c r="A96">
        <v>95</v>
      </c>
      <c r="B96">
        <v>43</v>
      </c>
      <c r="C96" t="s">
        <v>14</v>
      </c>
      <c r="D96" t="s">
        <v>15</v>
      </c>
      <c r="E96">
        <v>6</v>
      </c>
      <c r="F96">
        <v>5</v>
      </c>
      <c r="G96">
        <v>2</v>
      </c>
      <c r="H96">
        <v>6</v>
      </c>
      <c r="I96" s="1">
        <v>41.009894167414302</v>
      </c>
      <c r="J96">
        <v>3</v>
      </c>
      <c r="K96" t="s">
        <v>16</v>
      </c>
      <c r="L96">
        <v>1</v>
      </c>
      <c r="M96">
        <v>2</v>
      </c>
      <c r="N96">
        <v>1</v>
      </c>
    </row>
    <row r="97" spans="1:14" x14ac:dyDescent="0.25">
      <c r="A97">
        <v>96</v>
      </c>
      <c r="B97">
        <v>42</v>
      </c>
      <c r="C97" t="s">
        <v>19</v>
      </c>
      <c r="D97" t="s">
        <v>20</v>
      </c>
      <c r="E97">
        <v>12</v>
      </c>
      <c r="F97">
        <v>3</v>
      </c>
      <c r="G97">
        <v>9</v>
      </c>
      <c r="H97">
        <v>16</v>
      </c>
      <c r="I97" s="1">
        <v>27.6162236966519</v>
      </c>
      <c r="J97">
        <v>7</v>
      </c>
      <c r="K97" t="s">
        <v>16</v>
      </c>
      <c r="L97">
        <v>0</v>
      </c>
      <c r="M97">
        <v>0</v>
      </c>
      <c r="N97">
        <v>1</v>
      </c>
    </row>
    <row r="98" spans="1:14" x14ac:dyDescent="0.25">
      <c r="A98">
        <v>97</v>
      </c>
      <c r="B98">
        <v>62</v>
      </c>
      <c r="C98" t="s">
        <v>14</v>
      </c>
      <c r="D98" t="s">
        <v>15</v>
      </c>
      <c r="E98">
        <v>13</v>
      </c>
      <c r="F98">
        <v>3</v>
      </c>
      <c r="G98">
        <v>10</v>
      </c>
      <c r="H98">
        <v>44</v>
      </c>
      <c r="I98" s="1">
        <v>41.484939370807403</v>
      </c>
      <c r="J98">
        <v>7</v>
      </c>
      <c r="K98" t="s">
        <v>18</v>
      </c>
      <c r="L98">
        <v>1</v>
      </c>
      <c r="M98">
        <v>2</v>
      </c>
      <c r="N98">
        <v>0</v>
      </c>
    </row>
    <row r="99" spans="1:14" x14ac:dyDescent="0.25">
      <c r="A99">
        <v>98</v>
      </c>
      <c r="B99">
        <v>58</v>
      </c>
      <c r="C99" t="s">
        <v>19</v>
      </c>
      <c r="D99" t="s">
        <v>17</v>
      </c>
      <c r="E99">
        <v>13</v>
      </c>
      <c r="F99">
        <v>3</v>
      </c>
      <c r="G99">
        <v>11</v>
      </c>
      <c r="H99">
        <v>13</v>
      </c>
      <c r="I99" s="1">
        <v>11.5022326639852</v>
      </c>
      <c r="J99">
        <v>9</v>
      </c>
      <c r="K99" t="s">
        <v>16</v>
      </c>
      <c r="L99">
        <v>0</v>
      </c>
      <c r="M99">
        <v>1</v>
      </c>
      <c r="N99">
        <v>1</v>
      </c>
    </row>
    <row r="100" spans="1:14" x14ac:dyDescent="0.25">
      <c r="A100">
        <v>99</v>
      </c>
      <c r="B100">
        <v>46</v>
      </c>
      <c r="C100" t="s">
        <v>14</v>
      </c>
      <c r="D100" t="s">
        <v>20</v>
      </c>
      <c r="E100">
        <v>2</v>
      </c>
      <c r="F100">
        <v>2</v>
      </c>
      <c r="G100">
        <v>14</v>
      </c>
      <c r="H100">
        <v>16</v>
      </c>
      <c r="I100" s="1">
        <v>27.082368581068199</v>
      </c>
      <c r="J100">
        <v>2</v>
      </c>
      <c r="K100" t="s">
        <v>18</v>
      </c>
      <c r="L100">
        <v>1</v>
      </c>
      <c r="M100">
        <v>0</v>
      </c>
      <c r="N100">
        <v>0</v>
      </c>
    </row>
    <row r="101" spans="1:14" x14ac:dyDescent="0.25">
      <c r="A101">
        <v>100</v>
      </c>
      <c r="B101">
        <v>32</v>
      </c>
      <c r="C101" t="s">
        <v>14</v>
      </c>
      <c r="D101" t="s">
        <v>20</v>
      </c>
      <c r="E101">
        <v>2</v>
      </c>
      <c r="F101">
        <v>2</v>
      </c>
      <c r="G101">
        <v>7</v>
      </c>
      <c r="H101">
        <v>30</v>
      </c>
      <c r="I101" s="1">
        <v>48.622069587968099</v>
      </c>
      <c r="J101">
        <v>6</v>
      </c>
      <c r="K101" t="s">
        <v>16</v>
      </c>
      <c r="L101">
        <v>1</v>
      </c>
      <c r="M101">
        <v>0</v>
      </c>
      <c r="N101">
        <v>1</v>
      </c>
    </row>
    <row r="102" spans="1:14" x14ac:dyDescent="0.25">
      <c r="A102">
        <v>101</v>
      </c>
      <c r="B102">
        <v>62</v>
      </c>
      <c r="C102" t="s">
        <v>19</v>
      </c>
      <c r="D102" t="s">
        <v>20</v>
      </c>
      <c r="E102">
        <v>13</v>
      </c>
      <c r="F102">
        <v>5</v>
      </c>
      <c r="G102">
        <v>15</v>
      </c>
      <c r="H102">
        <v>13</v>
      </c>
      <c r="I102" s="1">
        <v>17.127983292515601</v>
      </c>
      <c r="J102">
        <v>9</v>
      </c>
      <c r="K102" t="s">
        <v>18</v>
      </c>
      <c r="L102">
        <v>0</v>
      </c>
      <c r="M102">
        <v>0</v>
      </c>
      <c r="N102">
        <v>0</v>
      </c>
    </row>
    <row r="103" spans="1:14" x14ac:dyDescent="0.25">
      <c r="A103">
        <v>102</v>
      </c>
      <c r="B103">
        <v>18</v>
      </c>
      <c r="C103" t="s">
        <v>19</v>
      </c>
      <c r="D103" t="s">
        <v>20</v>
      </c>
      <c r="E103">
        <v>5</v>
      </c>
      <c r="F103">
        <v>3</v>
      </c>
      <c r="G103">
        <v>19</v>
      </c>
      <c r="H103">
        <v>14</v>
      </c>
      <c r="I103" s="1">
        <v>15.227882915657901</v>
      </c>
      <c r="J103">
        <v>2</v>
      </c>
      <c r="K103" t="s">
        <v>18</v>
      </c>
      <c r="L103">
        <v>0</v>
      </c>
      <c r="M103">
        <v>0</v>
      </c>
      <c r="N103">
        <v>0</v>
      </c>
    </row>
    <row r="104" spans="1:14" x14ac:dyDescent="0.25">
      <c r="A104">
        <v>103</v>
      </c>
      <c r="B104">
        <v>42</v>
      </c>
      <c r="C104" t="s">
        <v>14</v>
      </c>
      <c r="D104" t="s">
        <v>17</v>
      </c>
      <c r="E104">
        <v>4</v>
      </c>
      <c r="F104">
        <v>2</v>
      </c>
      <c r="G104">
        <v>15</v>
      </c>
      <c r="H104">
        <v>36</v>
      </c>
      <c r="I104" s="1">
        <v>57.295026295403702</v>
      </c>
      <c r="J104">
        <v>2</v>
      </c>
      <c r="K104" t="s">
        <v>16</v>
      </c>
      <c r="L104">
        <v>1</v>
      </c>
      <c r="M104">
        <v>1</v>
      </c>
      <c r="N104">
        <v>1</v>
      </c>
    </row>
    <row r="105" spans="1:14" x14ac:dyDescent="0.25">
      <c r="A105">
        <v>104</v>
      </c>
      <c r="B105">
        <v>24</v>
      </c>
      <c r="C105" t="s">
        <v>14</v>
      </c>
      <c r="D105" t="s">
        <v>20</v>
      </c>
      <c r="E105">
        <v>11</v>
      </c>
      <c r="F105">
        <v>1</v>
      </c>
      <c r="G105">
        <v>8</v>
      </c>
      <c r="H105">
        <v>38</v>
      </c>
      <c r="I105" s="1">
        <v>16.544369627242599</v>
      </c>
      <c r="J105">
        <v>5</v>
      </c>
      <c r="K105" t="s">
        <v>16</v>
      </c>
      <c r="L105">
        <v>1</v>
      </c>
      <c r="M105">
        <v>0</v>
      </c>
      <c r="N105">
        <v>1</v>
      </c>
    </row>
    <row r="106" spans="1:14" x14ac:dyDescent="0.25">
      <c r="A106">
        <v>105</v>
      </c>
      <c r="B106">
        <v>26</v>
      </c>
      <c r="C106" t="s">
        <v>19</v>
      </c>
      <c r="D106" t="s">
        <v>17</v>
      </c>
      <c r="E106">
        <v>2</v>
      </c>
      <c r="F106">
        <v>5</v>
      </c>
      <c r="G106">
        <v>11</v>
      </c>
      <c r="H106">
        <v>24</v>
      </c>
      <c r="I106" s="1">
        <v>19.350521880759199</v>
      </c>
      <c r="J106">
        <v>10</v>
      </c>
      <c r="K106" t="s">
        <v>16</v>
      </c>
      <c r="L106">
        <v>0</v>
      </c>
      <c r="M106">
        <v>1</v>
      </c>
      <c r="N106">
        <v>1</v>
      </c>
    </row>
    <row r="107" spans="1:14" x14ac:dyDescent="0.25">
      <c r="A107">
        <v>106</v>
      </c>
      <c r="B107">
        <v>41</v>
      </c>
      <c r="C107" t="s">
        <v>14</v>
      </c>
      <c r="D107" t="s">
        <v>17</v>
      </c>
      <c r="E107">
        <v>3</v>
      </c>
      <c r="F107">
        <v>4</v>
      </c>
      <c r="G107">
        <v>9</v>
      </c>
      <c r="H107">
        <v>43</v>
      </c>
      <c r="I107" s="1">
        <v>58.328876639738503</v>
      </c>
      <c r="J107">
        <v>10</v>
      </c>
      <c r="K107" t="s">
        <v>16</v>
      </c>
      <c r="L107">
        <v>1</v>
      </c>
      <c r="M107">
        <v>1</v>
      </c>
      <c r="N107">
        <v>1</v>
      </c>
    </row>
    <row r="108" spans="1:14" x14ac:dyDescent="0.25">
      <c r="A108">
        <v>107</v>
      </c>
      <c r="B108">
        <v>18</v>
      </c>
      <c r="C108" t="s">
        <v>19</v>
      </c>
      <c r="D108" t="s">
        <v>17</v>
      </c>
      <c r="E108">
        <v>7</v>
      </c>
      <c r="F108">
        <v>5</v>
      </c>
      <c r="G108">
        <v>15</v>
      </c>
      <c r="H108">
        <v>6</v>
      </c>
      <c r="I108" s="1">
        <v>45.408971364576402</v>
      </c>
      <c r="J108">
        <v>10</v>
      </c>
      <c r="K108" t="s">
        <v>16</v>
      </c>
      <c r="L108">
        <v>0</v>
      </c>
      <c r="M108">
        <v>1</v>
      </c>
      <c r="N108">
        <v>1</v>
      </c>
    </row>
    <row r="109" spans="1:14" x14ac:dyDescent="0.25">
      <c r="A109">
        <v>108</v>
      </c>
      <c r="B109">
        <v>61</v>
      </c>
      <c r="C109" t="s">
        <v>19</v>
      </c>
      <c r="D109" t="s">
        <v>17</v>
      </c>
      <c r="E109">
        <v>8</v>
      </c>
      <c r="F109">
        <v>4</v>
      </c>
      <c r="G109">
        <v>1</v>
      </c>
      <c r="H109">
        <v>5</v>
      </c>
      <c r="I109" s="1">
        <v>43.477809316294</v>
      </c>
      <c r="J109">
        <v>8</v>
      </c>
      <c r="K109" t="s">
        <v>16</v>
      </c>
      <c r="L109">
        <v>0</v>
      </c>
      <c r="M109">
        <v>1</v>
      </c>
      <c r="N109">
        <v>1</v>
      </c>
    </row>
    <row r="110" spans="1:14" x14ac:dyDescent="0.25">
      <c r="A110">
        <v>109</v>
      </c>
      <c r="B110">
        <v>25</v>
      </c>
      <c r="C110" t="s">
        <v>19</v>
      </c>
      <c r="D110" t="s">
        <v>15</v>
      </c>
      <c r="E110">
        <v>12</v>
      </c>
      <c r="F110">
        <v>3</v>
      </c>
      <c r="G110">
        <v>1</v>
      </c>
      <c r="H110">
        <v>40</v>
      </c>
      <c r="I110" s="1">
        <v>51.910951112001896</v>
      </c>
      <c r="J110">
        <v>9</v>
      </c>
      <c r="K110" t="s">
        <v>16</v>
      </c>
      <c r="L110">
        <v>0</v>
      </c>
      <c r="M110">
        <v>2</v>
      </c>
      <c r="N110">
        <v>1</v>
      </c>
    </row>
    <row r="111" spans="1:14" x14ac:dyDescent="0.25">
      <c r="A111">
        <v>110</v>
      </c>
      <c r="B111">
        <v>41</v>
      </c>
      <c r="C111" t="s">
        <v>19</v>
      </c>
      <c r="D111" t="s">
        <v>15</v>
      </c>
      <c r="E111">
        <v>13</v>
      </c>
      <c r="F111">
        <v>4</v>
      </c>
      <c r="G111">
        <v>19</v>
      </c>
      <c r="H111">
        <v>28</v>
      </c>
      <c r="I111" s="1">
        <v>11.3702695230236</v>
      </c>
      <c r="J111">
        <v>2</v>
      </c>
      <c r="K111" t="s">
        <v>16</v>
      </c>
      <c r="L111">
        <v>0</v>
      </c>
      <c r="M111">
        <v>2</v>
      </c>
      <c r="N111">
        <v>1</v>
      </c>
    </row>
    <row r="112" spans="1:14" x14ac:dyDescent="0.25">
      <c r="A112">
        <v>111</v>
      </c>
      <c r="B112">
        <v>28</v>
      </c>
      <c r="C112" t="s">
        <v>14</v>
      </c>
      <c r="D112" t="s">
        <v>20</v>
      </c>
      <c r="E112">
        <v>6</v>
      </c>
      <c r="F112">
        <v>3</v>
      </c>
      <c r="G112">
        <v>3</v>
      </c>
      <c r="H112">
        <v>31</v>
      </c>
      <c r="I112" s="1">
        <v>43.827593011900397</v>
      </c>
      <c r="J112">
        <v>5</v>
      </c>
      <c r="K112" t="s">
        <v>16</v>
      </c>
      <c r="L112">
        <v>1</v>
      </c>
      <c r="M112">
        <v>0</v>
      </c>
      <c r="N112">
        <v>1</v>
      </c>
    </row>
    <row r="113" spans="1:14" x14ac:dyDescent="0.25">
      <c r="A113">
        <v>112</v>
      </c>
      <c r="B113">
        <v>68</v>
      </c>
      <c r="C113" t="s">
        <v>19</v>
      </c>
      <c r="D113" t="s">
        <v>15</v>
      </c>
      <c r="E113">
        <v>11</v>
      </c>
      <c r="F113">
        <v>1</v>
      </c>
      <c r="G113">
        <v>10</v>
      </c>
      <c r="H113">
        <v>6</v>
      </c>
      <c r="I113" s="1">
        <v>32.702873513053099</v>
      </c>
      <c r="J113">
        <v>7</v>
      </c>
      <c r="K113" t="s">
        <v>16</v>
      </c>
      <c r="L113">
        <v>0</v>
      </c>
      <c r="M113">
        <v>2</v>
      </c>
      <c r="N113">
        <v>1</v>
      </c>
    </row>
    <row r="114" spans="1:14" x14ac:dyDescent="0.25">
      <c r="A114">
        <v>113</v>
      </c>
      <c r="B114">
        <v>34</v>
      </c>
      <c r="C114" t="s">
        <v>14</v>
      </c>
      <c r="D114" t="s">
        <v>15</v>
      </c>
      <c r="E114">
        <v>5</v>
      </c>
      <c r="F114">
        <v>4</v>
      </c>
      <c r="G114">
        <v>8</v>
      </c>
      <c r="H114">
        <v>35</v>
      </c>
      <c r="I114" s="1">
        <v>50.603285215627601</v>
      </c>
      <c r="J114">
        <v>6</v>
      </c>
      <c r="K114" t="s">
        <v>16</v>
      </c>
      <c r="L114">
        <v>1</v>
      </c>
      <c r="M114">
        <v>2</v>
      </c>
      <c r="N114">
        <v>1</v>
      </c>
    </row>
    <row r="115" spans="1:14" x14ac:dyDescent="0.25">
      <c r="A115">
        <v>114</v>
      </c>
      <c r="B115">
        <v>25</v>
      </c>
      <c r="C115" t="s">
        <v>19</v>
      </c>
      <c r="D115" t="s">
        <v>20</v>
      </c>
      <c r="E115">
        <v>13</v>
      </c>
      <c r="F115">
        <v>5</v>
      </c>
      <c r="G115">
        <v>15</v>
      </c>
      <c r="H115">
        <v>18</v>
      </c>
      <c r="I115" s="1">
        <v>32.947794526585596</v>
      </c>
      <c r="J115">
        <v>6</v>
      </c>
      <c r="K115" t="s">
        <v>16</v>
      </c>
      <c r="L115">
        <v>0</v>
      </c>
      <c r="M115">
        <v>0</v>
      </c>
      <c r="N115">
        <v>1</v>
      </c>
    </row>
    <row r="116" spans="1:14" x14ac:dyDescent="0.25">
      <c r="A116">
        <v>115</v>
      </c>
      <c r="B116">
        <v>52</v>
      </c>
      <c r="C116" t="s">
        <v>14</v>
      </c>
      <c r="D116" t="s">
        <v>20</v>
      </c>
      <c r="E116">
        <v>1</v>
      </c>
      <c r="F116">
        <v>3</v>
      </c>
      <c r="G116">
        <v>10</v>
      </c>
      <c r="H116">
        <v>6</v>
      </c>
      <c r="I116" s="1">
        <v>39.113274484790097</v>
      </c>
      <c r="J116">
        <v>7</v>
      </c>
      <c r="K116" t="s">
        <v>18</v>
      </c>
      <c r="L116">
        <v>1</v>
      </c>
      <c r="M116">
        <v>0</v>
      </c>
      <c r="N116">
        <v>0</v>
      </c>
    </row>
    <row r="117" spans="1:14" x14ac:dyDescent="0.25">
      <c r="A117">
        <v>116</v>
      </c>
      <c r="B117">
        <v>52</v>
      </c>
      <c r="C117" t="s">
        <v>19</v>
      </c>
      <c r="D117" t="s">
        <v>20</v>
      </c>
      <c r="E117">
        <v>8</v>
      </c>
      <c r="F117">
        <v>5</v>
      </c>
      <c r="G117">
        <v>1</v>
      </c>
      <c r="H117">
        <v>33</v>
      </c>
      <c r="I117" s="1">
        <v>31.275816951974399</v>
      </c>
      <c r="J117">
        <v>3</v>
      </c>
      <c r="K117" t="s">
        <v>16</v>
      </c>
      <c r="L117">
        <v>0</v>
      </c>
      <c r="M117">
        <v>0</v>
      </c>
      <c r="N117">
        <v>1</v>
      </c>
    </row>
    <row r="118" spans="1:14" x14ac:dyDescent="0.25">
      <c r="A118">
        <v>117</v>
      </c>
      <c r="B118">
        <v>50</v>
      </c>
      <c r="C118" t="s">
        <v>14</v>
      </c>
      <c r="D118" t="s">
        <v>15</v>
      </c>
      <c r="E118">
        <v>3</v>
      </c>
      <c r="F118">
        <v>2</v>
      </c>
      <c r="G118">
        <v>18</v>
      </c>
      <c r="H118">
        <v>19</v>
      </c>
      <c r="I118" s="1">
        <v>31.298740795571401</v>
      </c>
      <c r="J118">
        <v>3</v>
      </c>
      <c r="K118" t="s">
        <v>18</v>
      </c>
      <c r="L118">
        <v>1</v>
      </c>
      <c r="M118">
        <v>2</v>
      </c>
      <c r="N118">
        <v>0</v>
      </c>
    </row>
    <row r="119" spans="1:14" x14ac:dyDescent="0.25">
      <c r="A119">
        <v>118</v>
      </c>
      <c r="B119">
        <v>22</v>
      </c>
      <c r="C119" t="s">
        <v>14</v>
      </c>
      <c r="D119" t="s">
        <v>15</v>
      </c>
      <c r="E119">
        <v>6</v>
      </c>
      <c r="F119">
        <v>3</v>
      </c>
      <c r="G119">
        <v>2</v>
      </c>
      <c r="H119">
        <v>16</v>
      </c>
      <c r="I119" s="1">
        <v>47.238348793400696</v>
      </c>
      <c r="J119">
        <v>10</v>
      </c>
      <c r="K119" t="s">
        <v>16</v>
      </c>
      <c r="L119">
        <v>1</v>
      </c>
      <c r="M119">
        <v>2</v>
      </c>
      <c r="N119">
        <v>1</v>
      </c>
    </row>
    <row r="120" spans="1:14" x14ac:dyDescent="0.25">
      <c r="A120">
        <v>119</v>
      </c>
      <c r="B120">
        <v>59</v>
      </c>
      <c r="C120" t="s">
        <v>19</v>
      </c>
      <c r="D120" t="s">
        <v>20</v>
      </c>
      <c r="E120">
        <v>3</v>
      </c>
      <c r="F120">
        <v>4</v>
      </c>
      <c r="G120">
        <v>19</v>
      </c>
      <c r="H120">
        <v>41</v>
      </c>
      <c r="I120" s="1">
        <v>39.571152035600498</v>
      </c>
      <c r="J120">
        <v>9</v>
      </c>
      <c r="K120" t="s">
        <v>16</v>
      </c>
      <c r="L120">
        <v>0</v>
      </c>
      <c r="M120">
        <v>0</v>
      </c>
      <c r="N120">
        <v>1</v>
      </c>
    </row>
    <row r="121" spans="1:14" x14ac:dyDescent="0.25">
      <c r="A121">
        <v>120</v>
      </c>
      <c r="B121">
        <v>56</v>
      </c>
      <c r="C121" t="s">
        <v>19</v>
      </c>
      <c r="D121" t="s">
        <v>17</v>
      </c>
      <c r="E121">
        <v>7</v>
      </c>
      <c r="F121">
        <v>3</v>
      </c>
      <c r="G121">
        <v>13</v>
      </c>
      <c r="H121">
        <v>32</v>
      </c>
      <c r="I121" s="1">
        <v>39.829476088517502</v>
      </c>
      <c r="J121">
        <v>8</v>
      </c>
      <c r="K121" t="s">
        <v>16</v>
      </c>
      <c r="L121">
        <v>0</v>
      </c>
      <c r="M121">
        <v>1</v>
      </c>
      <c r="N121">
        <v>1</v>
      </c>
    </row>
    <row r="122" spans="1:14" x14ac:dyDescent="0.25">
      <c r="A122">
        <v>121</v>
      </c>
      <c r="B122">
        <v>58</v>
      </c>
      <c r="C122" t="s">
        <v>19</v>
      </c>
      <c r="D122" t="s">
        <v>20</v>
      </c>
      <c r="E122">
        <v>13</v>
      </c>
      <c r="F122">
        <v>5</v>
      </c>
      <c r="G122">
        <v>1</v>
      </c>
      <c r="H122">
        <v>24</v>
      </c>
      <c r="I122" s="1">
        <v>29.7655366107339</v>
      </c>
      <c r="J122">
        <v>5</v>
      </c>
      <c r="K122" t="s">
        <v>16</v>
      </c>
      <c r="L122">
        <v>0</v>
      </c>
      <c r="M122">
        <v>0</v>
      </c>
      <c r="N122">
        <v>1</v>
      </c>
    </row>
    <row r="123" spans="1:14" x14ac:dyDescent="0.25">
      <c r="A123">
        <v>122</v>
      </c>
      <c r="B123">
        <v>45</v>
      </c>
      <c r="C123" t="s">
        <v>19</v>
      </c>
      <c r="D123" t="s">
        <v>17</v>
      </c>
      <c r="E123">
        <v>14</v>
      </c>
      <c r="F123">
        <v>1</v>
      </c>
      <c r="G123">
        <v>2</v>
      </c>
      <c r="H123">
        <v>43</v>
      </c>
      <c r="I123" s="1">
        <v>34.211022298563996</v>
      </c>
      <c r="J123">
        <v>6</v>
      </c>
      <c r="K123" t="s">
        <v>16</v>
      </c>
      <c r="L123">
        <v>0</v>
      </c>
      <c r="M123">
        <v>1</v>
      </c>
      <c r="N123">
        <v>1</v>
      </c>
    </row>
    <row r="124" spans="1:14" x14ac:dyDescent="0.25">
      <c r="A124">
        <v>123</v>
      </c>
      <c r="B124">
        <v>24</v>
      </c>
      <c r="C124" t="s">
        <v>14</v>
      </c>
      <c r="D124" t="s">
        <v>17</v>
      </c>
      <c r="E124">
        <v>7</v>
      </c>
      <c r="F124">
        <v>3</v>
      </c>
      <c r="G124">
        <v>16</v>
      </c>
      <c r="H124">
        <v>28</v>
      </c>
      <c r="I124" s="1">
        <v>46.014471641263299</v>
      </c>
      <c r="J124">
        <v>10</v>
      </c>
      <c r="K124" t="s">
        <v>16</v>
      </c>
      <c r="L124">
        <v>1</v>
      </c>
      <c r="M124">
        <v>1</v>
      </c>
      <c r="N124">
        <v>1</v>
      </c>
    </row>
    <row r="125" spans="1:14" x14ac:dyDescent="0.25">
      <c r="A125">
        <v>124</v>
      </c>
      <c r="B125">
        <v>26</v>
      </c>
      <c r="C125" t="s">
        <v>19</v>
      </c>
      <c r="D125" t="s">
        <v>20</v>
      </c>
      <c r="E125">
        <v>12</v>
      </c>
      <c r="F125">
        <v>4</v>
      </c>
      <c r="G125">
        <v>15</v>
      </c>
      <c r="H125">
        <v>25</v>
      </c>
      <c r="I125" s="1">
        <v>50.4267505511555</v>
      </c>
      <c r="J125">
        <v>1</v>
      </c>
      <c r="K125" t="s">
        <v>16</v>
      </c>
      <c r="L125">
        <v>0</v>
      </c>
      <c r="M125">
        <v>0</v>
      </c>
      <c r="N125">
        <v>1</v>
      </c>
    </row>
    <row r="126" spans="1:14" x14ac:dyDescent="0.25">
      <c r="A126">
        <v>125</v>
      </c>
      <c r="B126">
        <v>25</v>
      </c>
      <c r="C126" t="s">
        <v>14</v>
      </c>
      <c r="D126" t="s">
        <v>20</v>
      </c>
      <c r="E126">
        <v>9</v>
      </c>
      <c r="F126">
        <v>2</v>
      </c>
      <c r="G126">
        <v>13</v>
      </c>
      <c r="H126">
        <v>14</v>
      </c>
      <c r="I126" s="1">
        <v>43.310877117922502</v>
      </c>
      <c r="J126">
        <v>10</v>
      </c>
      <c r="K126" t="s">
        <v>16</v>
      </c>
      <c r="L126">
        <v>1</v>
      </c>
      <c r="M126">
        <v>0</v>
      </c>
      <c r="N126">
        <v>1</v>
      </c>
    </row>
    <row r="127" spans="1:14" x14ac:dyDescent="0.25">
      <c r="A127">
        <v>126</v>
      </c>
      <c r="B127">
        <v>29</v>
      </c>
      <c r="C127" t="s">
        <v>14</v>
      </c>
      <c r="D127" t="s">
        <v>20</v>
      </c>
      <c r="E127">
        <v>5</v>
      </c>
      <c r="F127">
        <v>1</v>
      </c>
      <c r="G127">
        <v>16</v>
      </c>
      <c r="H127">
        <v>18</v>
      </c>
      <c r="I127" s="1">
        <v>55.824014386512502</v>
      </c>
      <c r="J127">
        <v>1</v>
      </c>
      <c r="K127" t="s">
        <v>16</v>
      </c>
      <c r="L127">
        <v>1</v>
      </c>
      <c r="M127">
        <v>0</v>
      </c>
      <c r="N127">
        <v>1</v>
      </c>
    </row>
    <row r="128" spans="1:14" x14ac:dyDescent="0.25">
      <c r="A128">
        <v>127</v>
      </c>
      <c r="B128">
        <v>51</v>
      </c>
      <c r="C128" t="s">
        <v>19</v>
      </c>
      <c r="D128" t="s">
        <v>15</v>
      </c>
      <c r="E128">
        <v>8</v>
      </c>
      <c r="F128">
        <v>2</v>
      </c>
      <c r="G128">
        <v>17</v>
      </c>
      <c r="H128">
        <v>41</v>
      </c>
      <c r="I128" s="1">
        <v>50.117824848095999</v>
      </c>
      <c r="J128">
        <v>4</v>
      </c>
      <c r="K128" t="s">
        <v>18</v>
      </c>
      <c r="L128">
        <v>0</v>
      </c>
      <c r="M128">
        <v>2</v>
      </c>
      <c r="N128">
        <v>0</v>
      </c>
    </row>
    <row r="129" spans="1:14" x14ac:dyDescent="0.25">
      <c r="A129">
        <v>128</v>
      </c>
      <c r="B129">
        <v>50</v>
      </c>
      <c r="C129" t="s">
        <v>14</v>
      </c>
      <c r="D129" t="s">
        <v>17</v>
      </c>
      <c r="E129">
        <v>10</v>
      </c>
      <c r="F129">
        <v>3</v>
      </c>
      <c r="G129">
        <v>7</v>
      </c>
      <c r="H129">
        <v>22</v>
      </c>
      <c r="I129" s="1">
        <v>35.902508439523501</v>
      </c>
      <c r="J129">
        <v>2</v>
      </c>
      <c r="K129" t="s">
        <v>16</v>
      </c>
      <c r="L129">
        <v>1</v>
      </c>
      <c r="M129">
        <v>1</v>
      </c>
      <c r="N129">
        <v>1</v>
      </c>
    </row>
    <row r="130" spans="1:14" x14ac:dyDescent="0.25">
      <c r="A130">
        <v>129</v>
      </c>
      <c r="B130">
        <v>65</v>
      </c>
      <c r="C130" t="s">
        <v>14</v>
      </c>
      <c r="D130" t="s">
        <v>15</v>
      </c>
      <c r="E130">
        <v>10</v>
      </c>
      <c r="F130">
        <v>5</v>
      </c>
      <c r="G130">
        <v>17</v>
      </c>
      <c r="H130">
        <v>28</v>
      </c>
      <c r="I130" s="1">
        <v>41.927333995405498</v>
      </c>
      <c r="J130">
        <v>7</v>
      </c>
      <c r="K130" t="s">
        <v>16</v>
      </c>
      <c r="L130">
        <v>1</v>
      </c>
      <c r="M130">
        <v>2</v>
      </c>
      <c r="N130">
        <v>1</v>
      </c>
    </row>
    <row r="131" spans="1:14" x14ac:dyDescent="0.25">
      <c r="A131">
        <v>130</v>
      </c>
      <c r="B131">
        <v>40</v>
      </c>
      <c r="C131" t="s">
        <v>14</v>
      </c>
      <c r="D131" t="s">
        <v>15</v>
      </c>
      <c r="E131">
        <v>8</v>
      </c>
      <c r="F131">
        <v>5</v>
      </c>
      <c r="G131">
        <v>7</v>
      </c>
      <c r="H131">
        <v>18</v>
      </c>
      <c r="I131" s="1">
        <v>55.946955230665701</v>
      </c>
      <c r="J131">
        <v>2</v>
      </c>
      <c r="K131" t="s">
        <v>18</v>
      </c>
      <c r="L131">
        <v>1</v>
      </c>
      <c r="M131">
        <v>2</v>
      </c>
      <c r="N131">
        <v>0</v>
      </c>
    </row>
    <row r="132" spans="1:14" x14ac:dyDescent="0.25">
      <c r="A132">
        <v>131</v>
      </c>
      <c r="B132">
        <v>41</v>
      </c>
      <c r="C132" t="s">
        <v>14</v>
      </c>
      <c r="D132" t="s">
        <v>20</v>
      </c>
      <c r="E132">
        <v>1</v>
      </c>
      <c r="F132">
        <v>4</v>
      </c>
      <c r="G132">
        <v>13</v>
      </c>
      <c r="H132">
        <v>38</v>
      </c>
      <c r="I132" s="1">
        <v>39.054242433368202</v>
      </c>
      <c r="J132">
        <v>10</v>
      </c>
      <c r="K132" t="s">
        <v>16</v>
      </c>
      <c r="L132">
        <v>1</v>
      </c>
      <c r="M132">
        <v>0</v>
      </c>
      <c r="N132">
        <v>1</v>
      </c>
    </row>
    <row r="133" spans="1:14" x14ac:dyDescent="0.25">
      <c r="A133">
        <v>132</v>
      </c>
      <c r="B133">
        <v>54</v>
      </c>
      <c r="C133" t="s">
        <v>19</v>
      </c>
      <c r="D133" t="s">
        <v>15</v>
      </c>
      <c r="E133">
        <v>12</v>
      </c>
      <c r="F133">
        <v>5</v>
      </c>
      <c r="G133">
        <v>5</v>
      </c>
      <c r="H133">
        <v>16</v>
      </c>
      <c r="I133" s="1">
        <v>50.364382138890598</v>
      </c>
      <c r="J133">
        <v>2</v>
      </c>
      <c r="K133" t="s">
        <v>18</v>
      </c>
      <c r="L133">
        <v>0</v>
      </c>
      <c r="M133">
        <v>2</v>
      </c>
      <c r="N133">
        <v>0</v>
      </c>
    </row>
    <row r="134" spans="1:14" x14ac:dyDescent="0.25">
      <c r="A134">
        <v>133</v>
      </c>
      <c r="B134">
        <v>52</v>
      </c>
      <c r="C134" t="s">
        <v>19</v>
      </c>
      <c r="D134" t="s">
        <v>20</v>
      </c>
      <c r="E134">
        <v>5</v>
      </c>
      <c r="F134">
        <v>1</v>
      </c>
      <c r="G134">
        <v>17</v>
      </c>
      <c r="H134">
        <v>26</v>
      </c>
      <c r="I134" s="1">
        <v>42.884577697449203</v>
      </c>
      <c r="J134">
        <v>5</v>
      </c>
      <c r="K134" t="s">
        <v>16</v>
      </c>
      <c r="L134">
        <v>0</v>
      </c>
      <c r="M134">
        <v>0</v>
      </c>
      <c r="N134">
        <v>1</v>
      </c>
    </row>
    <row r="135" spans="1:14" x14ac:dyDescent="0.25">
      <c r="A135">
        <v>134</v>
      </c>
      <c r="B135">
        <v>61</v>
      </c>
      <c r="C135" t="s">
        <v>19</v>
      </c>
      <c r="D135" t="s">
        <v>17</v>
      </c>
      <c r="E135">
        <v>3</v>
      </c>
      <c r="F135">
        <v>5</v>
      </c>
      <c r="G135">
        <v>3</v>
      </c>
      <c r="H135">
        <v>10</v>
      </c>
      <c r="I135" s="1">
        <v>35.356499858325598</v>
      </c>
      <c r="J135">
        <v>4</v>
      </c>
      <c r="K135" t="s">
        <v>16</v>
      </c>
      <c r="L135">
        <v>0</v>
      </c>
      <c r="M135">
        <v>1</v>
      </c>
      <c r="N135">
        <v>1</v>
      </c>
    </row>
    <row r="136" spans="1:14" x14ac:dyDescent="0.25">
      <c r="A136">
        <v>135</v>
      </c>
      <c r="B136">
        <v>57</v>
      </c>
      <c r="C136" t="s">
        <v>19</v>
      </c>
      <c r="D136" t="s">
        <v>20</v>
      </c>
      <c r="E136">
        <v>1</v>
      </c>
      <c r="F136">
        <v>4</v>
      </c>
      <c r="G136">
        <v>7</v>
      </c>
      <c r="H136">
        <v>40</v>
      </c>
      <c r="I136" s="1">
        <v>18.301100747844401</v>
      </c>
      <c r="J136">
        <v>8</v>
      </c>
      <c r="K136" t="s">
        <v>18</v>
      </c>
      <c r="L136">
        <v>0</v>
      </c>
      <c r="M136">
        <v>0</v>
      </c>
      <c r="N136">
        <v>0</v>
      </c>
    </row>
    <row r="137" spans="1:14" x14ac:dyDescent="0.25">
      <c r="A137">
        <v>136</v>
      </c>
      <c r="B137">
        <v>39</v>
      </c>
      <c r="C137" t="s">
        <v>14</v>
      </c>
      <c r="D137" t="s">
        <v>15</v>
      </c>
      <c r="E137">
        <v>4</v>
      </c>
      <c r="F137">
        <v>3</v>
      </c>
      <c r="G137">
        <v>17</v>
      </c>
      <c r="H137">
        <v>49</v>
      </c>
      <c r="I137" s="1">
        <v>28.429863570763501</v>
      </c>
      <c r="J137">
        <v>4</v>
      </c>
      <c r="K137" t="s">
        <v>16</v>
      </c>
      <c r="L137">
        <v>1</v>
      </c>
      <c r="M137">
        <v>2</v>
      </c>
      <c r="N137">
        <v>1</v>
      </c>
    </row>
    <row r="138" spans="1:14" x14ac:dyDescent="0.25">
      <c r="A138">
        <v>137</v>
      </c>
      <c r="B138">
        <v>44</v>
      </c>
      <c r="C138" t="s">
        <v>14</v>
      </c>
      <c r="D138" t="s">
        <v>15</v>
      </c>
      <c r="E138">
        <v>8</v>
      </c>
      <c r="F138">
        <v>3</v>
      </c>
      <c r="G138">
        <v>7</v>
      </c>
      <c r="H138">
        <v>40</v>
      </c>
      <c r="I138" s="1">
        <v>58.225855365854301</v>
      </c>
      <c r="J138">
        <v>6</v>
      </c>
      <c r="K138" t="s">
        <v>18</v>
      </c>
      <c r="L138">
        <v>1</v>
      </c>
      <c r="M138">
        <v>2</v>
      </c>
      <c r="N138">
        <v>0</v>
      </c>
    </row>
    <row r="139" spans="1:14" x14ac:dyDescent="0.25">
      <c r="A139">
        <v>138</v>
      </c>
      <c r="B139">
        <v>52</v>
      </c>
      <c r="C139" t="s">
        <v>19</v>
      </c>
      <c r="D139" t="s">
        <v>20</v>
      </c>
      <c r="E139">
        <v>3</v>
      </c>
      <c r="F139">
        <v>5</v>
      </c>
      <c r="G139">
        <v>1</v>
      </c>
      <c r="H139">
        <v>26</v>
      </c>
      <c r="I139" s="1">
        <v>41.177096079992999</v>
      </c>
      <c r="J139">
        <v>5</v>
      </c>
      <c r="K139" t="s">
        <v>16</v>
      </c>
      <c r="L139">
        <v>0</v>
      </c>
      <c r="M139">
        <v>0</v>
      </c>
      <c r="N139">
        <v>1</v>
      </c>
    </row>
    <row r="140" spans="1:14" x14ac:dyDescent="0.25">
      <c r="A140">
        <v>139</v>
      </c>
      <c r="B140">
        <v>18</v>
      </c>
      <c r="C140" t="s">
        <v>19</v>
      </c>
      <c r="D140" t="s">
        <v>20</v>
      </c>
      <c r="E140">
        <v>10</v>
      </c>
      <c r="F140">
        <v>2</v>
      </c>
      <c r="G140">
        <v>17</v>
      </c>
      <c r="H140">
        <v>18</v>
      </c>
      <c r="I140" s="1">
        <v>36.041745918644402</v>
      </c>
      <c r="J140">
        <v>2</v>
      </c>
      <c r="K140" t="s">
        <v>16</v>
      </c>
      <c r="L140">
        <v>0</v>
      </c>
      <c r="M140">
        <v>0</v>
      </c>
      <c r="N140">
        <v>1</v>
      </c>
    </row>
    <row r="141" spans="1:14" x14ac:dyDescent="0.25">
      <c r="A141">
        <v>140</v>
      </c>
      <c r="B141">
        <v>52</v>
      </c>
      <c r="C141" t="s">
        <v>19</v>
      </c>
      <c r="D141" t="s">
        <v>15</v>
      </c>
      <c r="E141">
        <v>2</v>
      </c>
      <c r="F141">
        <v>3</v>
      </c>
      <c r="G141">
        <v>17</v>
      </c>
      <c r="H141">
        <v>20</v>
      </c>
      <c r="I141" s="1">
        <v>56.312614404052503</v>
      </c>
      <c r="J141">
        <v>8</v>
      </c>
      <c r="K141" t="s">
        <v>18</v>
      </c>
      <c r="L141">
        <v>0</v>
      </c>
      <c r="M141">
        <v>2</v>
      </c>
      <c r="N141">
        <v>0</v>
      </c>
    </row>
    <row r="142" spans="1:14" x14ac:dyDescent="0.25">
      <c r="A142">
        <v>141</v>
      </c>
      <c r="B142">
        <v>54</v>
      </c>
      <c r="C142" t="s">
        <v>14</v>
      </c>
      <c r="D142" t="s">
        <v>17</v>
      </c>
      <c r="E142">
        <v>11</v>
      </c>
      <c r="F142">
        <v>5</v>
      </c>
      <c r="G142">
        <v>11</v>
      </c>
      <c r="H142">
        <v>40</v>
      </c>
      <c r="I142" s="1">
        <v>37.258147957059599</v>
      </c>
      <c r="J142">
        <v>2</v>
      </c>
      <c r="K142" t="s">
        <v>16</v>
      </c>
      <c r="L142">
        <v>1</v>
      </c>
      <c r="M142">
        <v>1</v>
      </c>
      <c r="N142">
        <v>1</v>
      </c>
    </row>
    <row r="143" spans="1:14" x14ac:dyDescent="0.25">
      <c r="A143">
        <v>142</v>
      </c>
      <c r="B143">
        <v>64</v>
      </c>
      <c r="C143" t="s">
        <v>19</v>
      </c>
      <c r="D143" t="s">
        <v>17</v>
      </c>
      <c r="E143">
        <v>9</v>
      </c>
      <c r="F143">
        <v>4</v>
      </c>
      <c r="G143">
        <v>3</v>
      </c>
      <c r="H143">
        <v>29</v>
      </c>
      <c r="I143" s="1">
        <v>33.934538512957097</v>
      </c>
      <c r="J143">
        <v>9</v>
      </c>
      <c r="K143" t="s">
        <v>18</v>
      </c>
      <c r="L143">
        <v>0</v>
      </c>
      <c r="M143">
        <v>1</v>
      </c>
      <c r="N143">
        <v>0</v>
      </c>
    </row>
    <row r="144" spans="1:14" x14ac:dyDescent="0.25">
      <c r="A144">
        <v>143</v>
      </c>
      <c r="B144">
        <v>31</v>
      </c>
      <c r="C144" t="s">
        <v>19</v>
      </c>
      <c r="D144" t="s">
        <v>20</v>
      </c>
      <c r="E144">
        <v>10</v>
      </c>
      <c r="F144">
        <v>5</v>
      </c>
      <c r="G144">
        <v>15</v>
      </c>
      <c r="H144">
        <v>36</v>
      </c>
      <c r="I144" s="1">
        <v>46.762097033261199</v>
      </c>
      <c r="J144">
        <v>9</v>
      </c>
      <c r="K144" t="s">
        <v>16</v>
      </c>
      <c r="L144">
        <v>0</v>
      </c>
      <c r="M144">
        <v>0</v>
      </c>
      <c r="N144">
        <v>1</v>
      </c>
    </row>
    <row r="145" spans="1:14" x14ac:dyDescent="0.25">
      <c r="A145">
        <v>144</v>
      </c>
      <c r="B145">
        <v>20</v>
      </c>
      <c r="C145" t="s">
        <v>19</v>
      </c>
      <c r="D145" t="s">
        <v>17</v>
      </c>
      <c r="E145">
        <v>5</v>
      </c>
      <c r="F145">
        <v>3</v>
      </c>
      <c r="G145">
        <v>11</v>
      </c>
      <c r="H145">
        <v>37</v>
      </c>
      <c r="I145" s="1">
        <v>44.196609044259901</v>
      </c>
      <c r="J145">
        <v>3</v>
      </c>
      <c r="K145" t="s">
        <v>16</v>
      </c>
      <c r="L145">
        <v>0</v>
      </c>
      <c r="M145">
        <v>1</v>
      </c>
      <c r="N145">
        <v>1</v>
      </c>
    </row>
    <row r="146" spans="1:14" x14ac:dyDescent="0.25">
      <c r="A146">
        <v>145</v>
      </c>
      <c r="B146">
        <v>18</v>
      </c>
      <c r="C146" t="s">
        <v>14</v>
      </c>
      <c r="D146" t="s">
        <v>15</v>
      </c>
      <c r="E146">
        <v>14</v>
      </c>
      <c r="F146">
        <v>4</v>
      </c>
      <c r="G146">
        <v>16</v>
      </c>
      <c r="H146">
        <v>49</v>
      </c>
      <c r="I146" s="1">
        <v>15.6238004624638</v>
      </c>
      <c r="J146">
        <v>4</v>
      </c>
      <c r="K146" t="s">
        <v>16</v>
      </c>
      <c r="L146">
        <v>1</v>
      </c>
      <c r="M146">
        <v>2</v>
      </c>
      <c r="N146">
        <v>1</v>
      </c>
    </row>
    <row r="147" spans="1:14" x14ac:dyDescent="0.25">
      <c r="A147">
        <v>146</v>
      </c>
      <c r="B147">
        <v>22</v>
      </c>
      <c r="C147" t="s">
        <v>14</v>
      </c>
      <c r="D147" t="s">
        <v>20</v>
      </c>
      <c r="E147">
        <v>7</v>
      </c>
      <c r="F147">
        <v>5</v>
      </c>
      <c r="G147">
        <v>9</v>
      </c>
      <c r="H147">
        <v>40</v>
      </c>
      <c r="I147" s="1">
        <v>30.9219551015766</v>
      </c>
      <c r="J147">
        <v>8</v>
      </c>
      <c r="K147" t="s">
        <v>18</v>
      </c>
      <c r="L147">
        <v>1</v>
      </c>
      <c r="M147">
        <v>0</v>
      </c>
      <c r="N147">
        <v>0</v>
      </c>
    </row>
    <row r="148" spans="1:14" x14ac:dyDescent="0.25">
      <c r="A148">
        <v>147</v>
      </c>
      <c r="B148">
        <v>43</v>
      </c>
      <c r="C148" t="s">
        <v>14</v>
      </c>
      <c r="D148" t="s">
        <v>15</v>
      </c>
      <c r="E148">
        <v>11</v>
      </c>
      <c r="F148">
        <v>1</v>
      </c>
      <c r="G148">
        <v>1</v>
      </c>
      <c r="H148">
        <v>24</v>
      </c>
      <c r="I148" s="1">
        <v>30.988349355077101</v>
      </c>
      <c r="J148">
        <v>9</v>
      </c>
      <c r="K148" t="s">
        <v>16</v>
      </c>
      <c r="L148">
        <v>1</v>
      </c>
      <c r="M148">
        <v>2</v>
      </c>
      <c r="N148">
        <v>1</v>
      </c>
    </row>
    <row r="149" spans="1:14" x14ac:dyDescent="0.25">
      <c r="A149">
        <v>148</v>
      </c>
      <c r="B149">
        <v>31</v>
      </c>
      <c r="C149" t="s">
        <v>14</v>
      </c>
      <c r="D149" t="s">
        <v>15</v>
      </c>
      <c r="E149">
        <v>11</v>
      </c>
      <c r="F149">
        <v>4</v>
      </c>
      <c r="G149">
        <v>16</v>
      </c>
      <c r="H149">
        <v>22</v>
      </c>
      <c r="I149" s="1">
        <v>25.802348338383901</v>
      </c>
      <c r="J149">
        <v>3</v>
      </c>
      <c r="K149" t="s">
        <v>16</v>
      </c>
      <c r="L149">
        <v>1</v>
      </c>
      <c r="M149">
        <v>2</v>
      </c>
      <c r="N149">
        <v>1</v>
      </c>
    </row>
    <row r="150" spans="1:14" x14ac:dyDescent="0.25">
      <c r="A150">
        <v>149</v>
      </c>
      <c r="B150">
        <v>56</v>
      </c>
      <c r="C150" t="s">
        <v>14</v>
      </c>
      <c r="D150" t="s">
        <v>17</v>
      </c>
      <c r="E150">
        <v>2</v>
      </c>
      <c r="F150">
        <v>1</v>
      </c>
      <c r="G150">
        <v>9</v>
      </c>
      <c r="H150">
        <v>42</v>
      </c>
      <c r="I150" s="1">
        <v>33.451141518373902</v>
      </c>
      <c r="J150">
        <v>5</v>
      </c>
      <c r="K150" t="s">
        <v>18</v>
      </c>
      <c r="L150">
        <v>1</v>
      </c>
      <c r="M150">
        <v>1</v>
      </c>
      <c r="N150">
        <v>0</v>
      </c>
    </row>
    <row r="151" spans="1:14" x14ac:dyDescent="0.25">
      <c r="A151">
        <v>150</v>
      </c>
      <c r="B151">
        <v>44</v>
      </c>
      <c r="C151" t="s">
        <v>14</v>
      </c>
      <c r="D151" t="s">
        <v>20</v>
      </c>
      <c r="E151">
        <v>9</v>
      </c>
      <c r="F151">
        <v>2</v>
      </c>
      <c r="G151">
        <v>19</v>
      </c>
      <c r="H151">
        <v>7</v>
      </c>
      <c r="I151" s="1">
        <v>27.720906874992899</v>
      </c>
      <c r="J151">
        <v>8</v>
      </c>
      <c r="K151" t="s">
        <v>18</v>
      </c>
      <c r="L151">
        <v>1</v>
      </c>
      <c r="M151">
        <v>0</v>
      </c>
      <c r="N151">
        <v>0</v>
      </c>
    </row>
    <row r="152" spans="1:14" x14ac:dyDescent="0.25">
      <c r="A152">
        <v>151</v>
      </c>
      <c r="B152">
        <v>26</v>
      </c>
      <c r="C152" t="s">
        <v>14</v>
      </c>
      <c r="D152" t="s">
        <v>20</v>
      </c>
      <c r="E152">
        <v>13</v>
      </c>
      <c r="F152">
        <v>4</v>
      </c>
      <c r="G152">
        <v>12</v>
      </c>
      <c r="H152">
        <v>27</v>
      </c>
      <c r="I152" s="1">
        <v>15.964001920915001</v>
      </c>
      <c r="J152">
        <v>3</v>
      </c>
      <c r="K152" t="s">
        <v>16</v>
      </c>
      <c r="L152">
        <v>1</v>
      </c>
      <c r="M152">
        <v>0</v>
      </c>
      <c r="N152">
        <v>1</v>
      </c>
    </row>
    <row r="153" spans="1:14" x14ac:dyDescent="0.25">
      <c r="A153">
        <v>152</v>
      </c>
      <c r="B153">
        <v>32</v>
      </c>
      <c r="C153" t="s">
        <v>14</v>
      </c>
      <c r="D153" t="s">
        <v>17</v>
      </c>
      <c r="E153">
        <v>9</v>
      </c>
      <c r="F153">
        <v>1</v>
      </c>
      <c r="G153">
        <v>19</v>
      </c>
      <c r="H153">
        <v>36</v>
      </c>
      <c r="I153" s="1">
        <v>27.680156800107401</v>
      </c>
      <c r="J153">
        <v>7</v>
      </c>
      <c r="K153" t="s">
        <v>16</v>
      </c>
      <c r="L153">
        <v>1</v>
      </c>
      <c r="M153">
        <v>1</v>
      </c>
      <c r="N153">
        <v>1</v>
      </c>
    </row>
    <row r="154" spans="1:14" x14ac:dyDescent="0.25">
      <c r="A154">
        <v>153</v>
      </c>
      <c r="B154">
        <v>32</v>
      </c>
      <c r="C154" t="s">
        <v>19</v>
      </c>
      <c r="D154" t="s">
        <v>15</v>
      </c>
      <c r="E154">
        <v>4</v>
      </c>
      <c r="F154">
        <v>3</v>
      </c>
      <c r="G154">
        <v>9</v>
      </c>
      <c r="H154">
        <v>49</v>
      </c>
      <c r="I154" s="1">
        <v>8.97523211652471</v>
      </c>
      <c r="J154">
        <v>8</v>
      </c>
      <c r="K154" t="s">
        <v>16</v>
      </c>
      <c r="L154">
        <v>0</v>
      </c>
      <c r="M154">
        <v>2</v>
      </c>
      <c r="N154">
        <v>1</v>
      </c>
    </row>
    <row r="155" spans="1:14" x14ac:dyDescent="0.25">
      <c r="A155">
        <v>154</v>
      </c>
      <c r="B155">
        <v>43</v>
      </c>
      <c r="C155" t="s">
        <v>19</v>
      </c>
      <c r="D155" t="s">
        <v>15</v>
      </c>
      <c r="E155">
        <v>4</v>
      </c>
      <c r="F155">
        <v>3</v>
      </c>
      <c r="G155">
        <v>7</v>
      </c>
      <c r="H155">
        <v>20</v>
      </c>
      <c r="I155" s="1">
        <v>36.668222452592602</v>
      </c>
      <c r="J155">
        <v>10</v>
      </c>
      <c r="K155" t="s">
        <v>16</v>
      </c>
      <c r="L155">
        <v>0</v>
      </c>
      <c r="M155">
        <v>2</v>
      </c>
      <c r="N155">
        <v>1</v>
      </c>
    </row>
    <row r="156" spans="1:14" x14ac:dyDescent="0.25">
      <c r="A156">
        <v>155</v>
      </c>
      <c r="B156">
        <v>59</v>
      </c>
      <c r="C156" t="s">
        <v>14</v>
      </c>
      <c r="D156" t="s">
        <v>15</v>
      </c>
      <c r="E156">
        <v>6</v>
      </c>
      <c r="F156">
        <v>2</v>
      </c>
      <c r="G156">
        <v>14</v>
      </c>
      <c r="H156">
        <v>9</v>
      </c>
      <c r="I156" s="1">
        <v>51.951000191761104</v>
      </c>
      <c r="J156">
        <v>3</v>
      </c>
      <c r="K156" t="s">
        <v>16</v>
      </c>
      <c r="L156">
        <v>1</v>
      </c>
      <c r="M156">
        <v>2</v>
      </c>
      <c r="N156">
        <v>1</v>
      </c>
    </row>
    <row r="157" spans="1:14" x14ac:dyDescent="0.25">
      <c r="A157">
        <v>156</v>
      </c>
      <c r="B157">
        <v>30</v>
      </c>
      <c r="C157" t="s">
        <v>14</v>
      </c>
      <c r="D157" t="s">
        <v>15</v>
      </c>
      <c r="E157">
        <v>10</v>
      </c>
      <c r="F157">
        <v>4</v>
      </c>
      <c r="G157">
        <v>19</v>
      </c>
      <c r="H157">
        <v>8</v>
      </c>
      <c r="I157" s="1">
        <v>44.890789639500497</v>
      </c>
      <c r="J157">
        <v>2</v>
      </c>
      <c r="K157" t="s">
        <v>16</v>
      </c>
      <c r="L157">
        <v>1</v>
      </c>
      <c r="M157">
        <v>2</v>
      </c>
      <c r="N157">
        <v>1</v>
      </c>
    </row>
    <row r="158" spans="1:14" x14ac:dyDescent="0.25">
      <c r="A158">
        <v>157</v>
      </c>
      <c r="B158">
        <v>68</v>
      </c>
      <c r="C158" t="s">
        <v>19</v>
      </c>
      <c r="D158" t="s">
        <v>20</v>
      </c>
      <c r="E158">
        <v>10</v>
      </c>
      <c r="F158">
        <v>4</v>
      </c>
      <c r="G158">
        <v>19</v>
      </c>
      <c r="H158">
        <v>25</v>
      </c>
      <c r="I158" s="1">
        <v>24.821672202976099</v>
      </c>
      <c r="J158">
        <v>10</v>
      </c>
      <c r="K158" t="s">
        <v>16</v>
      </c>
      <c r="L158">
        <v>0</v>
      </c>
      <c r="M158">
        <v>0</v>
      </c>
      <c r="N158">
        <v>1</v>
      </c>
    </row>
    <row r="159" spans="1:14" x14ac:dyDescent="0.25">
      <c r="A159">
        <v>158</v>
      </c>
      <c r="B159">
        <v>49</v>
      </c>
      <c r="C159" t="s">
        <v>14</v>
      </c>
      <c r="D159" t="s">
        <v>20</v>
      </c>
      <c r="E159">
        <v>10</v>
      </c>
      <c r="F159">
        <v>4</v>
      </c>
      <c r="G159">
        <v>2</v>
      </c>
      <c r="H159">
        <v>44</v>
      </c>
      <c r="I159" s="1">
        <v>9.7889163067519505</v>
      </c>
      <c r="J159">
        <v>7</v>
      </c>
      <c r="K159" t="s">
        <v>18</v>
      </c>
      <c r="L159">
        <v>1</v>
      </c>
      <c r="M159">
        <v>0</v>
      </c>
      <c r="N159">
        <v>0</v>
      </c>
    </row>
    <row r="160" spans="1:14" x14ac:dyDescent="0.25">
      <c r="A160">
        <v>159</v>
      </c>
      <c r="B160">
        <v>56</v>
      </c>
      <c r="C160" t="s">
        <v>14</v>
      </c>
      <c r="D160" t="s">
        <v>17</v>
      </c>
      <c r="E160">
        <v>6</v>
      </c>
      <c r="F160">
        <v>2</v>
      </c>
      <c r="G160">
        <v>9</v>
      </c>
      <c r="H160">
        <v>18</v>
      </c>
      <c r="I160" s="1">
        <v>16.118216957389802</v>
      </c>
      <c r="J160">
        <v>9</v>
      </c>
      <c r="K160" t="s">
        <v>18</v>
      </c>
      <c r="L160">
        <v>1</v>
      </c>
      <c r="M160">
        <v>1</v>
      </c>
      <c r="N160">
        <v>0</v>
      </c>
    </row>
    <row r="161" spans="1:14" x14ac:dyDescent="0.25">
      <c r="A161">
        <v>160</v>
      </c>
      <c r="B161">
        <v>66</v>
      </c>
      <c r="C161" t="s">
        <v>14</v>
      </c>
      <c r="D161" t="s">
        <v>17</v>
      </c>
      <c r="E161">
        <v>12</v>
      </c>
      <c r="F161">
        <v>4</v>
      </c>
      <c r="G161">
        <v>13</v>
      </c>
      <c r="H161">
        <v>43</v>
      </c>
      <c r="I161" s="1">
        <v>35.001968727215903</v>
      </c>
      <c r="J161">
        <v>1</v>
      </c>
      <c r="K161" t="s">
        <v>16</v>
      </c>
      <c r="L161">
        <v>1</v>
      </c>
      <c r="M161">
        <v>1</v>
      </c>
      <c r="N161">
        <v>1</v>
      </c>
    </row>
    <row r="162" spans="1:14" x14ac:dyDescent="0.25">
      <c r="A162">
        <v>161</v>
      </c>
      <c r="B162">
        <v>69</v>
      </c>
      <c r="C162" t="s">
        <v>19</v>
      </c>
      <c r="D162" t="s">
        <v>20</v>
      </c>
      <c r="E162">
        <v>1</v>
      </c>
      <c r="F162">
        <v>3</v>
      </c>
      <c r="G162">
        <v>15</v>
      </c>
      <c r="H162">
        <v>35</v>
      </c>
      <c r="I162" s="1">
        <v>16.388139586066799</v>
      </c>
      <c r="J162">
        <v>3</v>
      </c>
      <c r="K162" t="s">
        <v>16</v>
      </c>
      <c r="L162">
        <v>0</v>
      </c>
      <c r="M162">
        <v>0</v>
      </c>
      <c r="N162">
        <v>1</v>
      </c>
    </row>
    <row r="163" spans="1:14" x14ac:dyDescent="0.25">
      <c r="A163">
        <v>162</v>
      </c>
      <c r="B163">
        <v>49</v>
      </c>
      <c r="C163" t="s">
        <v>19</v>
      </c>
      <c r="D163" t="s">
        <v>20</v>
      </c>
      <c r="E163">
        <v>14</v>
      </c>
      <c r="F163">
        <v>1</v>
      </c>
      <c r="G163">
        <v>3</v>
      </c>
      <c r="H163">
        <v>18</v>
      </c>
      <c r="I163" s="1">
        <v>34.918521120673198</v>
      </c>
      <c r="J163">
        <v>5</v>
      </c>
      <c r="K163" t="s">
        <v>16</v>
      </c>
      <c r="L163">
        <v>0</v>
      </c>
      <c r="M163">
        <v>0</v>
      </c>
      <c r="N163">
        <v>1</v>
      </c>
    </row>
    <row r="164" spans="1:14" x14ac:dyDescent="0.25">
      <c r="A164">
        <v>163</v>
      </c>
      <c r="B164">
        <v>21</v>
      </c>
      <c r="C164" t="s">
        <v>19</v>
      </c>
      <c r="D164" t="s">
        <v>15</v>
      </c>
      <c r="E164">
        <v>14</v>
      </c>
      <c r="F164">
        <v>3</v>
      </c>
      <c r="G164">
        <v>11</v>
      </c>
      <c r="H164">
        <v>10</v>
      </c>
      <c r="I164" s="1">
        <v>17.737946362014402</v>
      </c>
      <c r="J164">
        <v>3</v>
      </c>
      <c r="K164" t="s">
        <v>16</v>
      </c>
      <c r="L164">
        <v>0</v>
      </c>
      <c r="M164">
        <v>2</v>
      </c>
      <c r="N164">
        <v>1</v>
      </c>
    </row>
    <row r="165" spans="1:14" x14ac:dyDescent="0.25">
      <c r="A165">
        <v>164</v>
      </c>
      <c r="B165">
        <v>47</v>
      </c>
      <c r="C165" t="s">
        <v>19</v>
      </c>
      <c r="D165" t="s">
        <v>15</v>
      </c>
      <c r="E165">
        <v>9</v>
      </c>
      <c r="F165">
        <v>3</v>
      </c>
      <c r="G165">
        <v>14</v>
      </c>
      <c r="H165">
        <v>16</v>
      </c>
      <c r="I165" s="1">
        <v>51.690812821183997</v>
      </c>
      <c r="J165">
        <v>1</v>
      </c>
      <c r="K165" t="s">
        <v>18</v>
      </c>
      <c r="L165">
        <v>0</v>
      </c>
      <c r="M165">
        <v>2</v>
      </c>
      <c r="N165">
        <v>0</v>
      </c>
    </row>
    <row r="166" spans="1:14" x14ac:dyDescent="0.25">
      <c r="A166">
        <v>165</v>
      </c>
      <c r="B166">
        <v>54</v>
      </c>
      <c r="C166" t="s">
        <v>19</v>
      </c>
      <c r="D166" t="s">
        <v>17</v>
      </c>
      <c r="E166">
        <v>2</v>
      </c>
      <c r="F166">
        <v>1</v>
      </c>
      <c r="G166">
        <v>8</v>
      </c>
      <c r="H166">
        <v>20</v>
      </c>
      <c r="I166" s="1">
        <v>26.849931006225201</v>
      </c>
      <c r="J166">
        <v>7</v>
      </c>
      <c r="K166" t="s">
        <v>16</v>
      </c>
      <c r="L166">
        <v>0</v>
      </c>
      <c r="M166">
        <v>1</v>
      </c>
      <c r="N166">
        <v>1</v>
      </c>
    </row>
    <row r="167" spans="1:14" x14ac:dyDescent="0.25">
      <c r="A167">
        <v>166</v>
      </c>
      <c r="B167">
        <v>40</v>
      </c>
      <c r="C167" t="s">
        <v>14</v>
      </c>
      <c r="D167" t="s">
        <v>20</v>
      </c>
      <c r="E167">
        <v>5</v>
      </c>
      <c r="F167">
        <v>3</v>
      </c>
      <c r="G167">
        <v>18</v>
      </c>
      <c r="H167">
        <v>21</v>
      </c>
      <c r="I167" s="1">
        <v>18.505284426947</v>
      </c>
      <c r="J167">
        <v>7</v>
      </c>
      <c r="K167" t="s">
        <v>16</v>
      </c>
      <c r="L167">
        <v>1</v>
      </c>
      <c r="M167">
        <v>0</v>
      </c>
      <c r="N167">
        <v>1</v>
      </c>
    </row>
    <row r="168" spans="1:14" x14ac:dyDescent="0.25">
      <c r="A168">
        <v>167</v>
      </c>
      <c r="B168">
        <v>56</v>
      </c>
      <c r="C168" t="s">
        <v>19</v>
      </c>
      <c r="D168" t="s">
        <v>17</v>
      </c>
      <c r="E168">
        <v>9</v>
      </c>
      <c r="F168">
        <v>2</v>
      </c>
      <c r="G168">
        <v>19</v>
      </c>
      <c r="H168">
        <v>49</v>
      </c>
      <c r="I168" s="1">
        <v>49.677939913588297</v>
      </c>
      <c r="J168">
        <v>10</v>
      </c>
      <c r="K168" t="s">
        <v>16</v>
      </c>
      <c r="L168">
        <v>0</v>
      </c>
      <c r="M168">
        <v>1</v>
      </c>
      <c r="N168">
        <v>1</v>
      </c>
    </row>
    <row r="169" spans="1:14" x14ac:dyDescent="0.25">
      <c r="A169">
        <v>168</v>
      </c>
      <c r="B169">
        <v>62</v>
      </c>
      <c r="C169" t="s">
        <v>14</v>
      </c>
      <c r="D169" t="s">
        <v>20</v>
      </c>
      <c r="E169">
        <v>4</v>
      </c>
      <c r="F169">
        <v>1</v>
      </c>
      <c r="G169">
        <v>16</v>
      </c>
      <c r="H169">
        <v>27</v>
      </c>
      <c r="I169" s="1">
        <v>23.856143064299701</v>
      </c>
      <c r="J169">
        <v>8</v>
      </c>
      <c r="K169" t="s">
        <v>16</v>
      </c>
      <c r="L169">
        <v>1</v>
      </c>
      <c r="M169">
        <v>0</v>
      </c>
      <c r="N169">
        <v>1</v>
      </c>
    </row>
    <row r="170" spans="1:14" x14ac:dyDescent="0.25">
      <c r="A170">
        <v>169</v>
      </c>
      <c r="B170">
        <v>32</v>
      </c>
      <c r="C170" t="s">
        <v>14</v>
      </c>
      <c r="D170" t="s">
        <v>15</v>
      </c>
      <c r="E170">
        <v>11</v>
      </c>
      <c r="F170">
        <v>3</v>
      </c>
      <c r="G170">
        <v>2</v>
      </c>
      <c r="H170">
        <v>18</v>
      </c>
      <c r="I170" s="1">
        <v>11.131822831133</v>
      </c>
      <c r="J170">
        <v>5</v>
      </c>
      <c r="K170" t="s">
        <v>16</v>
      </c>
      <c r="L170">
        <v>1</v>
      </c>
      <c r="M170">
        <v>2</v>
      </c>
      <c r="N170">
        <v>1</v>
      </c>
    </row>
    <row r="171" spans="1:14" x14ac:dyDescent="0.25">
      <c r="A171">
        <v>170</v>
      </c>
      <c r="B171">
        <v>60</v>
      </c>
      <c r="C171" t="s">
        <v>19</v>
      </c>
      <c r="D171" t="s">
        <v>17</v>
      </c>
      <c r="E171">
        <v>3</v>
      </c>
      <c r="F171">
        <v>5</v>
      </c>
      <c r="G171">
        <v>8</v>
      </c>
      <c r="H171">
        <v>11</v>
      </c>
      <c r="I171" s="1">
        <v>36.372522027200198</v>
      </c>
      <c r="J171">
        <v>10</v>
      </c>
      <c r="K171" t="s">
        <v>16</v>
      </c>
      <c r="L171">
        <v>0</v>
      </c>
      <c r="M171">
        <v>1</v>
      </c>
      <c r="N171">
        <v>1</v>
      </c>
    </row>
    <row r="172" spans="1:14" x14ac:dyDescent="0.25">
      <c r="A172">
        <v>171</v>
      </c>
      <c r="B172">
        <v>46</v>
      </c>
      <c r="C172" t="s">
        <v>19</v>
      </c>
      <c r="D172" t="s">
        <v>17</v>
      </c>
      <c r="E172">
        <v>7</v>
      </c>
      <c r="F172">
        <v>3</v>
      </c>
      <c r="G172">
        <v>6</v>
      </c>
      <c r="H172">
        <v>36</v>
      </c>
      <c r="I172" s="1">
        <v>36.986031244089297</v>
      </c>
      <c r="J172">
        <v>5</v>
      </c>
      <c r="K172" t="s">
        <v>16</v>
      </c>
      <c r="L172">
        <v>0</v>
      </c>
      <c r="M172">
        <v>1</v>
      </c>
      <c r="N172">
        <v>1</v>
      </c>
    </row>
    <row r="173" spans="1:14" x14ac:dyDescent="0.25">
      <c r="A173">
        <v>172</v>
      </c>
      <c r="B173">
        <v>53</v>
      </c>
      <c r="C173" t="s">
        <v>14</v>
      </c>
      <c r="D173" t="s">
        <v>20</v>
      </c>
      <c r="E173">
        <v>6</v>
      </c>
      <c r="F173">
        <v>2</v>
      </c>
      <c r="G173">
        <v>12</v>
      </c>
      <c r="H173">
        <v>19</v>
      </c>
      <c r="I173" s="1">
        <v>44.308262137965301</v>
      </c>
      <c r="J173">
        <v>5</v>
      </c>
      <c r="K173" t="s">
        <v>16</v>
      </c>
      <c r="L173">
        <v>1</v>
      </c>
      <c r="M173">
        <v>0</v>
      </c>
      <c r="N173">
        <v>1</v>
      </c>
    </row>
    <row r="174" spans="1:14" x14ac:dyDescent="0.25">
      <c r="A174">
        <v>173</v>
      </c>
      <c r="B174">
        <v>30</v>
      </c>
      <c r="C174" t="s">
        <v>14</v>
      </c>
      <c r="D174" t="s">
        <v>15</v>
      </c>
      <c r="E174">
        <v>8</v>
      </c>
      <c r="F174">
        <v>4</v>
      </c>
      <c r="G174">
        <v>15</v>
      </c>
      <c r="H174">
        <v>48</v>
      </c>
      <c r="I174" s="1">
        <v>18.212068826461199</v>
      </c>
      <c r="J174">
        <v>1</v>
      </c>
      <c r="K174" t="s">
        <v>18</v>
      </c>
      <c r="L174">
        <v>1</v>
      </c>
      <c r="M174">
        <v>2</v>
      </c>
      <c r="N174">
        <v>0</v>
      </c>
    </row>
    <row r="175" spans="1:14" x14ac:dyDescent="0.25">
      <c r="A175">
        <v>174</v>
      </c>
      <c r="B175">
        <v>49</v>
      </c>
      <c r="C175" t="s">
        <v>14</v>
      </c>
      <c r="D175" t="s">
        <v>17</v>
      </c>
      <c r="E175">
        <v>3</v>
      </c>
      <c r="F175">
        <v>3</v>
      </c>
      <c r="G175">
        <v>8</v>
      </c>
      <c r="H175">
        <v>21</v>
      </c>
      <c r="I175" s="1">
        <v>29.407423650073401</v>
      </c>
      <c r="J175">
        <v>10</v>
      </c>
      <c r="K175" t="s">
        <v>18</v>
      </c>
      <c r="L175">
        <v>1</v>
      </c>
      <c r="M175">
        <v>1</v>
      </c>
      <c r="N175">
        <v>0</v>
      </c>
    </row>
    <row r="176" spans="1:14" x14ac:dyDescent="0.25">
      <c r="A176">
        <v>175</v>
      </c>
      <c r="B176">
        <v>24</v>
      </c>
      <c r="C176" t="s">
        <v>19</v>
      </c>
      <c r="D176" t="s">
        <v>15</v>
      </c>
      <c r="E176">
        <v>5</v>
      </c>
      <c r="F176">
        <v>4</v>
      </c>
      <c r="G176">
        <v>4</v>
      </c>
      <c r="H176">
        <v>45</v>
      </c>
      <c r="I176" s="1">
        <v>20.530235547345999</v>
      </c>
      <c r="J176">
        <v>5</v>
      </c>
      <c r="K176" t="s">
        <v>16</v>
      </c>
      <c r="L176">
        <v>0</v>
      </c>
      <c r="M176">
        <v>2</v>
      </c>
      <c r="N176">
        <v>1</v>
      </c>
    </row>
    <row r="177" spans="1:14" x14ac:dyDescent="0.25">
      <c r="A177">
        <v>176</v>
      </c>
      <c r="B177">
        <v>68</v>
      </c>
      <c r="C177" t="s">
        <v>19</v>
      </c>
      <c r="D177" t="s">
        <v>17</v>
      </c>
      <c r="E177">
        <v>10</v>
      </c>
      <c r="F177">
        <v>5</v>
      </c>
      <c r="G177">
        <v>15</v>
      </c>
      <c r="H177">
        <v>48</v>
      </c>
      <c r="I177" s="1">
        <v>9.4524554863628403</v>
      </c>
      <c r="J177">
        <v>6</v>
      </c>
      <c r="K177" t="s">
        <v>16</v>
      </c>
      <c r="L177">
        <v>0</v>
      </c>
      <c r="M177">
        <v>1</v>
      </c>
      <c r="N177">
        <v>1</v>
      </c>
    </row>
    <row r="178" spans="1:14" x14ac:dyDescent="0.25">
      <c r="A178">
        <v>177</v>
      </c>
      <c r="B178">
        <v>39</v>
      </c>
      <c r="C178" t="s">
        <v>19</v>
      </c>
      <c r="D178" t="s">
        <v>15</v>
      </c>
      <c r="E178">
        <v>4</v>
      </c>
      <c r="F178">
        <v>3</v>
      </c>
      <c r="G178">
        <v>17</v>
      </c>
      <c r="H178">
        <v>38</v>
      </c>
      <c r="I178" s="1">
        <v>53.213760485873998</v>
      </c>
      <c r="J178">
        <v>1</v>
      </c>
      <c r="K178" t="s">
        <v>16</v>
      </c>
      <c r="L178">
        <v>0</v>
      </c>
      <c r="M178">
        <v>2</v>
      </c>
      <c r="N178">
        <v>1</v>
      </c>
    </row>
    <row r="179" spans="1:14" x14ac:dyDescent="0.25">
      <c r="A179">
        <v>178</v>
      </c>
      <c r="B179">
        <v>45</v>
      </c>
      <c r="C179" t="s">
        <v>19</v>
      </c>
      <c r="D179" t="s">
        <v>20</v>
      </c>
      <c r="E179">
        <v>13</v>
      </c>
      <c r="F179">
        <v>1</v>
      </c>
      <c r="G179">
        <v>13</v>
      </c>
      <c r="H179">
        <v>9</v>
      </c>
      <c r="I179" s="1">
        <v>45.087839246858699</v>
      </c>
      <c r="J179">
        <v>7</v>
      </c>
      <c r="K179" t="s">
        <v>16</v>
      </c>
      <c r="L179">
        <v>0</v>
      </c>
      <c r="M179">
        <v>0</v>
      </c>
      <c r="N179">
        <v>1</v>
      </c>
    </row>
    <row r="180" spans="1:14" x14ac:dyDescent="0.25">
      <c r="A180">
        <v>179</v>
      </c>
      <c r="B180">
        <v>19</v>
      </c>
      <c r="C180" t="s">
        <v>19</v>
      </c>
      <c r="D180" t="s">
        <v>17</v>
      </c>
      <c r="E180">
        <v>4</v>
      </c>
      <c r="F180">
        <v>4</v>
      </c>
      <c r="G180">
        <v>18</v>
      </c>
      <c r="H180">
        <v>49</v>
      </c>
      <c r="I180" s="1">
        <v>21.580468270234</v>
      </c>
      <c r="J180">
        <v>1</v>
      </c>
      <c r="K180" t="s">
        <v>16</v>
      </c>
      <c r="L180">
        <v>0</v>
      </c>
      <c r="M180">
        <v>1</v>
      </c>
      <c r="N180">
        <v>1</v>
      </c>
    </row>
    <row r="181" spans="1:14" x14ac:dyDescent="0.25">
      <c r="A181">
        <v>180</v>
      </c>
      <c r="B181">
        <v>59</v>
      </c>
      <c r="C181" t="s">
        <v>14</v>
      </c>
      <c r="D181" t="s">
        <v>17</v>
      </c>
      <c r="E181">
        <v>4</v>
      </c>
      <c r="F181">
        <v>5</v>
      </c>
      <c r="G181">
        <v>2</v>
      </c>
      <c r="H181">
        <v>31</v>
      </c>
      <c r="I181" s="1">
        <v>37.9655146079592</v>
      </c>
      <c r="J181">
        <v>2</v>
      </c>
      <c r="K181" t="s">
        <v>16</v>
      </c>
      <c r="L181">
        <v>1</v>
      </c>
      <c r="M181">
        <v>1</v>
      </c>
      <c r="N181">
        <v>1</v>
      </c>
    </row>
    <row r="182" spans="1:14" x14ac:dyDescent="0.25">
      <c r="A182">
        <v>181</v>
      </c>
      <c r="B182">
        <v>62</v>
      </c>
      <c r="C182" t="s">
        <v>19</v>
      </c>
      <c r="D182" t="s">
        <v>15</v>
      </c>
      <c r="E182">
        <v>10</v>
      </c>
      <c r="F182">
        <v>1</v>
      </c>
      <c r="G182">
        <v>13</v>
      </c>
      <c r="H182">
        <v>27</v>
      </c>
      <c r="I182" s="1">
        <v>16.0695083473959</v>
      </c>
      <c r="J182">
        <v>2</v>
      </c>
      <c r="K182" t="s">
        <v>16</v>
      </c>
      <c r="L182">
        <v>0</v>
      </c>
      <c r="M182">
        <v>2</v>
      </c>
      <c r="N182">
        <v>1</v>
      </c>
    </row>
    <row r="183" spans="1:14" x14ac:dyDescent="0.25">
      <c r="A183">
        <v>182</v>
      </c>
      <c r="B183">
        <v>23</v>
      </c>
      <c r="C183" t="s">
        <v>14</v>
      </c>
      <c r="D183" t="s">
        <v>15</v>
      </c>
      <c r="E183">
        <v>8</v>
      </c>
      <c r="F183">
        <v>1</v>
      </c>
      <c r="G183">
        <v>13</v>
      </c>
      <c r="H183">
        <v>44</v>
      </c>
      <c r="I183" s="1">
        <v>53.963014198767397</v>
      </c>
      <c r="J183">
        <v>5</v>
      </c>
      <c r="K183" t="s">
        <v>16</v>
      </c>
      <c r="L183">
        <v>1</v>
      </c>
      <c r="M183">
        <v>2</v>
      </c>
      <c r="N183">
        <v>1</v>
      </c>
    </row>
    <row r="184" spans="1:14" x14ac:dyDescent="0.25">
      <c r="A184">
        <v>183</v>
      </c>
      <c r="B184">
        <v>45</v>
      </c>
      <c r="C184" t="s">
        <v>14</v>
      </c>
      <c r="D184" t="s">
        <v>17</v>
      </c>
      <c r="E184">
        <v>6</v>
      </c>
      <c r="F184">
        <v>1</v>
      </c>
      <c r="G184">
        <v>15</v>
      </c>
      <c r="H184">
        <v>18</v>
      </c>
      <c r="I184" s="1">
        <v>11.319848884904999</v>
      </c>
      <c r="J184">
        <v>10</v>
      </c>
      <c r="K184" t="s">
        <v>16</v>
      </c>
      <c r="L184">
        <v>1</v>
      </c>
      <c r="M184">
        <v>1</v>
      </c>
      <c r="N184">
        <v>1</v>
      </c>
    </row>
    <row r="185" spans="1:14" x14ac:dyDescent="0.25">
      <c r="A185">
        <v>184</v>
      </c>
      <c r="B185">
        <v>45</v>
      </c>
      <c r="C185" t="s">
        <v>14</v>
      </c>
      <c r="D185" t="s">
        <v>20</v>
      </c>
      <c r="E185">
        <v>3</v>
      </c>
      <c r="F185">
        <v>1</v>
      </c>
      <c r="G185">
        <v>10</v>
      </c>
      <c r="H185">
        <v>19</v>
      </c>
      <c r="I185" s="1">
        <v>5.2110430029290402</v>
      </c>
      <c r="J185">
        <v>7</v>
      </c>
      <c r="K185" t="s">
        <v>16</v>
      </c>
      <c r="L185">
        <v>1</v>
      </c>
      <c r="M185">
        <v>0</v>
      </c>
      <c r="N185">
        <v>1</v>
      </c>
    </row>
    <row r="186" spans="1:14" x14ac:dyDescent="0.25">
      <c r="A186">
        <v>185</v>
      </c>
      <c r="B186">
        <v>61</v>
      </c>
      <c r="C186" t="s">
        <v>19</v>
      </c>
      <c r="D186" t="s">
        <v>15</v>
      </c>
      <c r="E186">
        <v>10</v>
      </c>
      <c r="F186">
        <v>3</v>
      </c>
      <c r="G186">
        <v>3</v>
      </c>
      <c r="H186">
        <v>47</v>
      </c>
      <c r="I186" s="1">
        <v>32.610450875654998</v>
      </c>
      <c r="J186">
        <v>1</v>
      </c>
      <c r="K186" t="s">
        <v>18</v>
      </c>
      <c r="L186">
        <v>0</v>
      </c>
      <c r="M186">
        <v>2</v>
      </c>
      <c r="N186">
        <v>0</v>
      </c>
    </row>
    <row r="187" spans="1:14" x14ac:dyDescent="0.25">
      <c r="A187">
        <v>186</v>
      </c>
      <c r="B187">
        <v>61</v>
      </c>
      <c r="C187" t="s">
        <v>19</v>
      </c>
      <c r="D187" t="s">
        <v>15</v>
      </c>
      <c r="E187">
        <v>5</v>
      </c>
      <c r="F187">
        <v>3</v>
      </c>
      <c r="G187">
        <v>19</v>
      </c>
      <c r="H187">
        <v>37</v>
      </c>
      <c r="I187" s="1">
        <v>37.072030289907801</v>
      </c>
      <c r="J187">
        <v>10</v>
      </c>
      <c r="K187" t="s">
        <v>16</v>
      </c>
      <c r="L187">
        <v>0</v>
      </c>
      <c r="M187">
        <v>2</v>
      </c>
      <c r="N187">
        <v>1</v>
      </c>
    </row>
    <row r="188" spans="1:14" x14ac:dyDescent="0.25">
      <c r="A188">
        <v>187</v>
      </c>
      <c r="B188">
        <v>37</v>
      </c>
      <c r="C188" t="s">
        <v>19</v>
      </c>
      <c r="D188" t="s">
        <v>15</v>
      </c>
      <c r="E188">
        <v>6</v>
      </c>
      <c r="F188">
        <v>3</v>
      </c>
      <c r="G188">
        <v>3</v>
      </c>
      <c r="H188">
        <v>35</v>
      </c>
      <c r="I188" s="1">
        <v>36.843092616269203</v>
      </c>
      <c r="J188">
        <v>1</v>
      </c>
      <c r="K188" t="s">
        <v>16</v>
      </c>
      <c r="L188">
        <v>0</v>
      </c>
      <c r="M188">
        <v>2</v>
      </c>
      <c r="N188">
        <v>1</v>
      </c>
    </row>
    <row r="189" spans="1:14" x14ac:dyDescent="0.25">
      <c r="A189">
        <v>188</v>
      </c>
      <c r="B189">
        <v>47</v>
      </c>
      <c r="C189" t="s">
        <v>14</v>
      </c>
      <c r="D189" t="s">
        <v>17</v>
      </c>
      <c r="E189">
        <v>5</v>
      </c>
      <c r="F189">
        <v>5</v>
      </c>
      <c r="G189">
        <v>14</v>
      </c>
      <c r="H189">
        <v>39</v>
      </c>
      <c r="I189" s="1">
        <v>7.9981560090804402</v>
      </c>
      <c r="J189">
        <v>1</v>
      </c>
      <c r="K189" t="s">
        <v>16</v>
      </c>
      <c r="L189">
        <v>1</v>
      </c>
      <c r="M189">
        <v>1</v>
      </c>
      <c r="N189">
        <v>1</v>
      </c>
    </row>
    <row r="190" spans="1:14" x14ac:dyDescent="0.25">
      <c r="A190">
        <v>189</v>
      </c>
      <c r="B190">
        <v>28</v>
      </c>
      <c r="C190" t="s">
        <v>14</v>
      </c>
      <c r="D190" t="s">
        <v>17</v>
      </c>
      <c r="E190">
        <v>6</v>
      </c>
      <c r="F190">
        <v>5</v>
      </c>
      <c r="G190">
        <v>8</v>
      </c>
      <c r="H190">
        <v>21</v>
      </c>
      <c r="I190" s="1">
        <v>22.2724093805137</v>
      </c>
      <c r="J190">
        <v>6</v>
      </c>
      <c r="K190" t="s">
        <v>18</v>
      </c>
      <c r="L190">
        <v>1</v>
      </c>
      <c r="M190">
        <v>1</v>
      </c>
      <c r="N190">
        <v>0</v>
      </c>
    </row>
    <row r="191" spans="1:14" x14ac:dyDescent="0.25">
      <c r="A191">
        <v>190</v>
      </c>
      <c r="B191">
        <v>45</v>
      </c>
      <c r="C191" t="s">
        <v>14</v>
      </c>
      <c r="D191" t="s">
        <v>17</v>
      </c>
      <c r="E191">
        <v>8</v>
      </c>
      <c r="F191">
        <v>5</v>
      </c>
      <c r="G191">
        <v>4</v>
      </c>
      <c r="H191">
        <v>32</v>
      </c>
      <c r="I191" s="1">
        <v>32.455942076273203</v>
      </c>
      <c r="J191">
        <v>2</v>
      </c>
      <c r="K191" t="s">
        <v>18</v>
      </c>
      <c r="L191">
        <v>1</v>
      </c>
      <c r="M191">
        <v>1</v>
      </c>
      <c r="N191">
        <v>0</v>
      </c>
    </row>
    <row r="192" spans="1:14" x14ac:dyDescent="0.25">
      <c r="A192">
        <v>191</v>
      </c>
      <c r="B192">
        <v>42</v>
      </c>
      <c r="C192" t="s">
        <v>14</v>
      </c>
      <c r="D192" t="s">
        <v>17</v>
      </c>
      <c r="E192">
        <v>7</v>
      </c>
      <c r="F192">
        <v>2</v>
      </c>
      <c r="G192">
        <v>11</v>
      </c>
      <c r="H192">
        <v>23</v>
      </c>
      <c r="I192" s="1">
        <v>16.911855209498199</v>
      </c>
      <c r="J192">
        <v>1</v>
      </c>
      <c r="K192" t="s">
        <v>18</v>
      </c>
      <c r="L192">
        <v>1</v>
      </c>
      <c r="M192">
        <v>1</v>
      </c>
      <c r="N192">
        <v>0</v>
      </c>
    </row>
    <row r="193" spans="1:14" x14ac:dyDescent="0.25">
      <c r="A193">
        <v>192</v>
      </c>
      <c r="B193">
        <v>56</v>
      </c>
      <c r="C193" t="s">
        <v>14</v>
      </c>
      <c r="D193" t="s">
        <v>20</v>
      </c>
      <c r="E193">
        <v>5</v>
      </c>
      <c r="F193">
        <v>5</v>
      </c>
      <c r="G193">
        <v>11</v>
      </c>
      <c r="H193">
        <v>27</v>
      </c>
      <c r="I193" s="1">
        <v>52.994423701724301</v>
      </c>
      <c r="J193">
        <v>6</v>
      </c>
      <c r="K193" t="s">
        <v>16</v>
      </c>
      <c r="L193">
        <v>1</v>
      </c>
      <c r="M193">
        <v>0</v>
      </c>
      <c r="N193">
        <v>1</v>
      </c>
    </row>
    <row r="194" spans="1:14" x14ac:dyDescent="0.25">
      <c r="A194">
        <v>193</v>
      </c>
      <c r="B194">
        <v>50</v>
      </c>
      <c r="C194" t="s">
        <v>14</v>
      </c>
      <c r="D194" t="s">
        <v>20</v>
      </c>
      <c r="E194">
        <v>10</v>
      </c>
      <c r="F194">
        <v>3</v>
      </c>
      <c r="G194">
        <v>11</v>
      </c>
      <c r="H194">
        <v>36</v>
      </c>
      <c r="I194" s="1">
        <v>9.79101092037887</v>
      </c>
      <c r="J194">
        <v>2</v>
      </c>
      <c r="K194" t="s">
        <v>16</v>
      </c>
      <c r="L194">
        <v>1</v>
      </c>
      <c r="M194">
        <v>0</v>
      </c>
      <c r="N194">
        <v>1</v>
      </c>
    </row>
    <row r="195" spans="1:14" x14ac:dyDescent="0.25">
      <c r="A195">
        <v>194</v>
      </c>
      <c r="B195">
        <v>18</v>
      </c>
      <c r="C195" t="s">
        <v>19</v>
      </c>
      <c r="D195" t="s">
        <v>17</v>
      </c>
      <c r="E195">
        <v>6</v>
      </c>
      <c r="F195">
        <v>3</v>
      </c>
      <c r="G195">
        <v>2</v>
      </c>
      <c r="H195">
        <v>44</v>
      </c>
      <c r="I195" s="1">
        <v>31.806144291962301</v>
      </c>
      <c r="J195">
        <v>6</v>
      </c>
      <c r="K195" t="s">
        <v>18</v>
      </c>
      <c r="L195">
        <v>0</v>
      </c>
      <c r="M195">
        <v>1</v>
      </c>
      <c r="N195">
        <v>0</v>
      </c>
    </row>
    <row r="196" spans="1:14" x14ac:dyDescent="0.25">
      <c r="A196">
        <v>195</v>
      </c>
      <c r="B196">
        <v>44</v>
      </c>
      <c r="C196" t="s">
        <v>19</v>
      </c>
      <c r="D196" t="s">
        <v>20</v>
      </c>
      <c r="E196">
        <v>14</v>
      </c>
      <c r="F196">
        <v>2</v>
      </c>
      <c r="G196">
        <v>17</v>
      </c>
      <c r="H196">
        <v>17</v>
      </c>
      <c r="I196" s="1">
        <v>43.027883163223301</v>
      </c>
      <c r="J196">
        <v>10</v>
      </c>
      <c r="K196" t="s">
        <v>16</v>
      </c>
      <c r="L196">
        <v>0</v>
      </c>
      <c r="M196">
        <v>0</v>
      </c>
      <c r="N196">
        <v>1</v>
      </c>
    </row>
    <row r="197" spans="1:14" x14ac:dyDescent="0.25">
      <c r="A197">
        <v>196</v>
      </c>
      <c r="B197">
        <v>69</v>
      </c>
      <c r="C197" t="s">
        <v>19</v>
      </c>
      <c r="D197" t="s">
        <v>15</v>
      </c>
      <c r="E197">
        <v>4</v>
      </c>
      <c r="F197">
        <v>2</v>
      </c>
      <c r="G197">
        <v>9</v>
      </c>
      <c r="H197">
        <v>24</v>
      </c>
      <c r="I197" s="1">
        <v>19.3963105073965</v>
      </c>
      <c r="J197">
        <v>8</v>
      </c>
      <c r="K197" t="s">
        <v>16</v>
      </c>
      <c r="L197">
        <v>0</v>
      </c>
      <c r="M197">
        <v>2</v>
      </c>
      <c r="N197">
        <v>1</v>
      </c>
    </row>
    <row r="198" spans="1:14" x14ac:dyDescent="0.25">
      <c r="A198">
        <v>197</v>
      </c>
      <c r="B198">
        <v>30</v>
      </c>
      <c r="C198" t="s">
        <v>19</v>
      </c>
      <c r="D198" t="s">
        <v>15</v>
      </c>
      <c r="E198">
        <v>12</v>
      </c>
      <c r="F198">
        <v>5</v>
      </c>
      <c r="G198">
        <v>2</v>
      </c>
      <c r="H198">
        <v>39</v>
      </c>
      <c r="I198" s="1">
        <v>39.333240534863499</v>
      </c>
      <c r="J198">
        <v>2</v>
      </c>
      <c r="K198" t="s">
        <v>18</v>
      </c>
      <c r="L198">
        <v>0</v>
      </c>
      <c r="M198">
        <v>2</v>
      </c>
      <c r="N198">
        <v>0</v>
      </c>
    </row>
    <row r="199" spans="1:14" x14ac:dyDescent="0.25">
      <c r="A199">
        <v>198</v>
      </c>
      <c r="B199">
        <v>58</v>
      </c>
      <c r="C199" t="s">
        <v>14</v>
      </c>
      <c r="D199" t="s">
        <v>15</v>
      </c>
      <c r="E199">
        <v>9</v>
      </c>
      <c r="F199">
        <v>4</v>
      </c>
      <c r="G199">
        <v>15</v>
      </c>
      <c r="H199">
        <v>9</v>
      </c>
      <c r="I199" s="1">
        <v>50.616183257830599</v>
      </c>
      <c r="J199">
        <v>9</v>
      </c>
      <c r="K199" t="s">
        <v>16</v>
      </c>
      <c r="L199">
        <v>1</v>
      </c>
      <c r="M199">
        <v>2</v>
      </c>
      <c r="N199">
        <v>1</v>
      </c>
    </row>
    <row r="200" spans="1:14" x14ac:dyDescent="0.25">
      <c r="A200">
        <v>199</v>
      </c>
      <c r="B200">
        <v>20</v>
      </c>
      <c r="C200" t="s">
        <v>14</v>
      </c>
      <c r="D200" t="s">
        <v>17</v>
      </c>
      <c r="E200">
        <v>13</v>
      </c>
      <c r="F200">
        <v>2</v>
      </c>
      <c r="G200">
        <v>16</v>
      </c>
      <c r="H200">
        <v>13</v>
      </c>
      <c r="I200" s="1">
        <v>15.468533630227601</v>
      </c>
      <c r="J200">
        <v>8</v>
      </c>
      <c r="K200" t="s">
        <v>16</v>
      </c>
      <c r="L200">
        <v>1</v>
      </c>
      <c r="M200">
        <v>1</v>
      </c>
      <c r="N200">
        <v>1</v>
      </c>
    </row>
    <row r="201" spans="1:14" x14ac:dyDescent="0.25">
      <c r="A201">
        <v>200</v>
      </c>
      <c r="B201">
        <v>56</v>
      </c>
      <c r="C201" t="s">
        <v>19</v>
      </c>
      <c r="D201" t="s">
        <v>15</v>
      </c>
      <c r="E201">
        <v>4</v>
      </c>
      <c r="F201">
        <v>1</v>
      </c>
      <c r="G201">
        <v>4</v>
      </c>
      <c r="H201">
        <v>33</v>
      </c>
      <c r="I201" s="1">
        <v>55.4471325503674</v>
      </c>
      <c r="J201">
        <v>10</v>
      </c>
      <c r="K201" t="s">
        <v>16</v>
      </c>
      <c r="L201">
        <v>0</v>
      </c>
      <c r="M201">
        <v>2</v>
      </c>
      <c r="N201">
        <v>1</v>
      </c>
    </row>
    <row r="202" spans="1:14" x14ac:dyDescent="0.25">
      <c r="A202">
        <v>201</v>
      </c>
      <c r="B202">
        <v>23</v>
      </c>
      <c r="C202" t="s">
        <v>14</v>
      </c>
      <c r="D202" t="s">
        <v>20</v>
      </c>
      <c r="E202">
        <v>1</v>
      </c>
      <c r="F202">
        <v>3</v>
      </c>
      <c r="G202">
        <v>8</v>
      </c>
      <c r="H202">
        <v>10</v>
      </c>
      <c r="I202" s="1">
        <v>35.445719296429601</v>
      </c>
      <c r="J202">
        <v>1</v>
      </c>
      <c r="K202" t="s">
        <v>16</v>
      </c>
      <c r="L202">
        <v>1</v>
      </c>
      <c r="M202">
        <v>0</v>
      </c>
      <c r="N202">
        <v>1</v>
      </c>
    </row>
    <row r="203" spans="1:14" x14ac:dyDescent="0.25">
      <c r="A203">
        <v>202</v>
      </c>
      <c r="B203">
        <v>25</v>
      </c>
      <c r="C203" t="s">
        <v>19</v>
      </c>
      <c r="D203" t="s">
        <v>17</v>
      </c>
      <c r="E203">
        <v>7</v>
      </c>
      <c r="F203">
        <v>1</v>
      </c>
      <c r="G203">
        <v>9</v>
      </c>
      <c r="H203">
        <v>29</v>
      </c>
      <c r="I203" s="1">
        <v>21.4577602365583</v>
      </c>
      <c r="J203">
        <v>7</v>
      </c>
      <c r="K203" t="s">
        <v>16</v>
      </c>
      <c r="L203">
        <v>0</v>
      </c>
      <c r="M203">
        <v>1</v>
      </c>
      <c r="N203">
        <v>1</v>
      </c>
    </row>
    <row r="204" spans="1:14" x14ac:dyDescent="0.25">
      <c r="A204">
        <v>203</v>
      </c>
      <c r="B204">
        <v>44</v>
      </c>
      <c r="C204" t="s">
        <v>19</v>
      </c>
      <c r="D204" t="s">
        <v>20</v>
      </c>
      <c r="E204">
        <v>7</v>
      </c>
      <c r="F204">
        <v>3</v>
      </c>
      <c r="G204">
        <v>5</v>
      </c>
      <c r="H204">
        <v>35</v>
      </c>
      <c r="I204" s="1">
        <v>28.6972051460248</v>
      </c>
      <c r="J204">
        <v>10</v>
      </c>
      <c r="K204" t="s">
        <v>16</v>
      </c>
      <c r="L204">
        <v>0</v>
      </c>
      <c r="M204">
        <v>0</v>
      </c>
      <c r="N204">
        <v>1</v>
      </c>
    </row>
    <row r="205" spans="1:14" x14ac:dyDescent="0.25">
      <c r="A205">
        <v>204</v>
      </c>
      <c r="B205">
        <v>26</v>
      </c>
      <c r="C205" t="s">
        <v>19</v>
      </c>
      <c r="D205" t="s">
        <v>15</v>
      </c>
      <c r="E205">
        <v>4</v>
      </c>
      <c r="F205">
        <v>3</v>
      </c>
      <c r="G205">
        <v>16</v>
      </c>
      <c r="H205">
        <v>26</v>
      </c>
      <c r="I205" s="1">
        <v>22.1705536082513</v>
      </c>
      <c r="J205">
        <v>6</v>
      </c>
      <c r="K205" t="s">
        <v>18</v>
      </c>
      <c r="L205">
        <v>0</v>
      </c>
      <c r="M205">
        <v>2</v>
      </c>
      <c r="N205">
        <v>0</v>
      </c>
    </row>
    <row r="206" spans="1:14" x14ac:dyDescent="0.25">
      <c r="A206">
        <v>205</v>
      </c>
      <c r="B206">
        <v>54</v>
      </c>
      <c r="C206" t="s">
        <v>14</v>
      </c>
      <c r="D206" t="s">
        <v>15</v>
      </c>
      <c r="E206">
        <v>13</v>
      </c>
      <c r="F206">
        <v>2</v>
      </c>
      <c r="G206">
        <v>13</v>
      </c>
      <c r="H206">
        <v>6</v>
      </c>
      <c r="I206" s="1">
        <v>44.881113796332301</v>
      </c>
      <c r="J206">
        <v>6</v>
      </c>
      <c r="K206" t="s">
        <v>16</v>
      </c>
      <c r="L206">
        <v>1</v>
      </c>
      <c r="M206">
        <v>2</v>
      </c>
      <c r="N206">
        <v>1</v>
      </c>
    </row>
    <row r="207" spans="1:14" x14ac:dyDescent="0.25">
      <c r="A207">
        <v>206</v>
      </c>
      <c r="B207">
        <v>50</v>
      </c>
      <c r="C207" t="s">
        <v>19</v>
      </c>
      <c r="D207" t="s">
        <v>15</v>
      </c>
      <c r="E207">
        <v>14</v>
      </c>
      <c r="F207">
        <v>2</v>
      </c>
      <c r="G207">
        <v>7</v>
      </c>
      <c r="H207">
        <v>49</v>
      </c>
      <c r="I207" s="1">
        <v>48.796536487832199</v>
      </c>
      <c r="J207">
        <v>6</v>
      </c>
      <c r="K207" t="s">
        <v>18</v>
      </c>
      <c r="L207">
        <v>0</v>
      </c>
      <c r="M207">
        <v>2</v>
      </c>
      <c r="N207">
        <v>0</v>
      </c>
    </row>
    <row r="208" spans="1:14" x14ac:dyDescent="0.25">
      <c r="A208">
        <v>207</v>
      </c>
      <c r="B208">
        <v>68</v>
      </c>
      <c r="C208" t="s">
        <v>19</v>
      </c>
      <c r="D208" t="s">
        <v>17</v>
      </c>
      <c r="E208">
        <v>3</v>
      </c>
      <c r="F208">
        <v>1</v>
      </c>
      <c r="G208">
        <v>17</v>
      </c>
      <c r="H208">
        <v>9</v>
      </c>
      <c r="I208" s="1">
        <v>50.811556577526297</v>
      </c>
      <c r="J208">
        <v>6</v>
      </c>
      <c r="K208" t="s">
        <v>16</v>
      </c>
      <c r="L208">
        <v>0</v>
      </c>
      <c r="M208">
        <v>1</v>
      </c>
      <c r="N208">
        <v>1</v>
      </c>
    </row>
    <row r="209" spans="1:14" x14ac:dyDescent="0.25">
      <c r="A209">
        <v>208</v>
      </c>
      <c r="B209">
        <v>59</v>
      </c>
      <c r="C209" t="s">
        <v>19</v>
      </c>
      <c r="D209" t="s">
        <v>20</v>
      </c>
      <c r="E209">
        <v>8</v>
      </c>
      <c r="F209">
        <v>3</v>
      </c>
      <c r="G209">
        <v>3</v>
      </c>
      <c r="H209">
        <v>31</v>
      </c>
      <c r="I209" s="1">
        <v>59.217253727215699</v>
      </c>
      <c r="J209">
        <v>10</v>
      </c>
      <c r="K209" t="s">
        <v>16</v>
      </c>
      <c r="L209">
        <v>0</v>
      </c>
      <c r="M209">
        <v>0</v>
      </c>
      <c r="N209">
        <v>1</v>
      </c>
    </row>
    <row r="210" spans="1:14" x14ac:dyDescent="0.25">
      <c r="A210">
        <v>209</v>
      </c>
      <c r="B210">
        <v>61</v>
      </c>
      <c r="C210" t="s">
        <v>14</v>
      </c>
      <c r="D210" t="s">
        <v>17</v>
      </c>
      <c r="E210">
        <v>5</v>
      </c>
      <c r="F210">
        <v>1</v>
      </c>
      <c r="G210">
        <v>5</v>
      </c>
      <c r="H210">
        <v>29</v>
      </c>
      <c r="I210" s="1">
        <v>48.520636087317499</v>
      </c>
      <c r="J210">
        <v>7</v>
      </c>
      <c r="K210" t="s">
        <v>18</v>
      </c>
      <c r="L210">
        <v>1</v>
      </c>
      <c r="M210">
        <v>1</v>
      </c>
      <c r="N210">
        <v>0</v>
      </c>
    </row>
    <row r="211" spans="1:14" x14ac:dyDescent="0.25">
      <c r="A211">
        <v>210</v>
      </c>
      <c r="B211">
        <v>41</v>
      </c>
      <c r="C211" t="s">
        <v>14</v>
      </c>
      <c r="D211" t="s">
        <v>17</v>
      </c>
      <c r="E211">
        <v>10</v>
      </c>
      <c r="F211">
        <v>4</v>
      </c>
      <c r="G211">
        <v>19</v>
      </c>
      <c r="H211">
        <v>12</v>
      </c>
      <c r="I211" s="1">
        <v>38.076123887870899</v>
      </c>
      <c r="J211">
        <v>3</v>
      </c>
      <c r="K211" t="s">
        <v>18</v>
      </c>
      <c r="L211">
        <v>1</v>
      </c>
      <c r="M211">
        <v>1</v>
      </c>
      <c r="N211">
        <v>0</v>
      </c>
    </row>
    <row r="212" spans="1:14" x14ac:dyDescent="0.25">
      <c r="A212">
        <v>211</v>
      </c>
      <c r="B212">
        <v>32</v>
      </c>
      <c r="C212" t="s">
        <v>19</v>
      </c>
      <c r="D212" t="s">
        <v>15</v>
      </c>
      <c r="E212">
        <v>7</v>
      </c>
      <c r="F212">
        <v>1</v>
      </c>
      <c r="G212">
        <v>12</v>
      </c>
      <c r="H212">
        <v>5</v>
      </c>
      <c r="I212" s="1">
        <v>23.657116411548099</v>
      </c>
      <c r="J212">
        <v>6</v>
      </c>
      <c r="K212" t="s">
        <v>16</v>
      </c>
      <c r="L212">
        <v>0</v>
      </c>
      <c r="M212">
        <v>2</v>
      </c>
      <c r="N212">
        <v>1</v>
      </c>
    </row>
    <row r="213" spans="1:14" x14ac:dyDescent="0.25">
      <c r="A213">
        <v>212</v>
      </c>
      <c r="B213">
        <v>49</v>
      </c>
      <c r="C213" t="s">
        <v>14</v>
      </c>
      <c r="D213" t="s">
        <v>17</v>
      </c>
      <c r="E213">
        <v>4</v>
      </c>
      <c r="F213">
        <v>5</v>
      </c>
      <c r="G213">
        <v>7</v>
      </c>
      <c r="H213">
        <v>24</v>
      </c>
      <c r="I213" s="1">
        <v>34.952749679091198</v>
      </c>
      <c r="J213">
        <v>3</v>
      </c>
      <c r="K213" t="s">
        <v>18</v>
      </c>
      <c r="L213">
        <v>1</v>
      </c>
      <c r="M213">
        <v>1</v>
      </c>
      <c r="N213">
        <v>0</v>
      </c>
    </row>
    <row r="214" spans="1:14" x14ac:dyDescent="0.25">
      <c r="A214">
        <v>213</v>
      </c>
      <c r="B214">
        <v>49</v>
      </c>
      <c r="C214" t="s">
        <v>14</v>
      </c>
      <c r="D214" t="s">
        <v>17</v>
      </c>
      <c r="E214">
        <v>4</v>
      </c>
      <c r="F214">
        <v>1</v>
      </c>
      <c r="G214">
        <v>9</v>
      </c>
      <c r="H214">
        <v>48</v>
      </c>
      <c r="I214" s="1">
        <v>7.2587495034722904</v>
      </c>
      <c r="J214">
        <v>7</v>
      </c>
      <c r="K214" t="s">
        <v>18</v>
      </c>
      <c r="L214">
        <v>1</v>
      </c>
      <c r="M214">
        <v>1</v>
      </c>
      <c r="N214">
        <v>0</v>
      </c>
    </row>
    <row r="215" spans="1:14" x14ac:dyDescent="0.25">
      <c r="A215">
        <v>214</v>
      </c>
      <c r="B215">
        <v>41</v>
      </c>
      <c r="C215" t="s">
        <v>14</v>
      </c>
      <c r="D215" t="s">
        <v>15</v>
      </c>
      <c r="E215">
        <v>8</v>
      </c>
      <c r="F215">
        <v>5</v>
      </c>
      <c r="G215">
        <v>6</v>
      </c>
      <c r="H215">
        <v>27</v>
      </c>
      <c r="I215" s="1">
        <v>45.965379154145197</v>
      </c>
      <c r="J215">
        <v>7</v>
      </c>
      <c r="K215" t="s">
        <v>18</v>
      </c>
      <c r="L215">
        <v>1</v>
      </c>
      <c r="M215">
        <v>2</v>
      </c>
      <c r="N215">
        <v>0</v>
      </c>
    </row>
    <row r="216" spans="1:14" x14ac:dyDescent="0.25">
      <c r="A216">
        <v>215</v>
      </c>
      <c r="B216">
        <v>58</v>
      </c>
      <c r="C216" t="s">
        <v>14</v>
      </c>
      <c r="D216" t="s">
        <v>17</v>
      </c>
      <c r="E216">
        <v>14</v>
      </c>
      <c r="F216">
        <v>5</v>
      </c>
      <c r="G216">
        <v>17</v>
      </c>
      <c r="H216">
        <v>36</v>
      </c>
      <c r="I216" s="1">
        <v>29.527554980065599</v>
      </c>
      <c r="J216">
        <v>8</v>
      </c>
      <c r="K216" t="s">
        <v>16</v>
      </c>
      <c r="L216">
        <v>1</v>
      </c>
      <c r="M216">
        <v>1</v>
      </c>
      <c r="N216">
        <v>1</v>
      </c>
    </row>
    <row r="217" spans="1:14" x14ac:dyDescent="0.25">
      <c r="A217">
        <v>216</v>
      </c>
      <c r="B217">
        <v>69</v>
      </c>
      <c r="C217" t="s">
        <v>14</v>
      </c>
      <c r="D217" t="s">
        <v>15</v>
      </c>
      <c r="E217">
        <v>8</v>
      </c>
      <c r="F217">
        <v>5</v>
      </c>
      <c r="G217">
        <v>16</v>
      </c>
      <c r="H217">
        <v>15</v>
      </c>
      <c r="I217" s="1">
        <v>6.1012776352703098</v>
      </c>
      <c r="J217">
        <v>2</v>
      </c>
      <c r="K217" t="s">
        <v>18</v>
      </c>
      <c r="L217">
        <v>1</v>
      </c>
      <c r="M217">
        <v>2</v>
      </c>
      <c r="N217">
        <v>0</v>
      </c>
    </row>
    <row r="218" spans="1:14" x14ac:dyDescent="0.25">
      <c r="A218">
        <v>217</v>
      </c>
      <c r="B218">
        <v>66</v>
      </c>
      <c r="C218" t="s">
        <v>14</v>
      </c>
      <c r="D218" t="s">
        <v>15</v>
      </c>
      <c r="E218">
        <v>2</v>
      </c>
      <c r="F218">
        <v>4</v>
      </c>
      <c r="G218">
        <v>3</v>
      </c>
      <c r="H218">
        <v>43</v>
      </c>
      <c r="I218" s="1">
        <v>8.4378817830725907</v>
      </c>
      <c r="J218">
        <v>9</v>
      </c>
      <c r="K218" t="s">
        <v>18</v>
      </c>
      <c r="L218">
        <v>1</v>
      </c>
      <c r="M218">
        <v>2</v>
      </c>
      <c r="N218">
        <v>0</v>
      </c>
    </row>
    <row r="219" spans="1:14" x14ac:dyDescent="0.25">
      <c r="A219">
        <v>218</v>
      </c>
      <c r="B219">
        <v>66</v>
      </c>
      <c r="C219" t="s">
        <v>14</v>
      </c>
      <c r="D219" t="s">
        <v>15</v>
      </c>
      <c r="E219">
        <v>14</v>
      </c>
      <c r="F219">
        <v>1</v>
      </c>
      <c r="G219">
        <v>4</v>
      </c>
      <c r="H219">
        <v>28</v>
      </c>
      <c r="I219" s="1">
        <v>26.3106555101966</v>
      </c>
      <c r="J219">
        <v>5</v>
      </c>
      <c r="K219" t="s">
        <v>18</v>
      </c>
      <c r="L219">
        <v>1</v>
      </c>
      <c r="M219">
        <v>2</v>
      </c>
      <c r="N219">
        <v>0</v>
      </c>
    </row>
    <row r="220" spans="1:14" x14ac:dyDescent="0.25">
      <c r="A220">
        <v>219</v>
      </c>
      <c r="B220">
        <v>69</v>
      </c>
      <c r="C220" t="s">
        <v>14</v>
      </c>
      <c r="D220" t="s">
        <v>15</v>
      </c>
      <c r="E220">
        <v>2</v>
      </c>
      <c r="F220">
        <v>1</v>
      </c>
      <c r="G220">
        <v>10</v>
      </c>
      <c r="H220">
        <v>15</v>
      </c>
      <c r="I220" s="1">
        <v>37.088183546013902</v>
      </c>
      <c r="J220">
        <v>9</v>
      </c>
      <c r="K220" t="s">
        <v>16</v>
      </c>
      <c r="L220">
        <v>1</v>
      </c>
      <c r="M220">
        <v>2</v>
      </c>
      <c r="N220">
        <v>1</v>
      </c>
    </row>
    <row r="221" spans="1:14" x14ac:dyDescent="0.25">
      <c r="A221">
        <v>220</v>
      </c>
      <c r="B221">
        <v>29</v>
      </c>
      <c r="C221" t="s">
        <v>14</v>
      </c>
      <c r="D221" t="s">
        <v>17</v>
      </c>
      <c r="E221">
        <v>3</v>
      </c>
      <c r="F221">
        <v>4</v>
      </c>
      <c r="G221">
        <v>5</v>
      </c>
      <c r="H221">
        <v>33</v>
      </c>
      <c r="I221" s="1">
        <v>30.531217192366899</v>
      </c>
      <c r="J221">
        <v>10</v>
      </c>
      <c r="K221" t="s">
        <v>16</v>
      </c>
      <c r="L221">
        <v>1</v>
      </c>
      <c r="M221">
        <v>1</v>
      </c>
      <c r="N221">
        <v>1</v>
      </c>
    </row>
    <row r="222" spans="1:14" x14ac:dyDescent="0.25">
      <c r="A222">
        <v>221</v>
      </c>
      <c r="B222">
        <v>56</v>
      </c>
      <c r="C222" t="s">
        <v>14</v>
      </c>
      <c r="D222" t="s">
        <v>15</v>
      </c>
      <c r="E222">
        <v>12</v>
      </c>
      <c r="F222">
        <v>3</v>
      </c>
      <c r="G222">
        <v>10</v>
      </c>
      <c r="H222">
        <v>30</v>
      </c>
      <c r="I222" s="1">
        <v>39.056237451068498</v>
      </c>
      <c r="J222">
        <v>5</v>
      </c>
      <c r="K222" t="s">
        <v>16</v>
      </c>
      <c r="L222">
        <v>1</v>
      </c>
      <c r="M222">
        <v>2</v>
      </c>
      <c r="N222">
        <v>1</v>
      </c>
    </row>
    <row r="223" spans="1:14" x14ac:dyDescent="0.25">
      <c r="A223">
        <v>222</v>
      </c>
      <c r="B223">
        <v>19</v>
      </c>
      <c r="C223" t="s">
        <v>19</v>
      </c>
      <c r="D223" t="s">
        <v>15</v>
      </c>
      <c r="E223">
        <v>12</v>
      </c>
      <c r="F223">
        <v>2</v>
      </c>
      <c r="G223">
        <v>12</v>
      </c>
      <c r="H223">
        <v>20</v>
      </c>
      <c r="I223" s="1">
        <v>31.416184233524501</v>
      </c>
      <c r="J223">
        <v>7</v>
      </c>
      <c r="K223" t="s">
        <v>16</v>
      </c>
      <c r="L223">
        <v>0</v>
      </c>
      <c r="M223">
        <v>2</v>
      </c>
      <c r="N223">
        <v>1</v>
      </c>
    </row>
    <row r="224" spans="1:14" x14ac:dyDescent="0.25">
      <c r="A224">
        <v>223</v>
      </c>
      <c r="B224">
        <v>20</v>
      </c>
      <c r="C224" t="s">
        <v>19</v>
      </c>
      <c r="D224" t="s">
        <v>17</v>
      </c>
      <c r="E224">
        <v>3</v>
      </c>
      <c r="F224">
        <v>1</v>
      </c>
      <c r="G224">
        <v>10</v>
      </c>
      <c r="H224">
        <v>39</v>
      </c>
      <c r="I224" s="1">
        <v>41.393711501474002</v>
      </c>
      <c r="J224">
        <v>9</v>
      </c>
      <c r="K224" t="s">
        <v>18</v>
      </c>
      <c r="L224">
        <v>0</v>
      </c>
      <c r="M224">
        <v>1</v>
      </c>
      <c r="N224">
        <v>0</v>
      </c>
    </row>
    <row r="225" spans="1:14" x14ac:dyDescent="0.25">
      <c r="A225">
        <v>224</v>
      </c>
      <c r="B225">
        <v>66</v>
      </c>
      <c r="C225" t="s">
        <v>14</v>
      </c>
      <c r="D225" t="s">
        <v>17</v>
      </c>
      <c r="E225">
        <v>1</v>
      </c>
      <c r="F225">
        <v>2</v>
      </c>
      <c r="G225">
        <v>13</v>
      </c>
      <c r="H225">
        <v>24</v>
      </c>
      <c r="I225" s="1">
        <v>17.051933556893999</v>
      </c>
      <c r="J225">
        <v>4</v>
      </c>
      <c r="K225" t="s">
        <v>16</v>
      </c>
      <c r="L225">
        <v>1</v>
      </c>
      <c r="M225">
        <v>1</v>
      </c>
      <c r="N225">
        <v>1</v>
      </c>
    </row>
    <row r="226" spans="1:14" x14ac:dyDescent="0.25">
      <c r="A226">
        <v>225</v>
      </c>
      <c r="B226">
        <v>54</v>
      </c>
      <c r="C226" t="s">
        <v>19</v>
      </c>
      <c r="D226" t="s">
        <v>20</v>
      </c>
      <c r="E226">
        <v>14</v>
      </c>
      <c r="F226">
        <v>4</v>
      </c>
      <c r="G226">
        <v>11</v>
      </c>
      <c r="H226">
        <v>7</v>
      </c>
      <c r="I226" s="1">
        <v>11.2063752950991</v>
      </c>
      <c r="J226">
        <v>2</v>
      </c>
      <c r="K226" t="s">
        <v>16</v>
      </c>
      <c r="L226">
        <v>0</v>
      </c>
      <c r="M226">
        <v>0</v>
      </c>
      <c r="N226">
        <v>1</v>
      </c>
    </row>
    <row r="227" spans="1:14" x14ac:dyDescent="0.25">
      <c r="A227">
        <v>226</v>
      </c>
      <c r="B227">
        <v>66</v>
      </c>
      <c r="C227" t="s">
        <v>19</v>
      </c>
      <c r="D227" t="s">
        <v>17</v>
      </c>
      <c r="E227">
        <v>3</v>
      </c>
      <c r="F227">
        <v>3</v>
      </c>
      <c r="G227">
        <v>16</v>
      </c>
      <c r="H227">
        <v>5</v>
      </c>
      <c r="I227" s="1">
        <v>37.803867504411301</v>
      </c>
      <c r="J227">
        <v>9</v>
      </c>
      <c r="K227" t="s">
        <v>18</v>
      </c>
      <c r="L227">
        <v>0</v>
      </c>
      <c r="M227">
        <v>1</v>
      </c>
      <c r="N227">
        <v>0</v>
      </c>
    </row>
    <row r="228" spans="1:14" x14ac:dyDescent="0.25">
      <c r="A228">
        <v>227</v>
      </c>
      <c r="B228">
        <v>34</v>
      </c>
      <c r="C228" t="s">
        <v>14</v>
      </c>
      <c r="D228" t="s">
        <v>17</v>
      </c>
      <c r="E228">
        <v>6</v>
      </c>
      <c r="F228">
        <v>3</v>
      </c>
      <c r="G228">
        <v>8</v>
      </c>
      <c r="H228">
        <v>5</v>
      </c>
      <c r="I228" s="1">
        <v>31.657923431496901</v>
      </c>
      <c r="J228">
        <v>2</v>
      </c>
      <c r="K228" t="s">
        <v>16</v>
      </c>
      <c r="L228">
        <v>1</v>
      </c>
      <c r="M228">
        <v>1</v>
      </c>
      <c r="N228">
        <v>1</v>
      </c>
    </row>
    <row r="229" spans="1:14" x14ac:dyDescent="0.25">
      <c r="A229">
        <v>228</v>
      </c>
      <c r="B229">
        <v>66</v>
      </c>
      <c r="C229" t="s">
        <v>14</v>
      </c>
      <c r="D229" t="s">
        <v>20</v>
      </c>
      <c r="E229">
        <v>8</v>
      </c>
      <c r="F229">
        <v>3</v>
      </c>
      <c r="G229">
        <v>8</v>
      </c>
      <c r="H229">
        <v>21</v>
      </c>
      <c r="I229" s="1">
        <v>6.47772097247144</v>
      </c>
      <c r="J229">
        <v>3</v>
      </c>
      <c r="K229" t="s">
        <v>16</v>
      </c>
      <c r="L229">
        <v>1</v>
      </c>
      <c r="M229">
        <v>0</v>
      </c>
      <c r="N229">
        <v>1</v>
      </c>
    </row>
    <row r="230" spans="1:14" x14ac:dyDescent="0.25">
      <c r="A230">
        <v>229</v>
      </c>
      <c r="B230">
        <v>19</v>
      </c>
      <c r="C230" t="s">
        <v>14</v>
      </c>
      <c r="D230" t="s">
        <v>17</v>
      </c>
      <c r="E230">
        <v>13</v>
      </c>
      <c r="F230">
        <v>4</v>
      </c>
      <c r="G230">
        <v>8</v>
      </c>
      <c r="H230">
        <v>6</v>
      </c>
      <c r="I230" s="1">
        <v>25.9265037021169</v>
      </c>
      <c r="J230">
        <v>10</v>
      </c>
      <c r="K230" t="s">
        <v>16</v>
      </c>
      <c r="L230">
        <v>1</v>
      </c>
      <c r="M230">
        <v>1</v>
      </c>
      <c r="N230">
        <v>1</v>
      </c>
    </row>
    <row r="231" spans="1:14" x14ac:dyDescent="0.25">
      <c r="A231">
        <v>230</v>
      </c>
      <c r="B231">
        <v>19</v>
      </c>
      <c r="C231" t="s">
        <v>19</v>
      </c>
      <c r="D231" t="s">
        <v>17</v>
      </c>
      <c r="E231">
        <v>12</v>
      </c>
      <c r="F231">
        <v>5</v>
      </c>
      <c r="G231">
        <v>13</v>
      </c>
      <c r="H231">
        <v>33</v>
      </c>
      <c r="I231" s="1">
        <v>10.836907202004699</v>
      </c>
      <c r="J231">
        <v>2</v>
      </c>
      <c r="K231" t="s">
        <v>16</v>
      </c>
      <c r="L231">
        <v>0</v>
      </c>
      <c r="M231">
        <v>1</v>
      </c>
      <c r="N231">
        <v>1</v>
      </c>
    </row>
    <row r="232" spans="1:14" x14ac:dyDescent="0.25">
      <c r="A232">
        <v>231</v>
      </c>
      <c r="B232">
        <v>45</v>
      </c>
      <c r="C232" t="s">
        <v>19</v>
      </c>
      <c r="D232" t="s">
        <v>17</v>
      </c>
      <c r="E232">
        <v>14</v>
      </c>
      <c r="F232">
        <v>5</v>
      </c>
      <c r="G232">
        <v>2</v>
      </c>
      <c r="H232">
        <v>24</v>
      </c>
      <c r="I232" s="1">
        <v>34.224625746398203</v>
      </c>
      <c r="J232">
        <v>3</v>
      </c>
      <c r="K232" t="s">
        <v>16</v>
      </c>
      <c r="L232">
        <v>0</v>
      </c>
      <c r="M232">
        <v>1</v>
      </c>
      <c r="N232">
        <v>1</v>
      </c>
    </row>
    <row r="233" spans="1:14" x14ac:dyDescent="0.25">
      <c r="A233">
        <v>232</v>
      </c>
      <c r="B233">
        <v>40</v>
      </c>
      <c r="C233" t="s">
        <v>14</v>
      </c>
      <c r="D233" t="s">
        <v>17</v>
      </c>
      <c r="E233">
        <v>10</v>
      </c>
      <c r="F233">
        <v>2</v>
      </c>
      <c r="G233">
        <v>12</v>
      </c>
      <c r="H233">
        <v>10</v>
      </c>
      <c r="I233" s="1">
        <v>26.767772381323599</v>
      </c>
      <c r="J233">
        <v>6</v>
      </c>
      <c r="K233" t="s">
        <v>18</v>
      </c>
      <c r="L233">
        <v>1</v>
      </c>
      <c r="M233">
        <v>1</v>
      </c>
      <c r="N233">
        <v>0</v>
      </c>
    </row>
    <row r="234" spans="1:14" x14ac:dyDescent="0.25">
      <c r="A234">
        <v>233</v>
      </c>
      <c r="B234">
        <v>54</v>
      </c>
      <c r="C234" t="s">
        <v>14</v>
      </c>
      <c r="D234" t="s">
        <v>20</v>
      </c>
      <c r="E234">
        <v>6</v>
      </c>
      <c r="F234">
        <v>5</v>
      </c>
      <c r="G234">
        <v>10</v>
      </c>
      <c r="H234">
        <v>12</v>
      </c>
      <c r="I234" s="1">
        <v>38.723355110665899</v>
      </c>
      <c r="J234">
        <v>3</v>
      </c>
      <c r="K234" t="s">
        <v>16</v>
      </c>
      <c r="L234">
        <v>1</v>
      </c>
      <c r="M234">
        <v>0</v>
      </c>
      <c r="N234">
        <v>1</v>
      </c>
    </row>
    <row r="235" spans="1:14" x14ac:dyDescent="0.25">
      <c r="A235">
        <v>234</v>
      </c>
      <c r="B235">
        <v>49</v>
      </c>
      <c r="C235" t="s">
        <v>14</v>
      </c>
      <c r="D235" t="s">
        <v>17</v>
      </c>
      <c r="E235">
        <v>5</v>
      </c>
      <c r="F235">
        <v>5</v>
      </c>
      <c r="G235">
        <v>12</v>
      </c>
      <c r="H235">
        <v>33</v>
      </c>
      <c r="I235" s="1">
        <v>49.308122032363102</v>
      </c>
      <c r="J235">
        <v>10</v>
      </c>
      <c r="K235" t="s">
        <v>16</v>
      </c>
      <c r="L235">
        <v>1</v>
      </c>
      <c r="M235">
        <v>1</v>
      </c>
      <c r="N235">
        <v>1</v>
      </c>
    </row>
    <row r="236" spans="1:14" x14ac:dyDescent="0.25">
      <c r="A236">
        <v>235</v>
      </c>
      <c r="B236">
        <v>50</v>
      </c>
      <c r="C236" t="s">
        <v>19</v>
      </c>
      <c r="D236" t="s">
        <v>17</v>
      </c>
      <c r="E236">
        <v>4</v>
      </c>
      <c r="F236">
        <v>3</v>
      </c>
      <c r="G236">
        <v>11</v>
      </c>
      <c r="H236">
        <v>37</v>
      </c>
      <c r="I236" s="1">
        <v>21.481777611281899</v>
      </c>
      <c r="J236">
        <v>8</v>
      </c>
      <c r="K236" t="s">
        <v>16</v>
      </c>
      <c r="L236">
        <v>0</v>
      </c>
      <c r="M236">
        <v>1</v>
      </c>
      <c r="N236">
        <v>1</v>
      </c>
    </row>
    <row r="237" spans="1:14" x14ac:dyDescent="0.25">
      <c r="A237">
        <v>236</v>
      </c>
      <c r="B237">
        <v>18</v>
      </c>
      <c r="C237" t="s">
        <v>19</v>
      </c>
      <c r="D237" t="s">
        <v>20</v>
      </c>
      <c r="E237">
        <v>3</v>
      </c>
      <c r="F237">
        <v>3</v>
      </c>
      <c r="G237">
        <v>15</v>
      </c>
      <c r="H237">
        <v>7</v>
      </c>
      <c r="I237" s="1">
        <v>57.915615729076499</v>
      </c>
      <c r="J237">
        <v>6</v>
      </c>
      <c r="K237" t="s">
        <v>16</v>
      </c>
      <c r="L237">
        <v>0</v>
      </c>
      <c r="M237">
        <v>0</v>
      </c>
      <c r="N237">
        <v>1</v>
      </c>
    </row>
    <row r="238" spans="1:14" x14ac:dyDescent="0.25">
      <c r="A238">
        <v>237</v>
      </c>
      <c r="B238">
        <v>36</v>
      </c>
      <c r="C238" t="s">
        <v>19</v>
      </c>
      <c r="D238" t="s">
        <v>15</v>
      </c>
      <c r="E238">
        <v>13</v>
      </c>
      <c r="F238">
        <v>2</v>
      </c>
      <c r="G238">
        <v>16</v>
      </c>
      <c r="H238">
        <v>39</v>
      </c>
      <c r="I238" s="1">
        <v>34.459897532316504</v>
      </c>
      <c r="J238">
        <v>7</v>
      </c>
      <c r="K238" t="s">
        <v>16</v>
      </c>
      <c r="L238">
        <v>0</v>
      </c>
      <c r="M238">
        <v>2</v>
      </c>
      <c r="N238">
        <v>1</v>
      </c>
    </row>
    <row r="239" spans="1:14" x14ac:dyDescent="0.25">
      <c r="A239">
        <v>238</v>
      </c>
      <c r="B239">
        <v>19</v>
      </c>
      <c r="C239" t="s">
        <v>19</v>
      </c>
      <c r="D239" t="s">
        <v>20</v>
      </c>
      <c r="E239">
        <v>4</v>
      </c>
      <c r="F239">
        <v>1</v>
      </c>
      <c r="G239">
        <v>17</v>
      </c>
      <c r="H239">
        <v>9</v>
      </c>
      <c r="I239" s="1">
        <v>39.005993931513302</v>
      </c>
      <c r="J239">
        <v>1</v>
      </c>
      <c r="K239" t="s">
        <v>16</v>
      </c>
      <c r="L239">
        <v>0</v>
      </c>
      <c r="M239">
        <v>0</v>
      </c>
      <c r="N239">
        <v>1</v>
      </c>
    </row>
    <row r="240" spans="1:14" x14ac:dyDescent="0.25">
      <c r="A240">
        <v>239</v>
      </c>
      <c r="B240">
        <v>61</v>
      </c>
      <c r="C240" t="s">
        <v>14</v>
      </c>
      <c r="D240" t="s">
        <v>15</v>
      </c>
      <c r="E240">
        <v>14</v>
      </c>
      <c r="F240">
        <v>2</v>
      </c>
      <c r="G240">
        <v>2</v>
      </c>
      <c r="H240">
        <v>31</v>
      </c>
      <c r="I240" s="1">
        <v>42.4369805274155</v>
      </c>
      <c r="J240">
        <v>3</v>
      </c>
      <c r="K240" t="s">
        <v>16</v>
      </c>
      <c r="L240">
        <v>1</v>
      </c>
      <c r="M240">
        <v>2</v>
      </c>
      <c r="N240">
        <v>1</v>
      </c>
    </row>
    <row r="241" spans="1:14" x14ac:dyDescent="0.25">
      <c r="A241">
        <v>240</v>
      </c>
      <c r="B241">
        <v>43</v>
      </c>
      <c r="C241" t="s">
        <v>14</v>
      </c>
      <c r="D241" t="s">
        <v>20</v>
      </c>
      <c r="E241">
        <v>7</v>
      </c>
      <c r="F241">
        <v>2</v>
      </c>
      <c r="G241">
        <v>18</v>
      </c>
      <c r="H241">
        <v>48</v>
      </c>
      <c r="I241" s="1">
        <v>41.670234142167402</v>
      </c>
      <c r="J241">
        <v>3</v>
      </c>
      <c r="K241" t="s">
        <v>18</v>
      </c>
      <c r="L241">
        <v>1</v>
      </c>
      <c r="M241">
        <v>0</v>
      </c>
      <c r="N241">
        <v>0</v>
      </c>
    </row>
    <row r="242" spans="1:14" x14ac:dyDescent="0.25">
      <c r="A242">
        <v>241</v>
      </c>
      <c r="B242">
        <v>49</v>
      </c>
      <c r="C242" t="s">
        <v>14</v>
      </c>
      <c r="D242" t="s">
        <v>20</v>
      </c>
      <c r="E242">
        <v>1</v>
      </c>
      <c r="F242">
        <v>4</v>
      </c>
      <c r="G242">
        <v>12</v>
      </c>
      <c r="H242">
        <v>16</v>
      </c>
      <c r="I242" s="1">
        <v>33.103390867478403</v>
      </c>
      <c r="J242">
        <v>2</v>
      </c>
      <c r="K242" t="s">
        <v>16</v>
      </c>
      <c r="L242">
        <v>1</v>
      </c>
      <c r="M242">
        <v>0</v>
      </c>
      <c r="N242">
        <v>1</v>
      </c>
    </row>
    <row r="243" spans="1:14" x14ac:dyDescent="0.25">
      <c r="A243">
        <v>242</v>
      </c>
      <c r="B243">
        <v>23</v>
      </c>
      <c r="C243" t="s">
        <v>14</v>
      </c>
      <c r="D243" t="s">
        <v>17</v>
      </c>
      <c r="E243">
        <v>7</v>
      </c>
      <c r="F243">
        <v>4</v>
      </c>
      <c r="G243">
        <v>19</v>
      </c>
      <c r="H243">
        <v>24</v>
      </c>
      <c r="I243" s="1">
        <v>28.582036011307501</v>
      </c>
      <c r="J243">
        <v>7</v>
      </c>
      <c r="K243" t="s">
        <v>16</v>
      </c>
      <c r="L243">
        <v>1</v>
      </c>
      <c r="M243">
        <v>1</v>
      </c>
      <c r="N243">
        <v>1</v>
      </c>
    </row>
    <row r="244" spans="1:14" x14ac:dyDescent="0.25">
      <c r="A244">
        <v>243</v>
      </c>
      <c r="B244">
        <v>49</v>
      </c>
      <c r="C244" t="s">
        <v>19</v>
      </c>
      <c r="D244" t="s">
        <v>15</v>
      </c>
      <c r="E244">
        <v>1</v>
      </c>
      <c r="F244">
        <v>2</v>
      </c>
      <c r="G244">
        <v>18</v>
      </c>
      <c r="H244">
        <v>49</v>
      </c>
      <c r="I244" s="1">
        <v>7.9580080297557796</v>
      </c>
      <c r="J244">
        <v>9</v>
      </c>
      <c r="K244" t="s">
        <v>18</v>
      </c>
      <c r="L244">
        <v>0</v>
      </c>
      <c r="M244">
        <v>2</v>
      </c>
      <c r="N244">
        <v>0</v>
      </c>
    </row>
    <row r="245" spans="1:14" x14ac:dyDescent="0.25">
      <c r="A245">
        <v>244</v>
      </c>
      <c r="B245">
        <v>21</v>
      </c>
      <c r="C245" t="s">
        <v>19</v>
      </c>
      <c r="D245" t="s">
        <v>17</v>
      </c>
      <c r="E245">
        <v>2</v>
      </c>
      <c r="F245">
        <v>2</v>
      </c>
      <c r="G245">
        <v>17</v>
      </c>
      <c r="H245">
        <v>24</v>
      </c>
      <c r="I245" s="1">
        <v>6.2147214915648803</v>
      </c>
      <c r="J245">
        <v>4</v>
      </c>
      <c r="K245" t="s">
        <v>16</v>
      </c>
      <c r="L245">
        <v>0</v>
      </c>
      <c r="M245">
        <v>1</v>
      </c>
      <c r="N245">
        <v>1</v>
      </c>
    </row>
    <row r="246" spans="1:14" x14ac:dyDescent="0.25">
      <c r="A246">
        <v>245</v>
      </c>
      <c r="B246">
        <v>28</v>
      </c>
      <c r="C246" t="s">
        <v>14</v>
      </c>
      <c r="D246" t="s">
        <v>15</v>
      </c>
      <c r="E246">
        <v>4</v>
      </c>
      <c r="F246">
        <v>2</v>
      </c>
      <c r="G246">
        <v>6</v>
      </c>
      <c r="H246">
        <v>13</v>
      </c>
      <c r="I246" s="1">
        <v>24.687865699302002</v>
      </c>
      <c r="J246">
        <v>5</v>
      </c>
      <c r="K246" t="s">
        <v>16</v>
      </c>
      <c r="L246">
        <v>1</v>
      </c>
      <c r="M246">
        <v>2</v>
      </c>
      <c r="N246">
        <v>1</v>
      </c>
    </row>
    <row r="247" spans="1:14" x14ac:dyDescent="0.25">
      <c r="A247">
        <v>246</v>
      </c>
      <c r="B247">
        <v>34</v>
      </c>
      <c r="C247" t="s">
        <v>14</v>
      </c>
      <c r="D247" t="s">
        <v>20</v>
      </c>
      <c r="E247">
        <v>1</v>
      </c>
      <c r="F247">
        <v>5</v>
      </c>
      <c r="G247">
        <v>15</v>
      </c>
      <c r="H247">
        <v>43</v>
      </c>
      <c r="I247" s="1">
        <v>23.351348984853001</v>
      </c>
      <c r="J247">
        <v>3</v>
      </c>
      <c r="K247" t="s">
        <v>16</v>
      </c>
      <c r="L247">
        <v>1</v>
      </c>
      <c r="M247">
        <v>0</v>
      </c>
      <c r="N247">
        <v>1</v>
      </c>
    </row>
    <row r="248" spans="1:14" x14ac:dyDescent="0.25">
      <c r="A248">
        <v>247</v>
      </c>
      <c r="B248">
        <v>55</v>
      </c>
      <c r="C248" t="s">
        <v>19</v>
      </c>
      <c r="D248" t="s">
        <v>20</v>
      </c>
      <c r="E248">
        <v>11</v>
      </c>
      <c r="F248">
        <v>4</v>
      </c>
      <c r="G248">
        <v>3</v>
      </c>
      <c r="H248">
        <v>8</v>
      </c>
      <c r="I248" s="1">
        <v>26.323233516145301</v>
      </c>
      <c r="J248">
        <v>9</v>
      </c>
      <c r="K248" t="s">
        <v>16</v>
      </c>
      <c r="L248">
        <v>0</v>
      </c>
      <c r="M248">
        <v>0</v>
      </c>
      <c r="N248">
        <v>1</v>
      </c>
    </row>
    <row r="249" spans="1:14" x14ac:dyDescent="0.25">
      <c r="A249">
        <v>248</v>
      </c>
      <c r="B249">
        <v>41</v>
      </c>
      <c r="C249" t="s">
        <v>14</v>
      </c>
      <c r="D249" t="s">
        <v>15</v>
      </c>
      <c r="E249">
        <v>12</v>
      </c>
      <c r="F249">
        <v>2</v>
      </c>
      <c r="G249">
        <v>6</v>
      </c>
      <c r="H249">
        <v>23</v>
      </c>
      <c r="I249" s="1">
        <v>12.610251048850399</v>
      </c>
      <c r="J249">
        <v>4</v>
      </c>
      <c r="K249" t="s">
        <v>16</v>
      </c>
      <c r="L249">
        <v>1</v>
      </c>
      <c r="M249">
        <v>2</v>
      </c>
      <c r="N249">
        <v>1</v>
      </c>
    </row>
    <row r="250" spans="1:14" x14ac:dyDescent="0.25">
      <c r="A250">
        <v>249</v>
      </c>
      <c r="B250">
        <v>22</v>
      </c>
      <c r="C250" t="s">
        <v>19</v>
      </c>
      <c r="D250" t="s">
        <v>17</v>
      </c>
      <c r="E250">
        <v>11</v>
      </c>
      <c r="F250">
        <v>3</v>
      </c>
      <c r="G250">
        <v>3</v>
      </c>
      <c r="H250">
        <v>42</v>
      </c>
      <c r="I250" s="1">
        <v>45.599254879526399</v>
      </c>
      <c r="J250">
        <v>5</v>
      </c>
      <c r="K250" t="s">
        <v>16</v>
      </c>
      <c r="L250">
        <v>0</v>
      </c>
      <c r="M250">
        <v>1</v>
      </c>
      <c r="N250">
        <v>1</v>
      </c>
    </row>
    <row r="251" spans="1:14" x14ac:dyDescent="0.25">
      <c r="A251">
        <v>250</v>
      </c>
      <c r="B251">
        <v>69</v>
      </c>
      <c r="C251" t="s">
        <v>14</v>
      </c>
      <c r="D251" t="s">
        <v>17</v>
      </c>
      <c r="E251">
        <v>11</v>
      </c>
      <c r="F251">
        <v>3</v>
      </c>
      <c r="G251">
        <v>1</v>
      </c>
      <c r="H251">
        <v>31</v>
      </c>
      <c r="I251" s="1">
        <v>52.133042812693098</v>
      </c>
      <c r="J251">
        <v>1</v>
      </c>
      <c r="K251" t="s">
        <v>16</v>
      </c>
      <c r="L251">
        <v>1</v>
      </c>
      <c r="M251">
        <v>1</v>
      </c>
      <c r="N251">
        <v>1</v>
      </c>
    </row>
    <row r="252" spans="1:14" x14ac:dyDescent="0.25">
      <c r="A252">
        <v>251</v>
      </c>
      <c r="B252">
        <v>51</v>
      </c>
      <c r="C252" t="s">
        <v>14</v>
      </c>
      <c r="D252" t="s">
        <v>17</v>
      </c>
      <c r="E252">
        <v>9</v>
      </c>
      <c r="F252">
        <v>5</v>
      </c>
      <c r="G252">
        <v>13</v>
      </c>
      <c r="H252">
        <v>49</v>
      </c>
      <c r="I252" s="1">
        <v>56.629304945571903</v>
      </c>
      <c r="J252">
        <v>2</v>
      </c>
      <c r="K252" t="s">
        <v>16</v>
      </c>
      <c r="L252">
        <v>1</v>
      </c>
      <c r="M252">
        <v>1</v>
      </c>
      <c r="N252">
        <v>1</v>
      </c>
    </row>
    <row r="253" spans="1:14" x14ac:dyDescent="0.25">
      <c r="A253">
        <v>252</v>
      </c>
      <c r="B253">
        <v>23</v>
      </c>
      <c r="C253" t="s">
        <v>14</v>
      </c>
      <c r="D253" t="s">
        <v>17</v>
      </c>
      <c r="E253">
        <v>12</v>
      </c>
      <c r="F253">
        <v>5</v>
      </c>
      <c r="G253">
        <v>14</v>
      </c>
      <c r="H253">
        <v>47</v>
      </c>
      <c r="I253" s="1">
        <v>32.079926693579402</v>
      </c>
      <c r="J253">
        <v>9</v>
      </c>
      <c r="K253" t="s">
        <v>16</v>
      </c>
      <c r="L253">
        <v>1</v>
      </c>
      <c r="M253">
        <v>1</v>
      </c>
      <c r="N253">
        <v>1</v>
      </c>
    </row>
    <row r="254" spans="1:14" x14ac:dyDescent="0.25">
      <c r="A254">
        <v>253</v>
      </c>
      <c r="B254">
        <v>39</v>
      </c>
      <c r="C254" t="s">
        <v>14</v>
      </c>
      <c r="D254" t="s">
        <v>20</v>
      </c>
      <c r="E254">
        <v>6</v>
      </c>
      <c r="F254">
        <v>1</v>
      </c>
      <c r="G254">
        <v>13</v>
      </c>
      <c r="H254">
        <v>17</v>
      </c>
      <c r="I254" s="1">
        <v>43.547613451898499</v>
      </c>
      <c r="J254">
        <v>2</v>
      </c>
      <c r="K254" t="s">
        <v>16</v>
      </c>
      <c r="L254">
        <v>1</v>
      </c>
      <c r="M254">
        <v>0</v>
      </c>
      <c r="N254">
        <v>1</v>
      </c>
    </row>
    <row r="255" spans="1:14" x14ac:dyDescent="0.25">
      <c r="A255">
        <v>254</v>
      </c>
      <c r="B255">
        <v>28</v>
      </c>
      <c r="C255" t="s">
        <v>14</v>
      </c>
      <c r="D255" t="s">
        <v>20</v>
      </c>
      <c r="E255">
        <v>13</v>
      </c>
      <c r="F255">
        <v>1</v>
      </c>
      <c r="G255">
        <v>4</v>
      </c>
      <c r="H255">
        <v>17</v>
      </c>
      <c r="I255" s="1">
        <v>52.055311788972901</v>
      </c>
      <c r="J255">
        <v>5</v>
      </c>
      <c r="K255" t="s">
        <v>18</v>
      </c>
      <c r="L255">
        <v>1</v>
      </c>
      <c r="M255">
        <v>0</v>
      </c>
      <c r="N255">
        <v>0</v>
      </c>
    </row>
    <row r="256" spans="1:14" x14ac:dyDescent="0.25">
      <c r="A256">
        <v>255</v>
      </c>
      <c r="B256">
        <v>65</v>
      </c>
      <c r="C256" t="s">
        <v>14</v>
      </c>
      <c r="D256" t="s">
        <v>20</v>
      </c>
      <c r="E256">
        <v>1</v>
      </c>
      <c r="F256">
        <v>1</v>
      </c>
      <c r="G256">
        <v>7</v>
      </c>
      <c r="H256">
        <v>26</v>
      </c>
      <c r="I256" s="1">
        <v>28.006011110141699</v>
      </c>
      <c r="J256">
        <v>8</v>
      </c>
      <c r="K256" t="s">
        <v>18</v>
      </c>
      <c r="L256">
        <v>1</v>
      </c>
      <c r="M256">
        <v>0</v>
      </c>
      <c r="N256">
        <v>0</v>
      </c>
    </row>
    <row r="257" spans="1:14" x14ac:dyDescent="0.25">
      <c r="A257">
        <v>256</v>
      </c>
      <c r="B257">
        <v>33</v>
      </c>
      <c r="C257" t="s">
        <v>14</v>
      </c>
      <c r="D257" t="s">
        <v>20</v>
      </c>
      <c r="E257">
        <v>1</v>
      </c>
      <c r="F257">
        <v>5</v>
      </c>
      <c r="G257">
        <v>10</v>
      </c>
      <c r="H257">
        <v>32</v>
      </c>
      <c r="I257" s="1">
        <v>22.017703717874401</v>
      </c>
      <c r="J257">
        <v>3</v>
      </c>
      <c r="K257" t="s">
        <v>18</v>
      </c>
      <c r="L257">
        <v>1</v>
      </c>
      <c r="M257">
        <v>0</v>
      </c>
      <c r="N257">
        <v>0</v>
      </c>
    </row>
    <row r="258" spans="1:14" x14ac:dyDescent="0.25">
      <c r="A258">
        <v>257</v>
      </c>
      <c r="B258">
        <v>50</v>
      </c>
      <c r="C258" t="s">
        <v>19</v>
      </c>
      <c r="D258" t="s">
        <v>20</v>
      </c>
      <c r="E258">
        <v>6</v>
      </c>
      <c r="F258">
        <v>5</v>
      </c>
      <c r="G258">
        <v>7</v>
      </c>
      <c r="H258">
        <v>49</v>
      </c>
      <c r="I258" s="1">
        <v>56.519850571941902</v>
      </c>
      <c r="J258">
        <v>6</v>
      </c>
      <c r="K258" t="s">
        <v>16</v>
      </c>
      <c r="L258">
        <v>0</v>
      </c>
      <c r="M258">
        <v>0</v>
      </c>
      <c r="N258">
        <v>1</v>
      </c>
    </row>
    <row r="259" spans="1:14" x14ac:dyDescent="0.25">
      <c r="A259">
        <v>258</v>
      </c>
      <c r="B259">
        <v>26</v>
      </c>
      <c r="C259" t="s">
        <v>19</v>
      </c>
      <c r="D259" t="s">
        <v>17</v>
      </c>
      <c r="E259">
        <v>4</v>
      </c>
      <c r="F259">
        <v>5</v>
      </c>
      <c r="G259">
        <v>15</v>
      </c>
      <c r="H259">
        <v>26</v>
      </c>
      <c r="I259" s="1">
        <v>33.362210309239003</v>
      </c>
      <c r="J259">
        <v>4</v>
      </c>
      <c r="K259" t="s">
        <v>16</v>
      </c>
      <c r="L259">
        <v>0</v>
      </c>
      <c r="M259">
        <v>1</v>
      </c>
      <c r="N259">
        <v>1</v>
      </c>
    </row>
    <row r="260" spans="1:14" x14ac:dyDescent="0.25">
      <c r="A260">
        <v>259</v>
      </c>
      <c r="B260">
        <v>23</v>
      </c>
      <c r="C260" t="s">
        <v>19</v>
      </c>
      <c r="D260" t="s">
        <v>17</v>
      </c>
      <c r="E260">
        <v>4</v>
      </c>
      <c r="F260">
        <v>3</v>
      </c>
      <c r="G260">
        <v>15</v>
      </c>
      <c r="H260">
        <v>47</v>
      </c>
      <c r="I260" s="1">
        <v>32.348963762498201</v>
      </c>
      <c r="J260">
        <v>7</v>
      </c>
      <c r="K260" t="s">
        <v>16</v>
      </c>
      <c r="L260">
        <v>0</v>
      </c>
      <c r="M260">
        <v>1</v>
      </c>
      <c r="N260">
        <v>1</v>
      </c>
    </row>
    <row r="261" spans="1:14" x14ac:dyDescent="0.25">
      <c r="A261">
        <v>260</v>
      </c>
      <c r="B261">
        <v>33</v>
      </c>
      <c r="C261" t="s">
        <v>19</v>
      </c>
      <c r="D261" t="s">
        <v>17</v>
      </c>
      <c r="E261">
        <v>11</v>
      </c>
      <c r="F261">
        <v>5</v>
      </c>
      <c r="G261">
        <v>4</v>
      </c>
      <c r="H261">
        <v>23</v>
      </c>
      <c r="I261" s="1">
        <v>14.812885310992201</v>
      </c>
      <c r="J261">
        <v>10</v>
      </c>
      <c r="K261" t="s">
        <v>16</v>
      </c>
      <c r="L261">
        <v>0</v>
      </c>
      <c r="M261">
        <v>1</v>
      </c>
      <c r="N261">
        <v>1</v>
      </c>
    </row>
    <row r="262" spans="1:14" x14ac:dyDescent="0.25">
      <c r="A262">
        <v>261</v>
      </c>
      <c r="B262">
        <v>46</v>
      </c>
      <c r="C262" t="s">
        <v>19</v>
      </c>
      <c r="D262" t="s">
        <v>17</v>
      </c>
      <c r="E262">
        <v>6</v>
      </c>
      <c r="F262">
        <v>3</v>
      </c>
      <c r="G262">
        <v>6</v>
      </c>
      <c r="H262">
        <v>12</v>
      </c>
      <c r="I262" s="1">
        <v>10.948525801534601</v>
      </c>
      <c r="J262">
        <v>3</v>
      </c>
      <c r="K262" t="s">
        <v>16</v>
      </c>
      <c r="L262">
        <v>0</v>
      </c>
      <c r="M262">
        <v>1</v>
      </c>
      <c r="N262">
        <v>1</v>
      </c>
    </row>
    <row r="263" spans="1:14" x14ac:dyDescent="0.25">
      <c r="A263">
        <v>262</v>
      </c>
      <c r="B263">
        <v>20</v>
      </c>
      <c r="C263" t="s">
        <v>14</v>
      </c>
      <c r="D263" t="s">
        <v>20</v>
      </c>
      <c r="E263">
        <v>14</v>
      </c>
      <c r="F263">
        <v>1</v>
      </c>
      <c r="G263">
        <v>5</v>
      </c>
      <c r="H263">
        <v>12</v>
      </c>
      <c r="I263" s="1">
        <v>51.315877436593098</v>
      </c>
      <c r="J263">
        <v>6</v>
      </c>
      <c r="K263" t="s">
        <v>16</v>
      </c>
      <c r="L263">
        <v>1</v>
      </c>
      <c r="M263">
        <v>0</v>
      </c>
      <c r="N263">
        <v>1</v>
      </c>
    </row>
    <row r="264" spans="1:14" x14ac:dyDescent="0.25">
      <c r="A264">
        <v>263</v>
      </c>
      <c r="B264">
        <v>37</v>
      </c>
      <c r="C264" t="s">
        <v>14</v>
      </c>
      <c r="D264" t="s">
        <v>20</v>
      </c>
      <c r="E264">
        <v>12</v>
      </c>
      <c r="F264">
        <v>1</v>
      </c>
      <c r="G264">
        <v>12</v>
      </c>
      <c r="H264">
        <v>46</v>
      </c>
      <c r="I264" s="1">
        <v>38.777324690313399</v>
      </c>
      <c r="J264">
        <v>10</v>
      </c>
      <c r="K264" t="s">
        <v>16</v>
      </c>
      <c r="L264">
        <v>1</v>
      </c>
      <c r="M264">
        <v>0</v>
      </c>
      <c r="N264">
        <v>1</v>
      </c>
    </row>
    <row r="265" spans="1:14" x14ac:dyDescent="0.25">
      <c r="A265">
        <v>264</v>
      </c>
      <c r="B265">
        <v>53</v>
      </c>
      <c r="C265" t="s">
        <v>19</v>
      </c>
      <c r="D265" t="s">
        <v>20</v>
      </c>
      <c r="E265">
        <v>11</v>
      </c>
      <c r="F265">
        <v>1</v>
      </c>
      <c r="G265">
        <v>1</v>
      </c>
      <c r="H265">
        <v>30</v>
      </c>
      <c r="I265" s="1">
        <v>22.920352121069602</v>
      </c>
      <c r="J265">
        <v>9</v>
      </c>
      <c r="K265" t="s">
        <v>16</v>
      </c>
      <c r="L265">
        <v>0</v>
      </c>
      <c r="M265">
        <v>0</v>
      </c>
      <c r="N265">
        <v>1</v>
      </c>
    </row>
    <row r="266" spans="1:14" x14ac:dyDescent="0.25">
      <c r="A266">
        <v>265</v>
      </c>
      <c r="B266">
        <v>36</v>
      </c>
      <c r="C266" t="s">
        <v>14</v>
      </c>
      <c r="D266" t="s">
        <v>15</v>
      </c>
      <c r="E266">
        <v>7</v>
      </c>
      <c r="F266">
        <v>2</v>
      </c>
      <c r="G266">
        <v>8</v>
      </c>
      <c r="H266">
        <v>30</v>
      </c>
      <c r="I266" s="1">
        <v>15.5454919564646</v>
      </c>
      <c r="J266">
        <v>10</v>
      </c>
      <c r="K266" t="s">
        <v>18</v>
      </c>
      <c r="L266">
        <v>1</v>
      </c>
      <c r="M266">
        <v>2</v>
      </c>
      <c r="N266">
        <v>0</v>
      </c>
    </row>
    <row r="267" spans="1:14" x14ac:dyDescent="0.25">
      <c r="A267">
        <v>266</v>
      </c>
      <c r="B267">
        <v>43</v>
      </c>
      <c r="C267" t="s">
        <v>19</v>
      </c>
      <c r="D267" t="s">
        <v>17</v>
      </c>
      <c r="E267">
        <v>9</v>
      </c>
      <c r="F267">
        <v>2</v>
      </c>
      <c r="G267">
        <v>1</v>
      </c>
      <c r="H267">
        <v>27</v>
      </c>
      <c r="I267" s="1">
        <v>35.552350409329698</v>
      </c>
      <c r="J267">
        <v>1</v>
      </c>
      <c r="K267" t="s">
        <v>16</v>
      </c>
      <c r="L267">
        <v>0</v>
      </c>
      <c r="M267">
        <v>1</v>
      </c>
      <c r="N267">
        <v>1</v>
      </c>
    </row>
    <row r="268" spans="1:14" x14ac:dyDescent="0.25">
      <c r="A268">
        <v>267</v>
      </c>
      <c r="B268">
        <v>20</v>
      </c>
      <c r="C268" t="s">
        <v>19</v>
      </c>
      <c r="D268" t="s">
        <v>17</v>
      </c>
      <c r="E268">
        <v>10</v>
      </c>
      <c r="F268">
        <v>4</v>
      </c>
      <c r="G268">
        <v>5</v>
      </c>
      <c r="H268">
        <v>47</v>
      </c>
      <c r="I268" s="1">
        <v>37.115560909362401</v>
      </c>
      <c r="J268">
        <v>3</v>
      </c>
      <c r="K268" t="s">
        <v>16</v>
      </c>
      <c r="L268">
        <v>0</v>
      </c>
      <c r="M268">
        <v>1</v>
      </c>
      <c r="N268">
        <v>1</v>
      </c>
    </row>
    <row r="269" spans="1:14" x14ac:dyDescent="0.25">
      <c r="A269">
        <v>268</v>
      </c>
      <c r="B269">
        <v>36</v>
      </c>
      <c r="C269" t="s">
        <v>14</v>
      </c>
      <c r="D269" t="s">
        <v>20</v>
      </c>
      <c r="E269">
        <v>5</v>
      </c>
      <c r="F269">
        <v>4</v>
      </c>
      <c r="G269">
        <v>6</v>
      </c>
      <c r="H269">
        <v>17</v>
      </c>
      <c r="I269" s="1">
        <v>16.384648068478199</v>
      </c>
      <c r="J269">
        <v>2</v>
      </c>
      <c r="K269" t="s">
        <v>16</v>
      </c>
      <c r="L269">
        <v>1</v>
      </c>
      <c r="M269">
        <v>0</v>
      </c>
      <c r="N269">
        <v>1</v>
      </c>
    </row>
    <row r="270" spans="1:14" x14ac:dyDescent="0.25">
      <c r="A270">
        <v>269</v>
      </c>
      <c r="B270">
        <v>37</v>
      </c>
      <c r="C270" t="s">
        <v>14</v>
      </c>
      <c r="D270" t="s">
        <v>17</v>
      </c>
      <c r="E270">
        <v>9</v>
      </c>
      <c r="F270">
        <v>4</v>
      </c>
      <c r="G270">
        <v>3</v>
      </c>
      <c r="H270">
        <v>32</v>
      </c>
      <c r="I270" s="1">
        <v>51.827316134031001</v>
      </c>
      <c r="J270">
        <v>8</v>
      </c>
      <c r="K270" t="s">
        <v>16</v>
      </c>
      <c r="L270">
        <v>1</v>
      </c>
      <c r="M270">
        <v>1</v>
      </c>
      <c r="N270">
        <v>1</v>
      </c>
    </row>
    <row r="271" spans="1:14" x14ac:dyDescent="0.25">
      <c r="A271">
        <v>270</v>
      </c>
      <c r="B271">
        <v>49</v>
      </c>
      <c r="C271" t="s">
        <v>14</v>
      </c>
      <c r="D271" t="s">
        <v>17</v>
      </c>
      <c r="E271">
        <v>4</v>
      </c>
      <c r="F271">
        <v>2</v>
      </c>
      <c r="G271">
        <v>15</v>
      </c>
      <c r="H271">
        <v>13</v>
      </c>
      <c r="I271" s="1">
        <v>9.6345401385718095</v>
      </c>
      <c r="J271">
        <v>7</v>
      </c>
      <c r="K271" t="s">
        <v>16</v>
      </c>
      <c r="L271">
        <v>1</v>
      </c>
      <c r="M271">
        <v>1</v>
      </c>
      <c r="N271">
        <v>1</v>
      </c>
    </row>
    <row r="272" spans="1:14" x14ac:dyDescent="0.25">
      <c r="A272">
        <v>271</v>
      </c>
      <c r="B272">
        <v>24</v>
      </c>
      <c r="C272" t="s">
        <v>19</v>
      </c>
      <c r="D272" t="s">
        <v>20</v>
      </c>
      <c r="E272">
        <v>13</v>
      </c>
      <c r="F272">
        <v>2</v>
      </c>
      <c r="G272">
        <v>5</v>
      </c>
      <c r="H272">
        <v>24</v>
      </c>
      <c r="I272" s="1">
        <v>24.585119684153099</v>
      </c>
      <c r="J272">
        <v>2</v>
      </c>
      <c r="K272" t="s">
        <v>16</v>
      </c>
      <c r="L272">
        <v>0</v>
      </c>
      <c r="M272">
        <v>0</v>
      </c>
      <c r="N272">
        <v>1</v>
      </c>
    </row>
    <row r="273" spans="1:14" x14ac:dyDescent="0.25">
      <c r="A273">
        <v>272</v>
      </c>
      <c r="B273">
        <v>69</v>
      </c>
      <c r="C273" t="s">
        <v>14</v>
      </c>
      <c r="D273" t="s">
        <v>15</v>
      </c>
      <c r="E273">
        <v>10</v>
      </c>
      <c r="F273">
        <v>4</v>
      </c>
      <c r="G273">
        <v>14</v>
      </c>
      <c r="H273">
        <v>23</v>
      </c>
      <c r="I273" s="1">
        <v>42.4211427569387</v>
      </c>
      <c r="J273">
        <v>6</v>
      </c>
      <c r="K273" t="s">
        <v>16</v>
      </c>
      <c r="L273">
        <v>1</v>
      </c>
      <c r="M273">
        <v>2</v>
      </c>
      <c r="N273">
        <v>1</v>
      </c>
    </row>
    <row r="274" spans="1:14" x14ac:dyDescent="0.25">
      <c r="A274">
        <v>273</v>
      </c>
      <c r="B274">
        <v>58</v>
      </c>
      <c r="C274" t="s">
        <v>19</v>
      </c>
      <c r="D274" t="s">
        <v>15</v>
      </c>
      <c r="E274">
        <v>2</v>
      </c>
      <c r="F274">
        <v>4</v>
      </c>
      <c r="G274">
        <v>18</v>
      </c>
      <c r="H274">
        <v>43</v>
      </c>
      <c r="I274" s="1">
        <v>20.076620010056001</v>
      </c>
      <c r="J274">
        <v>3</v>
      </c>
      <c r="K274" t="s">
        <v>18</v>
      </c>
      <c r="L274">
        <v>0</v>
      </c>
      <c r="M274">
        <v>2</v>
      </c>
      <c r="N274">
        <v>0</v>
      </c>
    </row>
    <row r="275" spans="1:14" x14ac:dyDescent="0.25">
      <c r="A275">
        <v>274</v>
      </c>
      <c r="B275">
        <v>50</v>
      </c>
      <c r="C275" t="s">
        <v>19</v>
      </c>
      <c r="D275" t="s">
        <v>15</v>
      </c>
      <c r="E275">
        <v>3</v>
      </c>
      <c r="F275">
        <v>5</v>
      </c>
      <c r="G275">
        <v>16</v>
      </c>
      <c r="H275">
        <v>16</v>
      </c>
      <c r="I275" s="1">
        <v>50.522135712969899</v>
      </c>
      <c r="J275">
        <v>8</v>
      </c>
      <c r="K275" t="s">
        <v>18</v>
      </c>
      <c r="L275">
        <v>0</v>
      </c>
      <c r="M275">
        <v>2</v>
      </c>
      <c r="N275">
        <v>0</v>
      </c>
    </row>
    <row r="276" spans="1:14" x14ac:dyDescent="0.25">
      <c r="A276">
        <v>275</v>
      </c>
      <c r="B276">
        <v>57</v>
      </c>
      <c r="C276" t="s">
        <v>19</v>
      </c>
      <c r="D276" t="s">
        <v>20</v>
      </c>
      <c r="E276">
        <v>13</v>
      </c>
      <c r="F276">
        <v>4</v>
      </c>
      <c r="G276">
        <v>6</v>
      </c>
      <c r="H276">
        <v>19</v>
      </c>
      <c r="I276" s="1">
        <v>45.692730463022102</v>
      </c>
      <c r="J276">
        <v>10</v>
      </c>
      <c r="K276" t="s">
        <v>18</v>
      </c>
      <c r="L276">
        <v>0</v>
      </c>
      <c r="M276">
        <v>0</v>
      </c>
      <c r="N276">
        <v>0</v>
      </c>
    </row>
    <row r="277" spans="1:14" x14ac:dyDescent="0.25">
      <c r="A277">
        <v>276</v>
      </c>
      <c r="B277">
        <v>56</v>
      </c>
      <c r="C277" t="s">
        <v>14</v>
      </c>
      <c r="D277" t="s">
        <v>17</v>
      </c>
      <c r="E277">
        <v>11</v>
      </c>
      <c r="F277">
        <v>5</v>
      </c>
      <c r="G277">
        <v>14</v>
      </c>
      <c r="H277">
        <v>35</v>
      </c>
      <c r="I277" s="1">
        <v>48.396256450147298</v>
      </c>
      <c r="J277">
        <v>3</v>
      </c>
      <c r="K277" t="s">
        <v>18</v>
      </c>
      <c r="L277">
        <v>1</v>
      </c>
      <c r="M277">
        <v>1</v>
      </c>
      <c r="N277">
        <v>0</v>
      </c>
    </row>
    <row r="278" spans="1:14" x14ac:dyDescent="0.25">
      <c r="A278">
        <v>277</v>
      </c>
      <c r="B278">
        <v>35</v>
      </c>
      <c r="C278" t="s">
        <v>14</v>
      </c>
      <c r="D278" t="s">
        <v>20</v>
      </c>
      <c r="E278">
        <v>1</v>
      </c>
      <c r="F278">
        <v>3</v>
      </c>
      <c r="G278">
        <v>8</v>
      </c>
      <c r="H278">
        <v>18</v>
      </c>
      <c r="I278" s="1">
        <v>11.550859473219299</v>
      </c>
      <c r="J278">
        <v>10</v>
      </c>
      <c r="K278" t="s">
        <v>16</v>
      </c>
      <c r="L278">
        <v>1</v>
      </c>
      <c r="M278">
        <v>0</v>
      </c>
      <c r="N278">
        <v>1</v>
      </c>
    </row>
    <row r="279" spans="1:14" x14ac:dyDescent="0.25">
      <c r="A279">
        <v>278</v>
      </c>
      <c r="B279">
        <v>57</v>
      </c>
      <c r="C279" t="s">
        <v>19</v>
      </c>
      <c r="D279" t="s">
        <v>20</v>
      </c>
      <c r="E279">
        <v>14</v>
      </c>
      <c r="F279">
        <v>2</v>
      </c>
      <c r="G279">
        <v>7</v>
      </c>
      <c r="H279">
        <v>15</v>
      </c>
      <c r="I279" s="1">
        <v>12.730092039754799</v>
      </c>
      <c r="J279">
        <v>9</v>
      </c>
      <c r="K279" t="s">
        <v>16</v>
      </c>
      <c r="L279">
        <v>0</v>
      </c>
      <c r="M279">
        <v>0</v>
      </c>
      <c r="N279">
        <v>1</v>
      </c>
    </row>
    <row r="280" spans="1:14" x14ac:dyDescent="0.25">
      <c r="A280">
        <v>279</v>
      </c>
      <c r="B280">
        <v>18</v>
      </c>
      <c r="C280" t="s">
        <v>14</v>
      </c>
      <c r="D280" t="s">
        <v>17</v>
      </c>
      <c r="E280">
        <v>14</v>
      </c>
      <c r="F280">
        <v>4</v>
      </c>
      <c r="G280">
        <v>8</v>
      </c>
      <c r="H280">
        <v>30</v>
      </c>
      <c r="I280" s="1">
        <v>20.7560555759521</v>
      </c>
      <c r="J280">
        <v>1</v>
      </c>
      <c r="K280" t="s">
        <v>16</v>
      </c>
      <c r="L280">
        <v>1</v>
      </c>
      <c r="M280">
        <v>1</v>
      </c>
      <c r="N280">
        <v>1</v>
      </c>
    </row>
    <row r="281" spans="1:14" x14ac:dyDescent="0.25">
      <c r="A281">
        <v>280</v>
      </c>
      <c r="B281">
        <v>28</v>
      </c>
      <c r="C281" t="s">
        <v>14</v>
      </c>
      <c r="D281" t="s">
        <v>15</v>
      </c>
      <c r="E281">
        <v>6</v>
      </c>
      <c r="F281">
        <v>2</v>
      </c>
      <c r="G281">
        <v>13</v>
      </c>
      <c r="H281">
        <v>46</v>
      </c>
      <c r="I281" s="1">
        <v>33.494244085865802</v>
      </c>
      <c r="J281">
        <v>5</v>
      </c>
      <c r="K281" t="s">
        <v>16</v>
      </c>
      <c r="L281">
        <v>1</v>
      </c>
      <c r="M281">
        <v>2</v>
      </c>
      <c r="N281">
        <v>1</v>
      </c>
    </row>
    <row r="282" spans="1:14" x14ac:dyDescent="0.25">
      <c r="A282">
        <v>281</v>
      </c>
      <c r="B282">
        <v>45</v>
      </c>
      <c r="C282" t="s">
        <v>14</v>
      </c>
      <c r="D282" t="s">
        <v>15</v>
      </c>
      <c r="E282">
        <v>13</v>
      </c>
      <c r="F282">
        <v>2</v>
      </c>
      <c r="G282">
        <v>6</v>
      </c>
      <c r="H282">
        <v>31</v>
      </c>
      <c r="I282" s="1">
        <v>46.1408842184671</v>
      </c>
      <c r="J282">
        <v>3</v>
      </c>
      <c r="K282" t="s">
        <v>16</v>
      </c>
      <c r="L282">
        <v>1</v>
      </c>
      <c r="M282">
        <v>2</v>
      </c>
      <c r="N282">
        <v>1</v>
      </c>
    </row>
    <row r="283" spans="1:14" x14ac:dyDescent="0.25">
      <c r="A283">
        <v>282</v>
      </c>
      <c r="B283">
        <v>42</v>
      </c>
      <c r="C283" t="s">
        <v>19</v>
      </c>
      <c r="D283" t="s">
        <v>20</v>
      </c>
      <c r="E283">
        <v>6</v>
      </c>
      <c r="F283">
        <v>2</v>
      </c>
      <c r="G283">
        <v>18</v>
      </c>
      <c r="H283">
        <v>15</v>
      </c>
      <c r="I283" s="1">
        <v>51.009198991849601</v>
      </c>
      <c r="J283">
        <v>6</v>
      </c>
      <c r="K283" t="s">
        <v>18</v>
      </c>
      <c r="L283">
        <v>0</v>
      </c>
      <c r="M283">
        <v>0</v>
      </c>
      <c r="N283">
        <v>0</v>
      </c>
    </row>
    <row r="284" spans="1:14" x14ac:dyDescent="0.25">
      <c r="A284">
        <v>283</v>
      </c>
      <c r="B284">
        <v>67</v>
      </c>
      <c r="C284" t="s">
        <v>19</v>
      </c>
      <c r="D284" t="s">
        <v>15</v>
      </c>
      <c r="E284">
        <v>1</v>
      </c>
      <c r="F284">
        <v>3</v>
      </c>
      <c r="G284">
        <v>2</v>
      </c>
      <c r="H284">
        <v>42</v>
      </c>
      <c r="I284" s="1">
        <v>43.738442377644901</v>
      </c>
      <c r="J284">
        <v>10</v>
      </c>
      <c r="K284" t="s">
        <v>16</v>
      </c>
      <c r="L284">
        <v>0</v>
      </c>
      <c r="M284">
        <v>2</v>
      </c>
      <c r="N284">
        <v>1</v>
      </c>
    </row>
    <row r="285" spans="1:14" x14ac:dyDescent="0.25">
      <c r="A285">
        <v>284</v>
      </c>
      <c r="B285">
        <v>40</v>
      </c>
      <c r="C285" t="s">
        <v>14</v>
      </c>
      <c r="D285" t="s">
        <v>20</v>
      </c>
      <c r="E285">
        <v>11</v>
      </c>
      <c r="F285">
        <v>1</v>
      </c>
      <c r="G285">
        <v>8</v>
      </c>
      <c r="H285">
        <v>38</v>
      </c>
      <c r="I285" s="1">
        <v>56.072828484185102</v>
      </c>
      <c r="J285">
        <v>2</v>
      </c>
      <c r="K285" t="s">
        <v>16</v>
      </c>
      <c r="L285">
        <v>1</v>
      </c>
      <c r="M285">
        <v>0</v>
      </c>
      <c r="N285">
        <v>1</v>
      </c>
    </row>
    <row r="286" spans="1:14" x14ac:dyDescent="0.25">
      <c r="A286">
        <v>285</v>
      </c>
      <c r="B286">
        <v>48</v>
      </c>
      <c r="C286" t="s">
        <v>19</v>
      </c>
      <c r="D286" t="s">
        <v>20</v>
      </c>
      <c r="E286">
        <v>13</v>
      </c>
      <c r="F286">
        <v>4</v>
      </c>
      <c r="G286">
        <v>11</v>
      </c>
      <c r="H286">
        <v>47</v>
      </c>
      <c r="I286" s="1">
        <v>45.630893028876102</v>
      </c>
      <c r="J286">
        <v>9</v>
      </c>
      <c r="K286" t="s">
        <v>16</v>
      </c>
      <c r="L286">
        <v>0</v>
      </c>
      <c r="M286">
        <v>0</v>
      </c>
      <c r="N286">
        <v>1</v>
      </c>
    </row>
    <row r="287" spans="1:14" x14ac:dyDescent="0.25">
      <c r="A287">
        <v>286</v>
      </c>
      <c r="B287">
        <v>47</v>
      </c>
      <c r="C287" t="s">
        <v>14</v>
      </c>
      <c r="D287" t="s">
        <v>17</v>
      </c>
      <c r="E287">
        <v>3</v>
      </c>
      <c r="F287">
        <v>1</v>
      </c>
      <c r="G287">
        <v>1</v>
      </c>
      <c r="H287">
        <v>23</v>
      </c>
      <c r="I287" s="1">
        <v>21.844733785253801</v>
      </c>
      <c r="J287">
        <v>6</v>
      </c>
      <c r="K287" t="s">
        <v>18</v>
      </c>
      <c r="L287">
        <v>1</v>
      </c>
      <c r="M287">
        <v>1</v>
      </c>
      <c r="N287">
        <v>0</v>
      </c>
    </row>
    <row r="288" spans="1:14" x14ac:dyDescent="0.25">
      <c r="A288">
        <v>287</v>
      </c>
      <c r="B288">
        <v>59</v>
      </c>
      <c r="C288" t="s">
        <v>14</v>
      </c>
      <c r="D288" t="s">
        <v>17</v>
      </c>
      <c r="E288">
        <v>5</v>
      </c>
      <c r="F288">
        <v>1</v>
      </c>
      <c r="G288">
        <v>6</v>
      </c>
      <c r="H288">
        <v>10</v>
      </c>
      <c r="I288" s="1">
        <v>19.579470638621402</v>
      </c>
      <c r="J288">
        <v>7</v>
      </c>
      <c r="K288" t="s">
        <v>16</v>
      </c>
      <c r="L288">
        <v>1</v>
      </c>
      <c r="M288">
        <v>1</v>
      </c>
      <c r="N288">
        <v>1</v>
      </c>
    </row>
    <row r="289" spans="1:14" x14ac:dyDescent="0.25">
      <c r="A289">
        <v>288</v>
      </c>
      <c r="B289">
        <v>52</v>
      </c>
      <c r="C289" t="s">
        <v>14</v>
      </c>
      <c r="D289" t="s">
        <v>17</v>
      </c>
      <c r="E289">
        <v>3</v>
      </c>
      <c r="F289">
        <v>1</v>
      </c>
      <c r="G289">
        <v>16</v>
      </c>
      <c r="H289">
        <v>42</v>
      </c>
      <c r="I289" s="1">
        <v>43.290584766559903</v>
      </c>
      <c r="J289">
        <v>5</v>
      </c>
      <c r="K289" t="s">
        <v>18</v>
      </c>
      <c r="L289">
        <v>1</v>
      </c>
      <c r="M289">
        <v>1</v>
      </c>
      <c r="N289">
        <v>0</v>
      </c>
    </row>
    <row r="290" spans="1:14" x14ac:dyDescent="0.25">
      <c r="A290">
        <v>289</v>
      </c>
      <c r="B290">
        <v>24</v>
      </c>
      <c r="C290" t="s">
        <v>14</v>
      </c>
      <c r="D290" t="s">
        <v>20</v>
      </c>
      <c r="E290">
        <v>10</v>
      </c>
      <c r="F290">
        <v>2</v>
      </c>
      <c r="G290">
        <v>12</v>
      </c>
      <c r="H290">
        <v>46</v>
      </c>
      <c r="I290" s="1">
        <v>15.6078812779287</v>
      </c>
      <c r="J290">
        <v>9</v>
      </c>
      <c r="K290" t="s">
        <v>18</v>
      </c>
      <c r="L290">
        <v>1</v>
      </c>
      <c r="M290">
        <v>0</v>
      </c>
      <c r="N290">
        <v>0</v>
      </c>
    </row>
    <row r="291" spans="1:14" x14ac:dyDescent="0.25">
      <c r="A291">
        <v>290</v>
      </c>
      <c r="B291">
        <v>33</v>
      </c>
      <c r="C291" t="s">
        <v>19</v>
      </c>
      <c r="D291" t="s">
        <v>17</v>
      </c>
      <c r="E291">
        <v>3</v>
      </c>
      <c r="F291">
        <v>5</v>
      </c>
      <c r="G291">
        <v>11</v>
      </c>
      <c r="H291">
        <v>32</v>
      </c>
      <c r="I291" s="1">
        <v>10.099314594564801</v>
      </c>
      <c r="J291">
        <v>1</v>
      </c>
      <c r="K291" t="s">
        <v>18</v>
      </c>
      <c r="L291">
        <v>0</v>
      </c>
      <c r="M291">
        <v>1</v>
      </c>
      <c r="N291">
        <v>0</v>
      </c>
    </row>
    <row r="292" spans="1:14" x14ac:dyDescent="0.25">
      <c r="A292">
        <v>291</v>
      </c>
      <c r="B292">
        <v>43</v>
      </c>
      <c r="C292" t="s">
        <v>19</v>
      </c>
      <c r="D292" t="s">
        <v>15</v>
      </c>
      <c r="E292">
        <v>14</v>
      </c>
      <c r="F292">
        <v>2</v>
      </c>
      <c r="G292">
        <v>10</v>
      </c>
      <c r="H292">
        <v>5</v>
      </c>
      <c r="I292" s="1">
        <v>34.272258117090601</v>
      </c>
      <c r="J292">
        <v>5</v>
      </c>
      <c r="K292" t="s">
        <v>18</v>
      </c>
      <c r="L292">
        <v>0</v>
      </c>
      <c r="M292">
        <v>2</v>
      </c>
      <c r="N292">
        <v>0</v>
      </c>
    </row>
    <row r="293" spans="1:14" x14ac:dyDescent="0.25">
      <c r="A293">
        <v>292</v>
      </c>
      <c r="B293">
        <v>65</v>
      </c>
      <c r="C293" t="s">
        <v>19</v>
      </c>
      <c r="D293" t="s">
        <v>15</v>
      </c>
      <c r="E293">
        <v>10</v>
      </c>
      <c r="F293">
        <v>2</v>
      </c>
      <c r="G293">
        <v>3</v>
      </c>
      <c r="H293">
        <v>39</v>
      </c>
      <c r="I293" s="1">
        <v>50.190286337842501</v>
      </c>
      <c r="J293">
        <v>10</v>
      </c>
      <c r="K293" t="s">
        <v>18</v>
      </c>
      <c r="L293">
        <v>0</v>
      </c>
      <c r="M293">
        <v>2</v>
      </c>
      <c r="N293">
        <v>0</v>
      </c>
    </row>
    <row r="294" spans="1:14" x14ac:dyDescent="0.25">
      <c r="A294">
        <v>293</v>
      </c>
      <c r="B294">
        <v>69</v>
      </c>
      <c r="C294" t="s">
        <v>14</v>
      </c>
      <c r="D294" t="s">
        <v>20</v>
      </c>
      <c r="E294">
        <v>3</v>
      </c>
      <c r="F294">
        <v>1</v>
      </c>
      <c r="G294">
        <v>13</v>
      </c>
      <c r="H294">
        <v>44</v>
      </c>
      <c r="I294" s="1">
        <v>10.5758913358424</v>
      </c>
      <c r="J294">
        <v>6</v>
      </c>
      <c r="K294" t="s">
        <v>16</v>
      </c>
      <c r="L294">
        <v>1</v>
      </c>
      <c r="M294">
        <v>0</v>
      </c>
      <c r="N294">
        <v>1</v>
      </c>
    </row>
    <row r="295" spans="1:14" x14ac:dyDescent="0.25">
      <c r="A295">
        <v>294</v>
      </c>
      <c r="B295">
        <v>66</v>
      </c>
      <c r="C295" t="s">
        <v>14</v>
      </c>
      <c r="D295" t="s">
        <v>20</v>
      </c>
      <c r="E295">
        <v>5</v>
      </c>
      <c r="F295">
        <v>2</v>
      </c>
      <c r="G295">
        <v>3</v>
      </c>
      <c r="H295">
        <v>12</v>
      </c>
      <c r="I295" s="1">
        <v>48.554022808765097</v>
      </c>
      <c r="J295">
        <v>7</v>
      </c>
      <c r="K295" t="s">
        <v>16</v>
      </c>
      <c r="L295">
        <v>1</v>
      </c>
      <c r="M295">
        <v>0</v>
      </c>
      <c r="N295">
        <v>1</v>
      </c>
    </row>
    <row r="296" spans="1:14" x14ac:dyDescent="0.25">
      <c r="A296">
        <v>295</v>
      </c>
      <c r="B296">
        <v>19</v>
      </c>
      <c r="C296" t="s">
        <v>14</v>
      </c>
      <c r="D296" t="s">
        <v>17</v>
      </c>
      <c r="E296">
        <v>13</v>
      </c>
      <c r="F296">
        <v>1</v>
      </c>
      <c r="G296">
        <v>15</v>
      </c>
      <c r="H296">
        <v>11</v>
      </c>
      <c r="I296" s="1">
        <v>49.636460239335101</v>
      </c>
      <c r="J296">
        <v>4</v>
      </c>
      <c r="K296" t="s">
        <v>16</v>
      </c>
      <c r="L296">
        <v>1</v>
      </c>
      <c r="M296">
        <v>1</v>
      </c>
      <c r="N296">
        <v>1</v>
      </c>
    </row>
    <row r="297" spans="1:14" x14ac:dyDescent="0.25">
      <c r="A297">
        <v>296</v>
      </c>
      <c r="B297">
        <v>18</v>
      </c>
      <c r="C297" t="s">
        <v>19</v>
      </c>
      <c r="D297" t="s">
        <v>20</v>
      </c>
      <c r="E297">
        <v>5</v>
      </c>
      <c r="F297">
        <v>5</v>
      </c>
      <c r="G297">
        <v>16</v>
      </c>
      <c r="H297">
        <v>15</v>
      </c>
      <c r="I297" s="1">
        <v>31.5250700044848</v>
      </c>
      <c r="J297">
        <v>1</v>
      </c>
      <c r="K297" t="s">
        <v>16</v>
      </c>
      <c r="L297">
        <v>0</v>
      </c>
      <c r="M297">
        <v>0</v>
      </c>
      <c r="N297">
        <v>1</v>
      </c>
    </row>
    <row r="298" spans="1:14" x14ac:dyDescent="0.25">
      <c r="A298">
        <v>297</v>
      </c>
      <c r="B298">
        <v>65</v>
      </c>
      <c r="C298" t="s">
        <v>14</v>
      </c>
      <c r="D298" t="s">
        <v>20</v>
      </c>
      <c r="E298">
        <v>4</v>
      </c>
      <c r="F298">
        <v>4</v>
      </c>
      <c r="G298">
        <v>13</v>
      </c>
      <c r="H298">
        <v>43</v>
      </c>
      <c r="I298" s="1">
        <v>8.1520670505767701</v>
      </c>
      <c r="J298">
        <v>8</v>
      </c>
      <c r="K298" t="s">
        <v>18</v>
      </c>
      <c r="L298">
        <v>1</v>
      </c>
      <c r="M298">
        <v>0</v>
      </c>
      <c r="N298">
        <v>0</v>
      </c>
    </row>
    <row r="299" spans="1:14" x14ac:dyDescent="0.25">
      <c r="A299">
        <v>298</v>
      </c>
      <c r="B299">
        <v>29</v>
      </c>
      <c r="C299" t="s">
        <v>19</v>
      </c>
      <c r="D299" t="s">
        <v>15</v>
      </c>
      <c r="E299">
        <v>1</v>
      </c>
      <c r="F299">
        <v>1</v>
      </c>
      <c r="G299">
        <v>17</v>
      </c>
      <c r="H299">
        <v>8</v>
      </c>
      <c r="I299" s="1">
        <v>14.602441818595199</v>
      </c>
      <c r="J299">
        <v>10</v>
      </c>
      <c r="K299" t="s">
        <v>16</v>
      </c>
      <c r="L299">
        <v>0</v>
      </c>
      <c r="M299">
        <v>2</v>
      </c>
      <c r="N299">
        <v>1</v>
      </c>
    </row>
    <row r="300" spans="1:14" x14ac:dyDescent="0.25">
      <c r="A300">
        <v>299</v>
      </c>
      <c r="B300">
        <v>22</v>
      </c>
      <c r="C300" t="s">
        <v>19</v>
      </c>
      <c r="D300" t="s">
        <v>15</v>
      </c>
      <c r="E300">
        <v>5</v>
      </c>
      <c r="F300">
        <v>5</v>
      </c>
      <c r="G300">
        <v>3</v>
      </c>
      <c r="H300">
        <v>29</v>
      </c>
      <c r="I300" s="1">
        <v>43.908445133906199</v>
      </c>
      <c r="J300">
        <v>4</v>
      </c>
      <c r="K300" t="s">
        <v>18</v>
      </c>
      <c r="L300">
        <v>0</v>
      </c>
      <c r="M300">
        <v>2</v>
      </c>
      <c r="N300">
        <v>0</v>
      </c>
    </row>
    <row r="301" spans="1:14" x14ac:dyDescent="0.25">
      <c r="A301">
        <v>300</v>
      </c>
      <c r="B301">
        <v>54</v>
      </c>
      <c r="C301" t="s">
        <v>19</v>
      </c>
      <c r="D301" t="s">
        <v>17</v>
      </c>
      <c r="E301">
        <v>10</v>
      </c>
      <c r="F301">
        <v>4</v>
      </c>
      <c r="G301">
        <v>11</v>
      </c>
      <c r="H301">
        <v>16</v>
      </c>
      <c r="I301" s="1">
        <v>44.147786974502203</v>
      </c>
      <c r="J301">
        <v>3</v>
      </c>
      <c r="K301" t="s">
        <v>16</v>
      </c>
      <c r="L301">
        <v>0</v>
      </c>
      <c r="M301">
        <v>1</v>
      </c>
      <c r="N301">
        <v>1</v>
      </c>
    </row>
    <row r="302" spans="1:14" x14ac:dyDescent="0.25">
      <c r="A302">
        <v>301</v>
      </c>
      <c r="B302">
        <v>49</v>
      </c>
      <c r="C302" t="s">
        <v>19</v>
      </c>
      <c r="D302" t="s">
        <v>20</v>
      </c>
      <c r="E302">
        <v>5</v>
      </c>
      <c r="F302">
        <v>3</v>
      </c>
      <c r="G302">
        <v>19</v>
      </c>
      <c r="H302">
        <v>30</v>
      </c>
      <c r="I302" s="1">
        <v>54.409540134221501</v>
      </c>
      <c r="J302">
        <v>7</v>
      </c>
      <c r="K302" t="s">
        <v>16</v>
      </c>
      <c r="L302">
        <v>0</v>
      </c>
      <c r="M302">
        <v>0</v>
      </c>
      <c r="N302">
        <v>1</v>
      </c>
    </row>
    <row r="303" spans="1:14" x14ac:dyDescent="0.25">
      <c r="A303">
        <v>302</v>
      </c>
      <c r="B303">
        <v>26</v>
      </c>
      <c r="C303" t="s">
        <v>19</v>
      </c>
      <c r="D303" t="s">
        <v>20</v>
      </c>
      <c r="E303">
        <v>4</v>
      </c>
      <c r="F303">
        <v>1</v>
      </c>
      <c r="G303">
        <v>11</v>
      </c>
      <c r="H303">
        <v>42</v>
      </c>
      <c r="I303" s="1">
        <v>37.047738060501999</v>
      </c>
      <c r="J303">
        <v>2</v>
      </c>
      <c r="K303" t="s">
        <v>18</v>
      </c>
      <c r="L303">
        <v>0</v>
      </c>
      <c r="M303">
        <v>0</v>
      </c>
      <c r="N303">
        <v>0</v>
      </c>
    </row>
    <row r="304" spans="1:14" x14ac:dyDescent="0.25">
      <c r="A304">
        <v>303</v>
      </c>
      <c r="B304">
        <v>58</v>
      </c>
      <c r="C304" t="s">
        <v>19</v>
      </c>
      <c r="D304" t="s">
        <v>15</v>
      </c>
      <c r="E304">
        <v>6</v>
      </c>
      <c r="F304">
        <v>1</v>
      </c>
      <c r="G304">
        <v>16</v>
      </c>
      <c r="H304">
        <v>16</v>
      </c>
      <c r="I304" s="1">
        <v>11.825905224257699</v>
      </c>
      <c r="J304">
        <v>8</v>
      </c>
      <c r="K304" t="s">
        <v>16</v>
      </c>
      <c r="L304">
        <v>0</v>
      </c>
      <c r="M304">
        <v>2</v>
      </c>
      <c r="N304">
        <v>1</v>
      </c>
    </row>
    <row r="305" spans="1:14" x14ac:dyDescent="0.25">
      <c r="A305">
        <v>304</v>
      </c>
      <c r="B305">
        <v>52</v>
      </c>
      <c r="C305" t="s">
        <v>14</v>
      </c>
      <c r="D305" t="s">
        <v>20</v>
      </c>
      <c r="E305">
        <v>10</v>
      </c>
      <c r="F305">
        <v>3</v>
      </c>
      <c r="G305">
        <v>3</v>
      </c>
      <c r="H305">
        <v>47</v>
      </c>
      <c r="I305" s="1">
        <v>11.677819802773399</v>
      </c>
      <c r="J305">
        <v>6</v>
      </c>
      <c r="K305" t="s">
        <v>16</v>
      </c>
      <c r="L305">
        <v>1</v>
      </c>
      <c r="M305">
        <v>0</v>
      </c>
      <c r="N305">
        <v>1</v>
      </c>
    </row>
    <row r="306" spans="1:14" x14ac:dyDescent="0.25">
      <c r="A306">
        <v>305</v>
      </c>
      <c r="B306">
        <v>36</v>
      </c>
      <c r="C306" t="s">
        <v>14</v>
      </c>
      <c r="D306" t="s">
        <v>15</v>
      </c>
      <c r="E306">
        <v>4</v>
      </c>
      <c r="F306">
        <v>3</v>
      </c>
      <c r="G306">
        <v>6</v>
      </c>
      <c r="H306">
        <v>41</v>
      </c>
      <c r="I306" s="1">
        <v>44.662279654625301</v>
      </c>
      <c r="J306">
        <v>7</v>
      </c>
      <c r="K306" t="s">
        <v>16</v>
      </c>
      <c r="L306">
        <v>1</v>
      </c>
      <c r="M306">
        <v>2</v>
      </c>
      <c r="N306">
        <v>1</v>
      </c>
    </row>
    <row r="307" spans="1:14" x14ac:dyDescent="0.25">
      <c r="A307">
        <v>306</v>
      </c>
      <c r="B307">
        <v>65</v>
      </c>
      <c r="C307" t="s">
        <v>19</v>
      </c>
      <c r="D307" t="s">
        <v>17</v>
      </c>
      <c r="E307">
        <v>14</v>
      </c>
      <c r="F307">
        <v>1</v>
      </c>
      <c r="G307">
        <v>14</v>
      </c>
      <c r="H307">
        <v>28</v>
      </c>
      <c r="I307" s="1">
        <v>15.1081565809345</v>
      </c>
      <c r="J307">
        <v>5</v>
      </c>
      <c r="K307" t="s">
        <v>16</v>
      </c>
      <c r="L307">
        <v>0</v>
      </c>
      <c r="M307">
        <v>1</v>
      </c>
      <c r="N307">
        <v>1</v>
      </c>
    </row>
    <row r="308" spans="1:14" x14ac:dyDescent="0.25">
      <c r="A308">
        <v>307</v>
      </c>
      <c r="B308">
        <v>33</v>
      </c>
      <c r="C308" t="s">
        <v>19</v>
      </c>
      <c r="D308" t="s">
        <v>15</v>
      </c>
      <c r="E308">
        <v>7</v>
      </c>
      <c r="F308">
        <v>3</v>
      </c>
      <c r="G308">
        <v>18</v>
      </c>
      <c r="H308">
        <v>20</v>
      </c>
      <c r="I308" s="1">
        <v>23.061202478913199</v>
      </c>
      <c r="J308">
        <v>9</v>
      </c>
      <c r="K308" t="s">
        <v>16</v>
      </c>
      <c r="L308">
        <v>0</v>
      </c>
      <c r="M308">
        <v>2</v>
      </c>
      <c r="N308">
        <v>1</v>
      </c>
    </row>
    <row r="309" spans="1:14" x14ac:dyDescent="0.25">
      <c r="A309">
        <v>308</v>
      </c>
      <c r="B309">
        <v>20</v>
      </c>
      <c r="C309" t="s">
        <v>14</v>
      </c>
      <c r="D309" t="s">
        <v>20</v>
      </c>
      <c r="E309">
        <v>7</v>
      </c>
      <c r="F309">
        <v>2</v>
      </c>
      <c r="G309">
        <v>17</v>
      </c>
      <c r="H309">
        <v>17</v>
      </c>
      <c r="I309" s="1">
        <v>31.796660380705202</v>
      </c>
      <c r="J309">
        <v>5</v>
      </c>
      <c r="K309" t="s">
        <v>16</v>
      </c>
      <c r="L309">
        <v>1</v>
      </c>
      <c r="M309">
        <v>0</v>
      </c>
      <c r="N309">
        <v>1</v>
      </c>
    </row>
    <row r="310" spans="1:14" x14ac:dyDescent="0.25">
      <c r="A310">
        <v>309</v>
      </c>
      <c r="B310">
        <v>37</v>
      </c>
      <c r="C310" t="s">
        <v>19</v>
      </c>
      <c r="D310" t="s">
        <v>17</v>
      </c>
      <c r="E310">
        <v>2</v>
      </c>
      <c r="F310">
        <v>4</v>
      </c>
      <c r="G310">
        <v>4</v>
      </c>
      <c r="H310">
        <v>29</v>
      </c>
      <c r="I310" s="1">
        <v>6.3620682666883104</v>
      </c>
      <c r="J310">
        <v>5</v>
      </c>
      <c r="K310" t="s">
        <v>16</v>
      </c>
      <c r="L310">
        <v>0</v>
      </c>
      <c r="M310">
        <v>1</v>
      </c>
      <c r="N310">
        <v>1</v>
      </c>
    </row>
    <row r="311" spans="1:14" x14ac:dyDescent="0.25">
      <c r="A311">
        <v>310</v>
      </c>
      <c r="B311">
        <v>41</v>
      </c>
      <c r="C311" t="s">
        <v>19</v>
      </c>
      <c r="D311" t="s">
        <v>15</v>
      </c>
      <c r="E311">
        <v>3</v>
      </c>
      <c r="F311">
        <v>4</v>
      </c>
      <c r="G311">
        <v>15</v>
      </c>
      <c r="H311">
        <v>8</v>
      </c>
      <c r="I311" s="1">
        <v>18.685046486096201</v>
      </c>
      <c r="J311">
        <v>3</v>
      </c>
      <c r="K311" t="s">
        <v>18</v>
      </c>
      <c r="L311">
        <v>0</v>
      </c>
      <c r="M311">
        <v>2</v>
      </c>
      <c r="N311">
        <v>0</v>
      </c>
    </row>
    <row r="312" spans="1:14" x14ac:dyDescent="0.25">
      <c r="A312">
        <v>311</v>
      </c>
      <c r="B312">
        <v>50</v>
      </c>
      <c r="C312" t="s">
        <v>14</v>
      </c>
      <c r="D312" t="s">
        <v>15</v>
      </c>
      <c r="E312">
        <v>1</v>
      </c>
      <c r="F312">
        <v>4</v>
      </c>
      <c r="G312">
        <v>11</v>
      </c>
      <c r="H312">
        <v>15</v>
      </c>
      <c r="I312" s="1">
        <v>27.433928467900401</v>
      </c>
      <c r="J312">
        <v>1</v>
      </c>
      <c r="K312" t="s">
        <v>18</v>
      </c>
      <c r="L312">
        <v>1</v>
      </c>
      <c r="M312">
        <v>2</v>
      </c>
      <c r="N312">
        <v>0</v>
      </c>
    </row>
    <row r="313" spans="1:14" x14ac:dyDescent="0.25">
      <c r="A313">
        <v>312</v>
      </c>
      <c r="B313">
        <v>41</v>
      </c>
      <c r="C313" t="s">
        <v>19</v>
      </c>
      <c r="D313" t="s">
        <v>17</v>
      </c>
      <c r="E313">
        <v>8</v>
      </c>
      <c r="F313">
        <v>2</v>
      </c>
      <c r="G313">
        <v>3</v>
      </c>
      <c r="H313">
        <v>36</v>
      </c>
      <c r="I313" s="1">
        <v>20.379997517126299</v>
      </c>
      <c r="J313">
        <v>2</v>
      </c>
      <c r="K313" t="s">
        <v>16</v>
      </c>
      <c r="L313">
        <v>0</v>
      </c>
      <c r="M313">
        <v>1</v>
      </c>
      <c r="N313">
        <v>1</v>
      </c>
    </row>
    <row r="314" spans="1:14" x14ac:dyDescent="0.25">
      <c r="A314">
        <v>313</v>
      </c>
      <c r="B314">
        <v>69</v>
      </c>
      <c r="C314" t="s">
        <v>19</v>
      </c>
      <c r="D314" t="s">
        <v>17</v>
      </c>
      <c r="E314">
        <v>9</v>
      </c>
      <c r="F314">
        <v>3</v>
      </c>
      <c r="G314">
        <v>3</v>
      </c>
      <c r="H314">
        <v>11</v>
      </c>
      <c r="I314" s="1">
        <v>12.5003680107161</v>
      </c>
      <c r="J314">
        <v>8</v>
      </c>
      <c r="K314" t="s">
        <v>16</v>
      </c>
      <c r="L314">
        <v>0</v>
      </c>
      <c r="M314">
        <v>1</v>
      </c>
      <c r="N314">
        <v>1</v>
      </c>
    </row>
    <row r="315" spans="1:14" x14ac:dyDescent="0.25">
      <c r="A315">
        <v>314</v>
      </c>
      <c r="B315">
        <v>28</v>
      </c>
      <c r="C315" t="s">
        <v>19</v>
      </c>
      <c r="D315" t="s">
        <v>15</v>
      </c>
      <c r="E315">
        <v>4</v>
      </c>
      <c r="F315">
        <v>5</v>
      </c>
      <c r="G315">
        <v>16</v>
      </c>
      <c r="H315">
        <v>15</v>
      </c>
      <c r="I315" s="1">
        <v>45.040674178790802</v>
      </c>
      <c r="J315">
        <v>1</v>
      </c>
      <c r="K315" t="s">
        <v>18</v>
      </c>
      <c r="L315">
        <v>0</v>
      </c>
      <c r="M315">
        <v>2</v>
      </c>
      <c r="N315">
        <v>0</v>
      </c>
    </row>
    <row r="316" spans="1:14" x14ac:dyDescent="0.25">
      <c r="A316">
        <v>315</v>
      </c>
      <c r="B316">
        <v>66</v>
      </c>
      <c r="C316" t="s">
        <v>14</v>
      </c>
      <c r="D316" t="s">
        <v>20</v>
      </c>
      <c r="E316">
        <v>6</v>
      </c>
      <c r="F316">
        <v>3</v>
      </c>
      <c r="G316">
        <v>5</v>
      </c>
      <c r="H316">
        <v>32</v>
      </c>
      <c r="I316" s="1">
        <v>49.723121034239099</v>
      </c>
      <c r="J316">
        <v>7</v>
      </c>
      <c r="K316" t="s">
        <v>16</v>
      </c>
      <c r="L316">
        <v>1</v>
      </c>
      <c r="M316">
        <v>0</v>
      </c>
      <c r="N316">
        <v>1</v>
      </c>
    </row>
    <row r="317" spans="1:14" x14ac:dyDescent="0.25">
      <c r="A317">
        <v>316</v>
      </c>
      <c r="B317">
        <v>25</v>
      </c>
      <c r="C317" t="s">
        <v>14</v>
      </c>
      <c r="D317" t="s">
        <v>15</v>
      </c>
      <c r="E317">
        <v>9</v>
      </c>
      <c r="F317">
        <v>1</v>
      </c>
      <c r="G317">
        <v>10</v>
      </c>
      <c r="H317">
        <v>45</v>
      </c>
      <c r="I317" s="1">
        <v>19.1613436879048</v>
      </c>
      <c r="J317">
        <v>5</v>
      </c>
      <c r="K317" t="s">
        <v>16</v>
      </c>
      <c r="L317">
        <v>1</v>
      </c>
      <c r="M317">
        <v>2</v>
      </c>
      <c r="N317">
        <v>1</v>
      </c>
    </row>
    <row r="318" spans="1:14" x14ac:dyDescent="0.25">
      <c r="A318">
        <v>317</v>
      </c>
      <c r="B318">
        <v>53</v>
      </c>
      <c r="C318" t="s">
        <v>14</v>
      </c>
      <c r="D318" t="s">
        <v>17</v>
      </c>
      <c r="E318">
        <v>6</v>
      </c>
      <c r="F318">
        <v>4</v>
      </c>
      <c r="G318">
        <v>19</v>
      </c>
      <c r="H318">
        <v>27</v>
      </c>
      <c r="I318" s="1">
        <v>47.593072203346601</v>
      </c>
      <c r="J318">
        <v>3</v>
      </c>
      <c r="K318" t="s">
        <v>16</v>
      </c>
      <c r="L318">
        <v>1</v>
      </c>
      <c r="M318">
        <v>1</v>
      </c>
      <c r="N318">
        <v>1</v>
      </c>
    </row>
    <row r="319" spans="1:14" x14ac:dyDescent="0.25">
      <c r="A319">
        <v>318</v>
      </c>
      <c r="B319">
        <v>55</v>
      </c>
      <c r="C319" t="s">
        <v>19</v>
      </c>
      <c r="D319" t="s">
        <v>15</v>
      </c>
      <c r="E319">
        <v>14</v>
      </c>
      <c r="F319">
        <v>3</v>
      </c>
      <c r="G319">
        <v>4</v>
      </c>
      <c r="H319">
        <v>49</v>
      </c>
      <c r="I319" s="1">
        <v>26.2054460420722</v>
      </c>
      <c r="J319">
        <v>7</v>
      </c>
      <c r="K319" t="s">
        <v>18</v>
      </c>
      <c r="L319">
        <v>0</v>
      </c>
      <c r="M319">
        <v>2</v>
      </c>
      <c r="N319">
        <v>0</v>
      </c>
    </row>
    <row r="320" spans="1:14" x14ac:dyDescent="0.25">
      <c r="A320">
        <v>319</v>
      </c>
      <c r="B320">
        <v>57</v>
      </c>
      <c r="C320" t="s">
        <v>19</v>
      </c>
      <c r="D320" t="s">
        <v>17</v>
      </c>
      <c r="E320">
        <v>12</v>
      </c>
      <c r="F320">
        <v>5</v>
      </c>
      <c r="G320">
        <v>19</v>
      </c>
      <c r="H320">
        <v>27</v>
      </c>
      <c r="I320" s="1">
        <v>32.867718496970099</v>
      </c>
      <c r="J320">
        <v>9</v>
      </c>
      <c r="K320" t="s">
        <v>16</v>
      </c>
      <c r="L320">
        <v>0</v>
      </c>
      <c r="M320">
        <v>1</v>
      </c>
      <c r="N320">
        <v>1</v>
      </c>
    </row>
    <row r="321" spans="1:14" x14ac:dyDescent="0.25">
      <c r="A321">
        <v>320</v>
      </c>
      <c r="B321">
        <v>37</v>
      </c>
      <c r="C321" t="s">
        <v>14</v>
      </c>
      <c r="D321" t="s">
        <v>17</v>
      </c>
      <c r="E321">
        <v>12</v>
      </c>
      <c r="F321">
        <v>1</v>
      </c>
      <c r="G321">
        <v>11</v>
      </c>
      <c r="H321">
        <v>32</v>
      </c>
      <c r="I321" s="1">
        <v>52.080059119123398</v>
      </c>
      <c r="J321">
        <v>2</v>
      </c>
      <c r="K321" t="s">
        <v>16</v>
      </c>
      <c r="L321">
        <v>1</v>
      </c>
      <c r="M321">
        <v>1</v>
      </c>
      <c r="N321">
        <v>1</v>
      </c>
    </row>
    <row r="322" spans="1:14" x14ac:dyDescent="0.25">
      <c r="A322">
        <v>321</v>
      </c>
      <c r="B322">
        <v>52</v>
      </c>
      <c r="C322" t="s">
        <v>19</v>
      </c>
      <c r="D322" t="s">
        <v>20</v>
      </c>
      <c r="E322">
        <v>12</v>
      </c>
      <c r="F322">
        <v>2</v>
      </c>
      <c r="G322">
        <v>2</v>
      </c>
      <c r="H322">
        <v>47</v>
      </c>
      <c r="I322" s="1">
        <v>46.2474524991324</v>
      </c>
      <c r="J322">
        <v>8</v>
      </c>
      <c r="K322" t="s">
        <v>16</v>
      </c>
      <c r="L322">
        <v>0</v>
      </c>
      <c r="M322">
        <v>0</v>
      </c>
      <c r="N322">
        <v>1</v>
      </c>
    </row>
    <row r="323" spans="1:14" x14ac:dyDescent="0.25">
      <c r="A323">
        <v>322</v>
      </c>
      <c r="B323">
        <v>65</v>
      </c>
      <c r="C323" t="s">
        <v>19</v>
      </c>
      <c r="D323" t="s">
        <v>17</v>
      </c>
      <c r="E323">
        <v>9</v>
      </c>
      <c r="F323">
        <v>2</v>
      </c>
      <c r="G323">
        <v>10</v>
      </c>
      <c r="H323">
        <v>30</v>
      </c>
      <c r="I323" s="1">
        <v>49.281426822389697</v>
      </c>
      <c r="J323">
        <v>9</v>
      </c>
      <c r="K323" t="s">
        <v>16</v>
      </c>
      <c r="L323">
        <v>0</v>
      </c>
      <c r="M323">
        <v>1</v>
      </c>
      <c r="N323">
        <v>1</v>
      </c>
    </row>
    <row r="324" spans="1:14" x14ac:dyDescent="0.25">
      <c r="A324">
        <v>323</v>
      </c>
      <c r="B324">
        <v>42</v>
      </c>
      <c r="C324" t="s">
        <v>19</v>
      </c>
      <c r="D324" t="s">
        <v>17</v>
      </c>
      <c r="E324">
        <v>4</v>
      </c>
      <c r="F324">
        <v>5</v>
      </c>
      <c r="G324">
        <v>11</v>
      </c>
      <c r="H324">
        <v>29</v>
      </c>
      <c r="I324" s="1">
        <v>12.5264841622496</v>
      </c>
      <c r="J324">
        <v>3</v>
      </c>
      <c r="K324" t="s">
        <v>16</v>
      </c>
      <c r="L324">
        <v>0</v>
      </c>
      <c r="M324">
        <v>1</v>
      </c>
      <c r="N324">
        <v>1</v>
      </c>
    </row>
    <row r="325" spans="1:14" x14ac:dyDescent="0.25">
      <c r="A325">
        <v>324</v>
      </c>
      <c r="B325">
        <v>52</v>
      </c>
      <c r="C325" t="s">
        <v>19</v>
      </c>
      <c r="D325" t="s">
        <v>20</v>
      </c>
      <c r="E325">
        <v>8</v>
      </c>
      <c r="F325">
        <v>1</v>
      </c>
      <c r="G325">
        <v>16</v>
      </c>
      <c r="H325">
        <v>33</v>
      </c>
      <c r="I325" s="1">
        <v>8.8345684208551205</v>
      </c>
      <c r="J325">
        <v>2</v>
      </c>
      <c r="K325" t="s">
        <v>16</v>
      </c>
      <c r="L325">
        <v>0</v>
      </c>
      <c r="M325">
        <v>0</v>
      </c>
      <c r="N325">
        <v>1</v>
      </c>
    </row>
    <row r="326" spans="1:14" x14ac:dyDescent="0.25">
      <c r="A326">
        <v>325</v>
      </c>
      <c r="B326">
        <v>42</v>
      </c>
      <c r="C326" t="s">
        <v>19</v>
      </c>
      <c r="D326" t="s">
        <v>17</v>
      </c>
      <c r="E326">
        <v>9</v>
      </c>
      <c r="F326">
        <v>4</v>
      </c>
      <c r="G326">
        <v>19</v>
      </c>
      <c r="H326">
        <v>23</v>
      </c>
      <c r="I326" s="1">
        <v>54.137260099839203</v>
      </c>
      <c r="J326">
        <v>7</v>
      </c>
      <c r="K326" t="s">
        <v>18</v>
      </c>
      <c r="L326">
        <v>0</v>
      </c>
      <c r="M326">
        <v>1</v>
      </c>
      <c r="N326">
        <v>0</v>
      </c>
    </row>
    <row r="327" spans="1:14" x14ac:dyDescent="0.25">
      <c r="A327">
        <v>326</v>
      </c>
      <c r="B327">
        <v>46</v>
      </c>
      <c r="C327" t="s">
        <v>14</v>
      </c>
      <c r="D327" t="s">
        <v>20</v>
      </c>
      <c r="E327">
        <v>4</v>
      </c>
      <c r="F327">
        <v>3</v>
      </c>
      <c r="G327">
        <v>11</v>
      </c>
      <c r="H327">
        <v>37</v>
      </c>
      <c r="I327" s="1">
        <v>26.330884826410099</v>
      </c>
      <c r="J327">
        <v>5</v>
      </c>
      <c r="K327" t="s">
        <v>18</v>
      </c>
      <c r="L327">
        <v>1</v>
      </c>
      <c r="M327">
        <v>0</v>
      </c>
      <c r="N327">
        <v>0</v>
      </c>
    </row>
    <row r="328" spans="1:14" x14ac:dyDescent="0.25">
      <c r="A328">
        <v>327</v>
      </c>
      <c r="B328">
        <v>35</v>
      </c>
      <c r="C328" t="s">
        <v>19</v>
      </c>
      <c r="D328" t="s">
        <v>20</v>
      </c>
      <c r="E328">
        <v>5</v>
      </c>
      <c r="F328">
        <v>1</v>
      </c>
      <c r="G328">
        <v>14</v>
      </c>
      <c r="H328">
        <v>40</v>
      </c>
      <c r="I328" s="1">
        <v>20.8333822938324</v>
      </c>
      <c r="J328">
        <v>5</v>
      </c>
      <c r="K328" t="s">
        <v>16</v>
      </c>
      <c r="L328">
        <v>0</v>
      </c>
      <c r="M328">
        <v>0</v>
      </c>
      <c r="N328">
        <v>1</v>
      </c>
    </row>
    <row r="329" spans="1:14" x14ac:dyDescent="0.25">
      <c r="A329">
        <v>328</v>
      </c>
      <c r="B329">
        <v>63</v>
      </c>
      <c r="C329" t="s">
        <v>14</v>
      </c>
      <c r="D329" t="s">
        <v>17</v>
      </c>
      <c r="E329">
        <v>14</v>
      </c>
      <c r="F329">
        <v>2</v>
      </c>
      <c r="G329">
        <v>2</v>
      </c>
      <c r="H329">
        <v>18</v>
      </c>
      <c r="I329" s="1">
        <v>44.858293984400298</v>
      </c>
      <c r="J329">
        <v>10</v>
      </c>
      <c r="K329" t="s">
        <v>16</v>
      </c>
      <c r="L329">
        <v>1</v>
      </c>
      <c r="M329">
        <v>1</v>
      </c>
      <c r="N329">
        <v>1</v>
      </c>
    </row>
    <row r="330" spans="1:14" x14ac:dyDescent="0.25">
      <c r="A330">
        <v>329</v>
      </c>
      <c r="B330">
        <v>35</v>
      </c>
      <c r="C330" t="s">
        <v>19</v>
      </c>
      <c r="D330" t="s">
        <v>17</v>
      </c>
      <c r="E330">
        <v>8</v>
      </c>
      <c r="F330">
        <v>5</v>
      </c>
      <c r="G330">
        <v>5</v>
      </c>
      <c r="H330">
        <v>18</v>
      </c>
      <c r="I330" s="1">
        <v>51.002857811892099</v>
      </c>
      <c r="J330">
        <v>5</v>
      </c>
      <c r="K330" t="s">
        <v>16</v>
      </c>
      <c r="L330">
        <v>0</v>
      </c>
      <c r="M330">
        <v>1</v>
      </c>
      <c r="N330">
        <v>1</v>
      </c>
    </row>
    <row r="331" spans="1:14" x14ac:dyDescent="0.25">
      <c r="A331">
        <v>330</v>
      </c>
      <c r="B331">
        <v>19</v>
      </c>
      <c r="C331" t="s">
        <v>14</v>
      </c>
      <c r="D331" t="s">
        <v>15</v>
      </c>
      <c r="E331">
        <v>12</v>
      </c>
      <c r="F331">
        <v>5</v>
      </c>
      <c r="G331">
        <v>5</v>
      </c>
      <c r="H331">
        <v>39</v>
      </c>
      <c r="I331" s="1">
        <v>52.436929204406503</v>
      </c>
      <c r="J331">
        <v>4</v>
      </c>
      <c r="K331" t="s">
        <v>18</v>
      </c>
      <c r="L331">
        <v>1</v>
      </c>
      <c r="M331">
        <v>2</v>
      </c>
      <c r="N331">
        <v>0</v>
      </c>
    </row>
    <row r="332" spans="1:14" x14ac:dyDescent="0.25">
      <c r="A332">
        <v>331</v>
      </c>
      <c r="B332">
        <v>52</v>
      </c>
      <c r="C332" t="s">
        <v>19</v>
      </c>
      <c r="D332" t="s">
        <v>20</v>
      </c>
      <c r="E332">
        <v>10</v>
      </c>
      <c r="F332">
        <v>3</v>
      </c>
      <c r="G332">
        <v>19</v>
      </c>
      <c r="H332">
        <v>34</v>
      </c>
      <c r="I332" s="1">
        <v>22.379842761887499</v>
      </c>
      <c r="J332">
        <v>5</v>
      </c>
      <c r="K332" t="s">
        <v>18</v>
      </c>
      <c r="L332">
        <v>0</v>
      </c>
      <c r="M332">
        <v>0</v>
      </c>
      <c r="N332">
        <v>0</v>
      </c>
    </row>
    <row r="333" spans="1:14" x14ac:dyDescent="0.25">
      <c r="A333">
        <v>332</v>
      </c>
      <c r="B333">
        <v>33</v>
      </c>
      <c r="C333" t="s">
        <v>14</v>
      </c>
      <c r="D333" t="s">
        <v>15</v>
      </c>
      <c r="E333">
        <v>14</v>
      </c>
      <c r="F333">
        <v>5</v>
      </c>
      <c r="G333">
        <v>12</v>
      </c>
      <c r="H333">
        <v>32</v>
      </c>
      <c r="I333" s="1">
        <v>51.871681516092004</v>
      </c>
      <c r="J333">
        <v>4</v>
      </c>
      <c r="K333" t="s">
        <v>16</v>
      </c>
      <c r="L333">
        <v>1</v>
      </c>
      <c r="M333">
        <v>2</v>
      </c>
      <c r="N333">
        <v>1</v>
      </c>
    </row>
    <row r="334" spans="1:14" x14ac:dyDescent="0.25">
      <c r="A334">
        <v>333</v>
      </c>
      <c r="B334">
        <v>58</v>
      </c>
      <c r="C334" t="s">
        <v>19</v>
      </c>
      <c r="D334" t="s">
        <v>17</v>
      </c>
      <c r="E334">
        <v>6</v>
      </c>
      <c r="F334">
        <v>5</v>
      </c>
      <c r="G334">
        <v>18</v>
      </c>
      <c r="H334">
        <v>21</v>
      </c>
      <c r="I334" s="1">
        <v>7.2513669405889898</v>
      </c>
      <c r="J334">
        <v>6</v>
      </c>
      <c r="K334" t="s">
        <v>16</v>
      </c>
      <c r="L334">
        <v>0</v>
      </c>
      <c r="M334">
        <v>1</v>
      </c>
      <c r="N334">
        <v>1</v>
      </c>
    </row>
    <row r="335" spans="1:14" x14ac:dyDescent="0.25">
      <c r="A335">
        <v>334</v>
      </c>
      <c r="B335">
        <v>53</v>
      </c>
      <c r="C335" t="s">
        <v>14</v>
      </c>
      <c r="D335" t="s">
        <v>15</v>
      </c>
      <c r="E335">
        <v>12</v>
      </c>
      <c r="F335">
        <v>1</v>
      </c>
      <c r="G335">
        <v>4</v>
      </c>
      <c r="H335">
        <v>7</v>
      </c>
      <c r="I335" s="1">
        <v>7.7313820302845304</v>
      </c>
      <c r="J335">
        <v>4</v>
      </c>
      <c r="K335" t="s">
        <v>18</v>
      </c>
      <c r="L335">
        <v>1</v>
      </c>
      <c r="M335">
        <v>2</v>
      </c>
      <c r="N335">
        <v>0</v>
      </c>
    </row>
    <row r="336" spans="1:14" x14ac:dyDescent="0.25">
      <c r="A336">
        <v>335</v>
      </c>
      <c r="B336">
        <v>50</v>
      </c>
      <c r="C336" t="s">
        <v>19</v>
      </c>
      <c r="D336" t="s">
        <v>20</v>
      </c>
      <c r="E336">
        <v>7</v>
      </c>
      <c r="F336">
        <v>4</v>
      </c>
      <c r="G336">
        <v>17</v>
      </c>
      <c r="H336">
        <v>20</v>
      </c>
      <c r="I336" s="1">
        <v>39.293555734578497</v>
      </c>
      <c r="J336">
        <v>2</v>
      </c>
      <c r="K336" t="s">
        <v>16</v>
      </c>
      <c r="L336">
        <v>0</v>
      </c>
      <c r="M336">
        <v>0</v>
      </c>
      <c r="N336">
        <v>1</v>
      </c>
    </row>
    <row r="337" spans="1:14" x14ac:dyDescent="0.25">
      <c r="A337">
        <v>336</v>
      </c>
      <c r="B337">
        <v>21</v>
      </c>
      <c r="C337" t="s">
        <v>14</v>
      </c>
      <c r="D337" t="s">
        <v>15</v>
      </c>
      <c r="E337">
        <v>3</v>
      </c>
      <c r="F337">
        <v>3</v>
      </c>
      <c r="G337">
        <v>10</v>
      </c>
      <c r="H337">
        <v>34</v>
      </c>
      <c r="I337" s="1">
        <v>8.4708503013550391</v>
      </c>
      <c r="J337">
        <v>9</v>
      </c>
      <c r="K337" t="s">
        <v>16</v>
      </c>
      <c r="L337">
        <v>1</v>
      </c>
      <c r="M337">
        <v>2</v>
      </c>
      <c r="N337">
        <v>1</v>
      </c>
    </row>
    <row r="338" spans="1:14" x14ac:dyDescent="0.25">
      <c r="A338">
        <v>337</v>
      </c>
      <c r="B338">
        <v>50</v>
      </c>
      <c r="C338" t="s">
        <v>19</v>
      </c>
      <c r="D338" t="s">
        <v>20</v>
      </c>
      <c r="E338">
        <v>7</v>
      </c>
      <c r="F338">
        <v>1</v>
      </c>
      <c r="G338">
        <v>6</v>
      </c>
      <c r="H338">
        <v>33</v>
      </c>
      <c r="I338" s="1">
        <v>22.853504268058799</v>
      </c>
      <c r="J338">
        <v>2</v>
      </c>
      <c r="K338" t="s">
        <v>16</v>
      </c>
      <c r="L338">
        <v>0</v>
      </c>
      <c r="M338">
        <v>0</v>
      </c>
      <c r="N338">
        <v>1</v>
      </c>
    </row>
    <row r="339" spans="1:14" x14ac:dyDescent="0.25">
      <c r="A339">
        <v>338</v>
      </c>
      <c r="B339">
        <v>31</v>
      </c>
      <c r="C339" t="s">
        <v>14</v>
      </c>
      <c r="D339" t="s">
        <v>17</v>
      </c>
      <c r="E339">
        <v>12</v>
      </c>
      <c r="F339">
        <v>4</v>
      </c>
      <c r="G339">
        <v>14</v>
      </c>
      <c r="H339">
        <v>49</v>
      </c>
      <c r="I339" s="1">
        <v>42.0015792435808</v>
      </c>
      <c r="J339">
        <v>9</v>
      </c>
      <c r="K339" t="s">
        <v>16</v>
      </c>
      <c r="L339">
        <v>1</v>
      </c>
      <c r="M339">
        <v>1</v>
      </c>
      <c r="N339">
        <v>1</v>
      </c>
    </row>
    <row r="340" spans="1:14" x14ac:dyDescent="0.25">
      <c r="A340">
        <v>339</v>
      </c>
      <c r="B340">
        <v>38</v>
      </c>
      <c r="C340" t="s">
        <v>14</v>
      </c>
      <c r="D340" t="s">
        <v>17</v>
      </c>
      <c r="E340">
        <v>14</v>
      </c>
      <c r="F340">
        <v>1</v>
      </c>
      <c r="G340">
        <v>11</v>
      </c>
      <c r="H340">
        <v>19</v>
      </c>
      <c r="I340" s="1">
        <v>23.5496792829824</v>
      </c>
      <c r="J340">
        <v>10</v>
      </c>
      <c r="K340" t="s">
        <v>16</v>
      </c>
      <c r="L340">
        <v>1</v>
      </c>
      <c r="M340">
        <v>1</v>
      </c>
      <c r="N340">
        <v>1</v>
      </c>
    </row>
    <row r="341" spans="1:14" x14ac:dyDescent="0.25">
      <c r="A341">
        <v>340</v>
      </c>
      <c r="B341">
        <v>65</v>
      </c>
      <c r="C341" t="s">
        <v>19</v>
      </c>
      <c r="D341" t="s">
        <v>20</v>
      </c>
      <c r="E341">
        <v>8</v>
      </c>
      <c r="F341">
        <v>1</v>
      </c>
      <c r="G341">
        <v>11</v>
      </c>
      <c r="H341">
        <v>29</v>
      </c>
      <c r="I341" s="1">
        <v>14.8779879792052</v>
      </c>
      <c r="J341">
        <v>6</v>
      </c>
      <c r="K341" t="s">
        <v>18</v>
      </c>
      <c r="L341">
        <v>0</v>
      </c>
      <c r="M341">
        <v>0</v>
      </c>
      <c r="N341">
        <v>0</v>
      </c>
    </row>
    <row r="342" spans="1:14" x14ac:dyDescent="0.25">
      <c r="A342">
        <v>341</v>
      </c>
      <c r="B342">
        <v>37</v>
      </c>
      <c r="C342" t="s">
        <v>19</v>
      </c>
      <c r="D342" t="s">
        <v>17</v>
      </c>
      <c r="E342">
        <v>10</v>
      </c>
      <c r="F342">
        <v>5</v>
      </c>
      <c r="G342">
        <v>18</v>
      </c>
      <c r="H342">
        <v>42</v>
      </c>
      <c r="I342" s="1">
        <v>20.474284201961201</v>
      </c>
      <c r="J342">
        <v>9</v>
      </c>
      <c r="K342" t="s">
        <v>16</v>
      </c>
      <c r="L342">
        <v>0</v>
      </c>
      <c r="M342">
        <v>1</v>
      </c>
      <c r="N342">
        <v>1</v>
      </c>
    </row>
    <row r="343" spans="1:14" x14ac:dyDescent="0.25">
      <c r="A343">
        <v>342</v>
      </c>
      <c r="B343">
        <v>25</v>
      </c>
      <c r="C343" t="s">
        <v>14</v>
      </c>
      <c r="D343" t="s">
        <v>17</v>
      </c>
      <c r="E343">
        <v>6</v>
      </c>
      <c r="F343">
        <v>4</v>
      </c>
      <c r="G343">
        <v>18</v>
      </c>
      <c r="H343">
        <v>46</v>
      </c>
      <c r="I343" s="1">
        <v>30.166643273773701</v>
      </c>
      <c r="J343">
        <v>9</v>
      </c>
      <c r="K343" t="s">
        <v>16</v>
      </c>
      <c r="L343">
        <v>1</v>
      </c>
      <c r="M343">
        <v>1</v>
      </c>
      <c r="N343">
        <v>1</v>
      </c>
    </row>
    <row r="344" spans="1:14" x14ac:dyDescent="0.25">
      <c r="A344">
        <v>343</v>
      </c>
      <c r="B344">
        <v>24</v>
      </c>
      <c r="C344" t="s">
        <v>19</v>
      </c>
      <c r="D344" t="s">
        <v>17</v>
      </c>
      <c r="E344">
        <v>10</v>
      </c>
      <c r="F344">
        <v>3</v>
      </c>
      <c r="G344">
        <v>11</v>
      </c>
      <c r="H344">
        <v>42</v>
      </c>
      <c r="I344" s="1">
        <v>31.1462220445515</v>
      </c>
      <c r="J344">
        <v>3</v>
      </c>
      <c r="K344" t="s">
        <v>16</v>
      </c>
      <c r="L344">
        <v>0</v>
      </c>
      <c r="M344">
        <v>1</v>
      </c>
      <c r="N344">
        <v>1</v>
      </c>
    </row>
    <row r="345" spans="1:14" x14ac:dyDescent="0.25">
      <c r="A345">
        <v>344</v>
      </c>
      <c r="B345">
        <v>20</v>
      </c>
      <c r="C345" t="s">
        <v>14</v>
      </c>
      <c r="D345" t="s">
        <v>17</v>
      </c>
      <c r="E345">
        <v>9</v>
      </c>
      <c r="F345">
        <v>3</v>
      </c>
      <c r="G345">
        <v>12</v>
      </c>
      <c r="H345">
        <v>27</v>
      </c>
      <c r="I345" s="1">
        <v>48.0650127240961</v>
      </c>
      <c r="J345">
        <v>1</v>
      </c>
      <c r="K345" t="s">
        <v>16</v>
      </c>
      <c r="L345">
        <v>1</v>
      </c>
      <c r="M345">
        <v>1</v>
      </c>
      <c r="N345">
        <v>1</v>
      </c>
    </row>
    <row r="346" spans="1:14" x14ac:dyDescent="0.25">
      <c r="A346">
        <v>345</v>
      </c>
      <c r="B346">
        <v>34</v>
      </c>
      <c r="C346" t="s">
        <v>14</v>
      </c>
      <c r="D346" t="s">
        <v>20</v>
      </c>
      <c r="E346">
        <v>13</v>
      </c>
      <c r="F346">
        <v>4</v>
      </c>
      <c r="G346">
        <v>5</v>
      </c>
      <c r="H346">
        <v>29</v>
      </c>
      <c r="I346" s="1">
        <v>46.258427618733101</v>
      </c>
      <c r="J346">
        <v>1</v>
      </c>
      <c r="K346" t="s">
        <v>16</v>
      </c>
      <c r="L346">
        <v>1</v>
      </c>
      <c r="M346">
        <v>0</v>
      </c>
      <c r="N346">
        <v>1</v>
      </c>
    </row>
    <row r="347" spans="1:14" x14ac:dyDescent="0.25">
      <c r="A347">
        <v>346</v>
      </c>
      <c r="B347">
        <v>50</v>
      </c>
      <c r="C347" t="s">
        <v>14</v>
      </c>
      <c r="D347" t="s">
        <v>15</v>
      </c>
      <c r="E347">
        <v>6</v>
      </c>
      <c r="F347">
        <v>5</v>
      </c>
      <c r="G347">
        <v>9</v>
      </c>
      <c r="H347">
        <v>46</v>
      </c>
      <c r="I347" s="1">
        <v>30.124979250587401</v>
      </c>
      <c r="J347">
        <v>3</v>
      </c>
      <c r="K347" t="s">
        <v>16</v>
      </c>
      <c r="L347">
        <v>1</v>
      </c>
      <c r="M347">
        <v>2</v>
      </c>
      <c r="N347">
        <v>1</v>
      </c>
    </row>
    <row r="348" spans="1:14" x14ac:dyDescent="0.25">
      <c r="A348">
        <v>347</v>
      </c>
      <c r="B348">
        <v>65</v>
      </c>
      <c r="C348" t="s">
        <v>19</v>
      </c>
      <c r="D348" t="s">
        <v>15</v>
      </c>
      <c r="E348">
        <v>12</v>
      </c>
      <c r="F348">
        <v>2</v>
      </c>
      <c r="G348">
        <v>9</v>
      </c>
      <c r="H348">
        <v>11</v>
      </c>
      <c r="I348" s="1">
        <v>51.511704200432398</v>
      </c>
      <c r="J348">
        <v>5</v>
      </c>
      <c r="K348" t="s">
        <v>18</v>
      </c>
      <c r="L348">
        <v>0</v>
      </c>
      <c r="M348">
        <v>2</v>
      </c>
      <c r="N348">
        <v>0</v>
      </c>
    </row>
    <row r="349" spans="1:14" x14ac:dyDescent="0.25">
      <c r="A349">
        <v>348</v>
      </c>
      <c r="B349">
        <v>29</v>
      </c>
      <c r="C349" t="s">
        <v>14</v>
      </c>
      <c r="D349" t="s">
        <v>17</v>
      </c>
      <c r="E349">
        <v>9</v>
      </c>
      <c r="F349">
        <v>1</v>
      </c>
      <c r="G349">
        <v>10</v>
      </c>
      <c r="H349">
        <v>26</v>
      </c>
      <c r="I349" s="1">
        <v>11.2830426225267</v>
      </c>
      <c r="J349">
        <v>3</v>
      </c>
      <c r="K349" t="s">
        <v>16</v>
      </c>
      <c r="L349">
        <v>1</v>
      </c>
      <c r="M349">
        <v>1</v>
      </c>
      <c r="N349">
        <v>1</v>
      </c>
    </row>
    <row r="350" spans="1:14" x14ac:dyDescent="0.25">
      <c r="A350">
        <v>349</v>
      </c>
      <c r="B350">
        <v>68</v>
      </c>
      <c r="C350" t="s">
        <v>14</v>
      </c>
      <c r="D350" t="s">
        <v>15</v>
      </c>
      <c r="E350">
        <v>13</v>
      </c>
      <c r="F350">
        <v>5</v>
      </c>
      <c r="G350">
        <v>19</v>
      </c>
      <c r="H350">
        <v>21</v>
      </c>
      <c r="I350" s="1">
        <v>19.044434262589501</v>
      </c>
      <c r="J350">
        <v>9</v>
      </c>
      <c r="K350" t="s">
        <v>16</v>
      </c>
      <c r="L350">
        <v>1</v>
      </c>
      <c r="M350">
        <v>2</v>
      </c>
      <c r="N350">
        <v>1</v>
      </c>
    </row>
    <row r="351" spans="1:14" x14ac:dyDescent="0.25">
      <c r="A351">
        <v>350</v>
      </c>
      <c r="B351">
        <v>39</v>
      </c>
      <c r="C351" t="s">
        <v>19</v>
      </c>
      <c r="D351" t="s">
        <v>15</v>
      </c>
      <c r="E351">
        <v>4</v>
      </c>
      <c r="F351">
        <v>4</v>
      </c>
      <c r="G351">
        <v>1</v>
      </c>
      <c r="H351">
        <v>22</v>
      </c>
      <c r="I351" s="1">
        <v>50.538705492623798</v>
      </c>
      <c r="J351">
        <v>9</v>
      </c>
      <c r="K351" t="s">
        <v>16</v>
      </c>
      <c r="L351">
        <v>0</v>
      </c>
      <c r="M351">
        <v>2</v>
      </c>
      <c r="N351">
        <v>1</v>
      </c>
    </row>
    <row r="352" spans="1:14" x14ac:dyDescent="0.25">
      <c r="A352">
        <v>351</v>
      </c>
      <c r="B352">
        <v>39</v>
      </c>
      <c r="C352" t="s">
        <v>19</v>
      </c>
      <c r="D352" t="s">
        <v>17</v>
      </c>
      <c r="E352">
        <v>8</v>
      </c>
      <c r="F352">
        <v>1</v>
      </c>
      <c r="G352">
        <v>7</v>
      </c>
      <c r="H352">
        <v>45</v>
      </c>
      <c r="I352" s="1">
        <v>25.7896721244384</v>
      </c>
      <c r="J352">
        <v>3</v>
      </c>
      <c r="K352" t="s">
        <v>16</v>
      </c>
      <c r="L352">
        <v>0</v>
      </c>
      <c r="M352">
        <v>1</v>
      </c>
      <c r="N352">
        <v>1</v>
      </c>
    </row>
    <row r="353" spans="1:14" x14ac:dyDescent="0.25">
      <c r="A353">
        <v>352</v>
      </c>
      <c r="B353">
        <v>63</v>
      </c>
      <c r="C353" t="s">
        <v>19</v>
      </c>
      <c r="D353" t="s">
        <v>17</v>
      </c>
      <c r="E353">
        <v>11</v>
      </c>
      <c r="F353">
        <v>3</v>
      </c>
      <c r="G353">
        <v>4</v>
      </c>
      <c r="H353">
        <v>14</v>
      </c>
      <c r="I353" s="1">
        <v>58.964985733661301</v>
      </c>
      <c r="J353">
        <v>3</v>
      </c>
      <c r="K353" t="s">
        <v>18</v>
      </c>
      <c r="L353">
        <v>0</v>
      </c>
      <c r="M353">
        <v>1</v>
      </c>
      <c r="N353">
        <v>0</v>
      </c>
    </row>
    <row r="354" spans="1:14" x14ac:dyDescent="0.25">
      <c r="A354">
        <v>353</v>
      </c>
      <c r="B354">
        <v>47</v>
      </c>
      <c r="C354" t="s">
        <v>19</v>
      </c>
      <c r="D354" t="s">
        <v>15</v>
      </c>
      <c r="E354">
        <v>4</v>
      </c>
      <c r="F354">
        <v>2</v>
      </c>
      <c r="G354">
        <v>1</v>
      </c>
      <c r="H354">
        <v>14</v>
      </c>
      <c r="I354" s="1">
        <v>30.6439304840309</v>
      </c>
      <c r="J354">
        <v>5</v>
      </c>
      <c r="K354" t="s">
        <v>16</v>
      </c>
      <c r="L354">
        <v>0</v>
      </c>
      <c r="M354">
        <v>2</v>
      </c>
      <c r="N354">
        <v>1</v>
      </c>
    </row>
    <row r="355" spans="1:14" x14ac:dyDescent="0.25">
      <c r="A355">
        <v>354</v>
      </c>
      <c r="B355">
        <v>55</v>
      </c>
      <c r="C355" t="s">
        <v>14</v>
      </c>
      <c r="D355" t="s">
        <v>20</v>
      </c>
      <c r="E355">
        <v>2</v>
      </c>
      <c r="F355">
        <v>3</v>
      </c>
      <c r="G355">
        <v>15</v>
      </c>
      <c r="H355">
        <v>11</v>
      </c>
      <c r="I355" s="1">
        <v>48.556459263007</v>
      </c>
      <c r="J355">
        <v>2</v>
      </c>
      <c r="K355" t="s">
        <v>18</v>
      </c>
      <c r="L355">
        <v>1</v>
      </c>
      <c r="M355">
        <v>0</v>
      </c>
      <c r="N355">
        <v>0</v>
      </c>
    </row>
    <row r="356" spans="1:14" x14ac:dyDescent="0.25">
      <c r="A356">
        <v>355</v>
      </c>
      <c r="B356">
        <v>55</v>
      </c>
      <c r="C356" t="s">
        <v>14</v>
      </c>
      <c r="D356" t="s">
        <v>17</v>
      </c>
      <c r="E356">
        <v>10</v>
      </c>
      <c r="F356">
        <v>4</v>
      </c>
      <c r="G356">
        <v>8</v>
      </c>
      <c r="H356">
        <v>42</v>
      </c>
      <c r="I356" s="1">
        <v>27.126887276030399</v>
      </c>
      <c r="J356">
        <v>6</v>
      </c>
      <c r="K356" t="s">
        <v>16</v>
      </c>
      <c r="L356">
        <v>1</v>
      </c>
      <c r="M356">
        <v>1</v>
      </c>
      <c r="N356">
        <v>1</v>
      </c>
    </row>
    <row r="357" spans="1:14" x14ac:dyDescent="0.25">
      <c r="A357">
        <v>356</v>
      </c>
      <c r="B357">
        <v>62</v>
      </c>
      <c r="C357" t="s">
        <v>14</v>
      </c>
      <c r="D357" t="s">
        <v>20</v>
      </c>
      <c r="E357">
        <v>11</v>
      </c>
      <c r="F357">
        <v>1</v>
      </c>
      <c r="G357">
        <v>12</v>
      </c>
      <c r="H357">
        <v>31</v>
      </c>
      <c r="I357" s="1">
        <v>28.372443548433601</v>
      </c>
      <c r="J357">
        <v>7</v>
      </c>
      <c r="K357" t="s">
        <v>18</v>
      </c>
      <c r="L357">
        <v>1</v>
      </c>
      <c r="M357">
        <v>0</v>
      </c>
      <c r="N357">
        <v>0</v>
      </c>
    </row>
    <row r="358" spans="1:14" x14ac:dyDescent="0.25">
      <c r="A358">
        <v>357</v>
      </c>
      <c r="B358">
        <v>68</v>
      </c>
      <c r="C358" t="s">
        <v>14</v>
      </c>
      <c r="D358" t="s">
        <v>15</v>
      </c>
      <c r="E358">
        <v>9</v>
      </c>
      <c r="F358">
        <v>4</v>
      </c>
      <c r="G358">
        <v>18</v>
      </c>
      <c r="H358">
        <v>37</v>
      </c>
      <c r="I358" s="1">
        <v>26.058573100629999</v>
      </c>
      <c r="J358">
        <v>9</v>
      </c>
      <c r="K358" t="s">
        <v>16</v>
      </c>
      <c r="L358">
        <v>1</v>
      </c>
      <c r="M358">
        <v>2</v>
      </c>
      <c r="N358">
        <v>1</v>
      </c>
    </row>
    <row r="359" spans="1:14" x14ac:dyDescent="0.25">
      <c r="A359">
        <v>358</v>
      </c>
      <c r="B359">
        <v>25</v>
      </c>
      <c r="C359" t="s">
        <v>19</v>
      </c>
      <c r="D359" t="s">
        <v>17</v>
      </c>
      <c r="E359">
        <v>5</v>
      </c>
      <c r="F359">
        <v>1</v>
      </c>
      <c r="G359">
        <v>15</v>
      </c>
      <c r="H359">
        <v>5</v>
      </c>
      <c r="I359" s="1">
        <v>44.549159128094601</v>
      </c>
      <c r="J359">
        <v>6</v>
      </c>
      <c r="K359" t="s">
        <v>16</v>
      </c>
      <c r="L359">
        <v>0</v>
      </c>
      <c r="M359">
        <v>1</v>
      </c>
      <c r="N359">
        <v>1</v>
      </c>
    </row>
    <row r="360" spans="1:14" x14ac:dyDescent="0.25">
      <c r="A360">
        <v>359</v>
      </c>
      <c r="B360">
        <v>44</v>
      </c>
      <c r="C360" t="s">
        <v>14</v>
      </c>
      <c r="D360" t="s">
        <v>20</v>
      </c>
      <c r="E360">
        <v>4</v>
      </c>
      <c r="F360">
        <v>5</v>
      </c>
      <c r="G360">
        <v>17</v>
      </c>
      <c r="H360">
        <v>48</v>
      </c>
      <c r="I360" s="1">
        <v>35.1134836232997</v>
      </c>
      <c r="J360">
        <v>3</v>
      </c>
      <c r="K360" t="s">
        <v>16</v>
      </c>
      <c r="L360">
        <v>1</v>
      </c>
      <c r="M360">
        <v>0</v>
      </c>
      <c r="N360">
        <v>1</v>
      </c>
    </row>
    <row r="361" spans="1:14" x14ac:dyDescent="0.25">
      <c r="A361">
        <v>360</v>
      </c>
      <c r="B361">
        <v>44</v>
      </c>
      <c r="C361" t="s">
        <v>14</v>
      </c>
      <c r="D361" t="s">
        <v>17</v>
      </c>
      <c r="E361">
        <v>2</v>
      </c>
      <c r="F361">
        <v>2</v>
      </c>
      <c r="G361">
        <v>14</v>
      </c>
      <c r="H361">
        <v>38</v>
      </c>
      <c r="I361" s="1">
        <v>56.907796125260298</v>
      </c>
      <c r="J361">
        <v>5</v>
      </c>
      <c r="K361" t="s">
        <v>16</v>
      </c>
      <c r="L361">
        <v>1</v>
      </c>
      <c r="M361">
        <v>1</v>
      </c>
      <c r="N361">
        <v>1</v>
      </c>
    </row>
    <row r="362" spans="1:14" x14ac:dyDescent="0.25">
      <c r="A362">
        <v>361</v>
      </c>
      <c r="B362">
        <v>51</v>
      </c>
      <c r="C362" t="s">
        <v>19</v>
      </c>
      <c r="D362" t="s">
        <v>15</v>
      </c>
      <c r="E362">
        <v>1</v>
      </c>
      <c r="F362">
        <v>5</v>
      </c>
      <c r="G362">
        <v>14</v>
      </c>
      <c r="H362">
        <v>8</v>
      </c>
      <c r="I362" s="1">
        <v>18.798967409375699</v>
      </c>
      <c r="J362">
        <v>4</v>
      </c>
      <c r="K362" t="s">
        <v>18</v>
      </c>
      <c r="L362">
        <v>0</v>
      </c>
      <c r="M362">
        <v>2</v>
      </c>
      <c r="N362">
        <v>0</v>
      </c>
    </row>
    <row r="363" spans="1:14" x14ac:dyDescent="0.25">
      <c r="A363">
        <v>362</v>
      </c>
      <c r="B363">
        <v>38</v>
      </c>
      <c r="C363" t="s">
        <v>14</v>
      </c>
      <c r="D363" t="s">
        <v>20</v>
      </c>
      <c r="E363">
        <v>11</v>
      </c>
      <c r="F363">
        <v>5</v>
      </c>
      <c r="G363">
        <v>18</v>
      </c>
      <c r="H363">
        <v>21</v>
      </c>
      <c r="I363" s="1">
        <v>10.5309502645894</v>
      </c>
      <c r="J363">
        <v>5</v>
      </c>
      <c r="K363" t="s">
        <v>18</v>
      </c>
      <c r="L363">
        <v>1</v>
      </c>
      <c r="M363">
        <v>0</v>
      </c>
      <c r="N363">
        <v>0</v>
      </c>
    </row>
    <row r="364" spans="1:14" x14ac:dyDescent="0.25">
      <c r="A364">
        <v>363</v>
      </c>
      <c r="B364">
        <v>47</v>
      </c>
      <c r="C364" t="s">
        <v>14</v>
      </c>
      <c r="D364" t="s">
        <v>15</v>
      </c>
      <c r="E364">
        <v>7</v>
      </c>
      <c r="F364">
        <v>4</v>
      </c>
      <c r="G364">
        <v>18</v>
      </c>
      <c r="H364">
        <v>8</v>
      </c>
      <c r="I364" s="1">
        <v>26.629381680456799</v>
      </c>
      <c r="J364">
        <v>8</v>
      </c>
      <c r="K364" t="s">
        <v>16</v>
      </c>
      <c r="L364">
        <v>1</v>
      </c>
      <c r="M364">
        <v>2</v>
      </c>
      <c r="N364">
        <v>1</v>
      </c>
    </row>
    <row r="365" spans="1:14" x14ac:dyDescent="0.25">
      <c r="A365">
        <v>364</v>
      </c>
      <c r="B365">
        <v>50</v>
      </c>
      <c r="C365" t="s">
        <v>14</v>
      </c>
      <c r="D365" t="s">
        <v>15</v>
      </c>
      <c r="E365">
        <v>6</v>
      </c>
      <c r="F365">
        <v>2</v>
      </c>
      <c r="G365">
        <v>16</v>
      </c>
      <c r="H365">
        <v>47</v>
      </c>
      <c r="I365" s="1">
        <v>38.919198920572597</v>
      </c>
      <c r="J365">
        <v>8</v>
      </c>
      <c r="K365" t="s">
        <v>16</v>
      </c>
      <c r="L365">
        <v>1</v>
      </c>
      <c r="M365">
        <v>2</v>
      </c>
      <c r="N365">
        <v>1</v>
      </c>
    </row>
    <row r="366" spans="1:14" x14ac:dyDescent="0.25">
      <c r="A366">
        <v>365</v>
      </c>
      <c r="B366">
        <v>45</v>
      </c>
      <c r="C366" t="s">
        <v>14</v>
      </c>
      <c r="D366" t="s">
        <v>17</v>
      </c>
      <c r="E366">
        <v>2</v>
      </c>
      <c r="F366">
        <v>1</v>
      </c>
      <c r="G366">
        <v>1</v>
      </c>
      <c r="H366">
        <v>30</v>
      </c>
      <c r="I366" s="1">
        <v>52.343941530352197</v>
      </c>
      <c r="J366">
        <v>6</v>
      </c>
      <c r="K366" t="s">
        <v>16</v>
      </c>
      <c r="L366">
        <v>1</v>
      </c>
      <c r="M366">
        <v>1</v>
      </c>
      <c r="N366">
        <v>1</v>
      </c>
    </row>
    <row r="367" spans="1:14" x14ac:dyDescent="0.25">
      <c r="A367">
        <v>366</v>
      </c>
      <c r="B367">
        <v>64</v>
      </c>
      <c r="C367" t="s">
        <v>14</v>
      </c>
      <c r="D367" t="s">
        <v>20</v>
      </c>
      <c r="E367">
        <v>8</v>
      </c>
      <c r="F367">
        <v>1</v>
      </c>
      <c r="G367">
        <v>11</v>
      </c>
      <c r="H367">
        <v>8</v>
      </c>
      <c r="I367" s="1">
        <v>24.040828767417999</v>
      </c>
      <c r="J367">
        <v>1</v>
      </c>
      <c r="K367" t="s">
        <v>18</v>
      </c>
      <c r="L367">
        <v>1</v>
      </c>
      <c r="M367">
        <v>0</v>
      </c>
      <c r="N367">
        <v>0</v>
      </c>
    </row>
    <row r="368" spans="1:14" x14ac:dyDescent="0.25">
      <c r="A368">
        <v>367</v>
      </c>
      <c r="B368">
        <v>50</v>
      </c>
      <c r="C368" t="s">
        <v>14</v>
      </c>
      <c r="D368" t="s">
        <v>15</v>
      </c>
      <c r="E368">
        <v>11</v>
      </c>
      <c r="F368">
        <v>3</v>
      </c>
      <c r="G368">
        <v>15</v>
      </c>
      <c r="H368">
        <v>5</v>
      </c>
      <c r="I368" s="1">
        <v>40.958271311845301</v>
      </c>
      <c r="J368">
        <v>8</v>
      </c>
      <c r="K368" t="s">
        <v>16</v>
      </c>
      <c r="L368">
        <v>1</v>
      </c>
      <c r="M368">
        <v>2</v>
      </c>
      <c r="N368">
        <v>1</v>
      </c>
    </row>
    <row r="369" spans="1:14" x14ac:dyDescent="0.25">
      <c r="A369">
        <v>368</v>
      </c>
      <c r="B369">
        <v>22</v>
      </c>
      <c r="C369" t="s">
        <v>19</v>
      </c>
      <c r="D369" t="s">
        <v>15</v>
      </c>
      <c r="E369">
        <v>4</v>
      </c>
      <c r="F369">
        <v>1</v>
      </c>
      <c r="G369">
        <v>12</v>
      </c>
      <c r="H369">
        <v>11</v>
      </c>
      <c r="I369" s="1">
        <v>24.260927456276999</v>
      </c>
      <c r="J369">
        <v>8</v>
      </c>
      <c r="K369" t="s">
        <v>16</v>
      </c>
      <c r="L369">
        <v>0</v>
      </c>
      <c r="M369">
        <v>2</v>
      </c>
      <c r="N369">
        <v>1</v>
      </c>
    </row>
    <row r="370" spans="1:14" x14ac:dyDescent="0.25">
      <c r="A370">
        <v>369</v>
      </c>
      <c r="B370">
        <v>65</v>
      </c>
      <c r="C370" t="s">
        <v>19</v>
      </c>
      <c r="D370" t="s">
        <v>20</v>
      </c>
      <c r="E370">
        <v>8</v>
      </c>
      <c r="F370">
        <v>4</v>
      </c>
      <c r="G370">
        <v>8</v>
      </c>
      <c r="H370">
        <v>34</v>
      </c>
      <c r="I370" s="1">
        <v>38.947077064695101</v>
      </c>
      <c r="J370">
        <v>2</v>
      </c>
      <c r="K370" t="s">
        <v>16</v>
      </c>
      <c r="L370">
        <v>0</v>
      </c>
      <c r="M370">
        <v>0</v>
      </c>
      <c r="N370">
        <v>1</v>
      </c>
    </row>
    <row r="371" spans="1:14" x14ac:dyDescent="0.25">
      <c r="A371">
        <v>370</v>
      </c>
      <c r="B371">
        <v>36</v>
      </c>
      <c r="C371" t="s">
        <v>14</v>
      </c>
      <c r="D371" t="s">
        <v>15</v>
      </c>
      <c r="E371">
        <v>7</v>
      </c>
      <c r="F371">
        <v>5</v>
      </c>
      <c r="G371">
        <v>6</v>
      </c>
      <c r="H371">
        <v>13</v>
      </c>
      <c r="I371" s="1">
        <v>53.664437086685801</v>
      </c>
      <c r="J371">
        <v>4</v>
      </c>
      <c r="K371" t="s">
        <v>18</v>
      </c>
      <c r="L371">
        <v>1</v>
      </c>
      <c r="M371">
        <v>2</v>
      </c>
      <c r="N371">
        <v>0</v>
      </c>
    </row>
    <row r="372" spans="1:14" x14ac:dyDescent="0.25">
      <c r="A372">
        <v>371</v>
      </c>
      <c r="B372">
        <v>21</v>
      </c>
      <c r="C372" t="s">
        <v>14</v>
      </c>
      <c r="D372" t="s">
        <v>15</v>
      </c>
      <c r="E372">
        <v>5</v>
      </c>
      <c r="F372">
        <v>5</v>
      </c>
      <c r="G372">
        <v>3</v>
      </c>
      <c r="H372">
        <v>39</v>
      </c>
      <c r="I372" s="1">
        <v>17.7246703242674</v>
      </c>
      <c r="J372">
        <v>2</v>
      </c>
      <c r="K372" t="s">
        <v>16</v>
      </c>
      <c r="L372">
        <v>1</v>
      </c>
      <c r="M372">
        <v>2</v>
      </c>
      <c r="N372">
        <v>1</v>
      </c>
    </row>
    <row r="373" spans="1:14" x14ac:dyDescent="0.25">
      <c r="A373">
        <v>372</v>
      </c>
      <c r="B373">
        <v>52</v>
      </c>
      <c r="C373" t="s">
        <v>19</v>
      </c>
      <c r="D373" t="s">
        <v>20</v>
      </c>
      <c r="E373">
        <v>10</v>
      </c>
      <c r="F373">
        <v>5</v>
      </c>
      <c r="G373">
        <v>13</v>
      </c>
      <c r="H373">
        <v>12</v>
      </c>
      <c r="I373" s="1">
        <v>27.2332903158871</v>
      </c>
      <c r="J373">
        <v>4</v>
      </c>
      <c r="K373" t="s">
        <v>18</v>
      </c>
      <c r="L373">
        <v>0</v>
      </c>
      <c r="M373">
        <v>0</v>
      </c>
      <c r="N373">
        <v>0</v>
      </c>
    </row>
    <row r="374" spans="1:14" x14ac:dyDescent="0.25">
      <c r="A374">
        <v>373</v>
      </c>
      <c r="B374">
        <v>66</v>
      </c>
      <c r="C374" t="s">
        <v>14</v>
      </c>
      <c r="D374" t="s">
        <v>20</v>
      </c>
      <c r="E374">
        <v>10</v>
      </c>
      <c r="F374">
        <v>2</v>
      </c>
      <c r="G374">
        <v>13</v>
      </c>
      <c r="H374">
        <v>28</v>
      </c>
      <c r="I374" s="1">
        <v>59.629585803635997</v>
      </c>
      <c r="J374">
        <v>10</v>
      </c>
      <c r="K374" t="s">
        <v>18</v>
      </c>
      <c r="L374">
        <v>1</v>
      </c>
      <c r="M374">
        <v>0</v>
      </c>
      <c r="N374">
        <v>0</v>
      </c>
    </row>
    <row r="375" spans="1:14" x14ac:dyDescent="0.25">
      <c r="A375">
        <v>374</v>
      </c>
      <c r="B375">
        <v>34</v>
      </c>
      <c r="C375" t="s">
        <v>14</v>
      </c>
      <c r="D375" t="s">
        <v>20</v>
      </c>
      <c r="E375">
        <v>12</v>
      </c>
      <c r="F375">
        <v>1</v>
      </c>
      <c r="G375">
        <v>2</v>
      </c>
      <c r="H375">
        <v>23</v>
      </c>
      <c r="I375" s="1">
        <v>52.770636553720301</v>
      </c>
      <c r="J375">
        <v>7</v>
      </c>
      <c r="K375" t="s">
        <v>16</v>
      </c>
      <c r="L375">
        <v>1</v>
      </c>
      <c r="M375">
        <v>0</v>
      </c>
      <c r="N375">
        <v>1</v>
      </c>
    </row>
    <row r="376" spans="1:14" x14ac:dyDescent="0.25">
      <c r="A376">
        <v>375</v>
      </c>
      <c r="B376">
        <v>61</v>
      </c>
      <c r="C376" t="s">
        <v>14</v>
      </c>
      <c r="D376" t="s">
        <v>20</v>
      </c>
      <c r="E376">
        <v>8</v>
      </c>
      <c r="F376">
        <v>4</v>
      </c>
      <c r="G376">
        <v>5</v>
      </c>
      <c r="H376">
        <v>40</v>
      </c>
      <c r="I376" s="1">
        <v>36.055192184291101</v>
      </c>
      <c r="J376">
        <v>9</v>
      </c>
      <c r="K376" t="s">
        <v>16</v>
      </c>
      <c r="L376">
        <v>1</v>
      </c>
      <c r="M376">
        <v>0</v>
      </c>
      <c r="N376">
        <v>1</v>
      </c>
    </row>
    <row r="377" spans="1:14" x14ac:dyDescent="0.25">
      <c r="A377">
        <v>376</v>
      </c>
      <c r="B377">
        <v>45</v>
      </c>
      <c r="C377" t="s">
        <v>19</v>
      </c>
      <c r="D377" t="s">
        <v>17</v>
      </c>
      <c r="E377">
        <v>14</v>
      </c>
      <c r="F377">
        <v>2</v>
      </c>
      <c r="G377">
        <v>17</v>
      </c>
      <c r="H377">
        <v>47</v>
      </c>
      <c r="I377" s="1">
        <v>33.414517551985099</v>
      </c>
      <c r="J377">
        <v>8</v>
      </c>
      <c r="K377" t="s">
        <v>18</v>
      </c>
      <c r="L377">
        <v>0</v>
      </c>
      <c r="M377">
        <v>1</v>
      </c>
      <c r="N377">
        <v>0</v>
      </c>
    </row>
    <row r="378" spans="1:14" x14ac:dyDescent="0.25">
      <c r="A378">
        <v>377</v>
      </c>
      <c r="B378">
        <v>47</v>
      </c>
      <c r="C378" t="s">
        <v>14</v>
      </c>
      <c r="D378" t="s">
        <v>20</v>
      </c>
      <c r="E378">
        <v>9</v>
      </c>
      <c r="F378">
        <v>3</v>
      </c>
      <c r="G378">
        <v>6</v>
      </c>
      <c r="H378">
        <v>31</v>
      </c>
      <c r="I378" s="1">
        <v>20.653021026757401</v>
      </c>
      <c r="J378">
        <v>9</v>
      </c>
      <c r="K378" t="s">
        <v>16</v>
      </c>
      <c r="L378">
        <v>1</v>
      </c>
      <c r="M378">
        <v>0</v>
      </c>
      <c r="N378">
        <v>1</v>
      </c>
    </row>
    <row r="379" spans="1:14" x14ac:dyDescent="0.25">
      <c r="A379">
        <v>378</v>
      </c>
      <c r="B379">
        <v>46</v>
      </c>
      <c r="C379" t="s">
        <v>19</v>
      </c>
      <c r="D379" t="s">
        <v>17</v>
      </c>
      <c r="E379">
        <v>5</v>
      </c>
      <c r="F379">
        <v>4</v>
      </c>
      <c r="G379">
        <v>2</v>
      </c>
      <c r="H379">
        <v>36</v>
      </c>
      <c r="I379" s="1">
        <v>33.4465185231441</v>
      </c>
      <c r="J379">
        <v>8</v>
      </c>
      <c r="K379" t="s">
        <v>18</v>
      </c>
      <c r="L379">
        <v>0</v>
      </c>
      <c r="M379">
        <v>1</v>
      </c>
      <c r="N379">
        <v>0</v>
      </c>
    </row>
    <row r="380" spans="1:14" x14ac:dyDescent="0.25">
      <c r="A380">
        <v>379</v>
      </c>
      <c r="B380">
        <v>63</v>
      </c>
      <c r="C380" t="s">
        <v>14</v>
      </c>
      <c r="D380" t="s">
        <v>17</v>
      </c>
      <c r="E380">
        <v>10</v>
      </c>
      <c r="F380">
        <v>4</v>
      </c>
      <c r="G380">
        <v>4</v>
      </c>
      <c r="H380">
        <v>18</v>
      </c>
      <c r="I380" s="1">
        <v>51.649982405397097</v>
      </c>
      <c r="J380">
        <v>2</v>
      </c>
      <c r="K380" t="s">
        <v>16</v>
      </c>
      <c r="L380">
        <v>1</v>
      </c>
      <c r="M380">
        <v>1</v>
      </c>
      <c r="N380">
        <v>1</v>
      </c>
    </row>
    <row r="381" spans="1:14" x14ac:dyDescent="0.25">
      <c r="A381">
        <v>380</v>
      </c>
      <c r="B381">
        <v>23</v>
      </c>
      <c r="C381" t="s">
        <v>19</v>
      </c>
      <c r="D381" t="s">
        <v>17</v>
      </c>
      <c r="E381">
        <v>5</v>
      </c>
      <c r="F381">
        <v>4</v>
      </c>
      <c r="G381">
        <v>11</v>
      </c>
      <c r="H381">
        <v>22</v>
      </c>
      <c r="I381" s="1">
        <v>42.684598230277899</v>
      </c>
      <c r="J381">
        <v>7</v>
      </c>
      <c r="K381" t="s">
        <v>16</v>
      </c>
      <c r="L381">
        <v>0</v>
      </c>
      <c r="M381">
        <v>1</v>
      </c>
      <c r="N381">
        <v>1</v>
      </c>
    </row>
    <row r="382" spans="1:14" x14ac:dyDescent="0.25">
      <c r="A382">
        <v>381</v>
      </c>
      <c r="B382">
        <v>52</v>
      </c>
      <c r="C382" t="s">
        <v>19</v>
      </c>
      <c r="D382" t="s">
        <v>15</v>
      </c>
      <c r="E382">
        <v>2</v>
      </c>
      <c r="F382">
        <v>5</v>
      </c>
      <c r="G382">
        <v>8</v>
      </c>
      <c r="H382">
        <v>32</v>
      </c>
      <c r="I382" s="1">
        <v>20.9524215497892</v>
      </c>
      <c r="J382">
        <v>2</v>
      </c>
      <c r="K382" t="s">
        <v>18</v>
      </c>
      <c r="L382">
        <v>0</v>
      </c>
      <c r="M382">
        <v>2</v>
      </c>
      <c r="N382">
        <v>0</v>
      </c>
    </row>
    <row r="383" spans="1:14" x14ac:dyDescent="0.25">
      <c r="A383">
        <v>382</v>
      </c>
      <c r="B383">
        <v>58</v>
      </c>
      <c r="C383" t="s">
        <v>14</v>
      </c>
      <c r="D383" t="s">
        <v>17</v>
      </c>
      <c r="E383">
        <v>5</v>
      </c>
      <c r="F383">
        <v>4</v>
      </c>
      <c r="G383">
        <v>12</v>
      </c>
      <c r="H383">
        <v>33</v>
      </c>
      <c r="I383" s="1">
        <v>16.0805156579443</v>
      </c>
      <c r="J383">
        <v>2</v>
      </c>
      <c r="K383" t="s">
        <v>16</v>
      </c>
      <c r="L383">
        <v>1</v>
      </c>
      <c r="M383">
        <v>1</v>
      </c>
      <c r="N383">
        <v>1</v>
      </c>
    </row>
    <row r="384" spans="1:14" x14ac:dyDescent="0.25">
      <c r="A384">
        <v>383</v>
      </c>
      <c r="B384">
        <v>54</v>
      </c>
      <c r="C384" t="s">
        <v>19</v>
      </c>
      <c r="D384" t="s">
        <v>17</v>
      </c>
      <c r="E384">
        <v>3</v>
      </c>
      <c r="F384">
        <v>1</v>
      </c>
      <c r="G384">
        <v>8</v>
      </c>
      <c r="H384">
        <v>20</v>
      </c>
      <c r="I384" s="1">
        <v>19.5864695348256</v>
      </c>
      <c r="J384">
        <v>4</v>
      </c>
      <c r="K384" t="s">
        <v>16</v>
      </c>
      <c r="L384">
        <v>0</v>
      </c>
      <c r="M384">
        <v>1</v>
      </c>
      <c r="N384">
        <v>1</v>
      </c>
    </row>
    <row r="385" spans="1:14" x14ac:dyDescent="0.25">
      <c r="A385">
        <v>384</v>
      </c>
      <c r="B385">
        <v>41</v>
      </c>
      <c r="C385" t="s">
        <v>14</v>
      </c>
      <c r="D385" t="s">
        <v>15</v>
      </c>
      <c r="E385">
        <v>7</v>
      </c>
      <c r="F385">
        <v>4</v>
      </c>
      <c r="G385">
        <v>11</v>
      </c>
      <c r="H385">
        <v>39</v>
      </c>
      <c r="I385" s="1">
        <v>14.336756076605401</v>
      </c>
      <c r="J385">
        <v>1</v>
      </c>
      <c r="K385" t="s">
        <v>18</v>
      </c>
      <c r="L385">
        <v>1</v>
      </c>
      <c r="M385">
        <v>2</v>
      </c>
      <c r="N385">
        <v>0</v>
      </c>
    </row>
    <row r="386" spans="1:14" x14ac:dyDescent="0.25">
      <c r="A386">
        <v>385</v>
      </c>
      <c r="B386">
        <v>46</v>
      </c>
      <c r="C386" t="s">
        <v>19</v>
      </c>
      <c r="D386" t="s">
        <v>15</v>
      </c>
      <c r="E386">
        <v>10</v>
      </c>
      <c r="F386">
        <v>5</v>
      </c>
      <c r="G386">
        <v>8</v>
      </c>
      <c r="H386">
        <v>35</v>
      </c>
      <c r="I386" s="1">
        <v>10.2602382813043</v>
      </c>
      <c r="J386">
        <v>5</v>
      </c>
      <c r="K386" t="s">
        <v>16</v>
      </c>
      <c r="L386">
        <v>0</v>
      </c>
      <c r="M386">
        <v>2</v>
      </c>
      <c r="N386">
        <v>1</v>
      </c>
    </row>
    <row r="387" spans="1:14" x14ac:dyDescent="0.25">
      <c r="A387">
        <v>386</v>
      </c>
      <c r="B387">
        <v>66</v>
      </c>
      <c r="C387" t="s">
        <v>14</v>
      </c>
      <c r="D387" t="s">
        <v>15</v>
      </c>
      <c r="E387">
        <v>5</v>
      </c>
      <c r="F387">
        <v>4</v>
      </c>
      <c r="G387">
        <v>8</v>
      </c>
      <c r="H387">
        <v>8</v>
      </c>
      <c r="I387" s="1">
        <v>28.052489594312998</v>
      </c>
      <c r="J387">
        <v>6</v>
      </c>
      <c r="K387" t="s">
        <v>16</v>
      </c>
      <c r="L387">
        <v>1</v>
      </c>
      <c r="M387">
        <v>2</v>
      </c>
      <c r="N387">
        <v>1</v>
      </c>
    </row>
    <row r="388" spans="1:14" x14ac:dyDescent="0.25">
      <c r="A388">
        <v>387</v>
      </c>
      <c r="B388">
        <v>63</v>
      </c>
      <c r="C388" t="s">
        <v>14</v>
      </c>
      <c r="D388" t="s">
        <v>20</v>
      </c>
      <c r="E388">
        <v>8</v>
      </c>
      <c r="F388">
        <v>3</v>
      </c>
      <c r="G388">
        <v>17</v>
      </c>
      <c r="H388">
        <v>41</v>
      </c>
      <c r="I388" s="1">
        <v>11.2314782419047</v>
      </c>
      <c r="J388">
        <v>9</v>
      </c>
      <c r="K388" t="s">
        <v>16</v>
      </c>
      <c r="L388">
        <v>1</v>
      </c>
      <c r="M388">
        <v>0</v>
      </c>
      <c r="N388">
        <v>1</v>
      </c>
    </row>
    <row r="389" spans="1:14" x14ac:dyDescent="0.25">
      <c r="A389">
        <v>388</v>
      </c>
      <c r="B389">
        <v>48</v>
      </c>
      <c r="C389" t="s">
        <v>19</v>
      </c>
      <c r="D389" t="s">
        <v>15</v>
      </c>
      <c r="E389">
        <v>1</v>
      </c>
      <c r="F389">
        <v>3</v>
      </c>
      <c r="G389">
        <v>16</v>
      </c>
      <c r="H389">
        <v>21</v>
      </c>
      <c r="I389" s="1">
        <v>14.4551906749907</v>
      </c>
      <c r="J389">
        <v>10</v>
      </c>
      <c r="K389" t="s">
        <v>18</v>
      </c>
      <c r="L389">
        <v>0</v>
      </c>
      <c r="M389">
        <v>2</v>
      </c>
      <c r="N389">
        <v>0</v>
      </c>
    </row>
    <row r="390" spans="1:14" x14ac:dyDescent="0.25">
      <c r="A390">
        <v>389</v>
      </c>
      <c r="B390">
        <v>52</v>
      </c>
      <c r="C390" t="s">
        <v>14</v>
      </c>
      <c r="D390" t="s">
        <v>15</v>
      </c>
      <c r="E390">
        <v>3</v>
      </c>
      <c r="F390">
        <v>5</v>
      </c>
      <c r="G390">
        <v>14</v>
      </c>
      <c r="H390">
        <v>43</v>
      </c>
      <c r="I390" s="1">
        <v>35.102857638671701</v>
      </c>
      <c r="J390">
        <v>8</v>
      </c>
      <c r="K390" t="s">
        <v>18</v>
      </c>
      <c r="L390">
        <v>1</v>
      </c>
      <c r="M390">
        <v>2</v>
      </c>
      <c r="N390">
        <v>0</v>
      </c>
    </row>
    <row r="391" spans="1:14" x14ac:dyDescent="0.25">
      <c r="A391">
        <v>390</v>
      </c>
      <c r="B391">
        <v>50</v>
      </c>
      <c r="C391" t="s">
        <v>14</v>
      </c>
      <c r="D391" t="s">
        <v>17</v>
      </c>
      <c r="E391">
        <v>3</v>
      </c>
      <c r="F391">
        <v>1</v>
      </c>
      <c r="G391">
        <v>11</v>
      </c>
      <c r="H391">
        <v>30</v>
      </c>
      <c r="I391" s="1">
        <v>14.0529600534766</v>
      </c>
      <c r="J391">
        <v>2</v>
      </c>
      <c r="K391" t="s">
        <v>16</v>
      </c>
      <c r="L391">
        <v>1</v>
      </c>
      <c r="M391">
        <v>1</v>
      </c>
      <c r="N391">
        <v>1</v>
      </c>
    </row>
    <row r="392" spans="1:14" x14ac:dyDescent="0.25">
      <c r="A392">
        <v>391</v>
      </c>
      <c r="B392">
        <v>69</v>
      </c>
      <c r="C392" t="s">
        <v>19</v>
      </c>
      <c r="D392" t="s">
        <v>15</v>
      </c>
      <c r="E392">
        <v>9</v>
      </c>
      <c r="F392">
        <v>1</v>
      </c>
      <c r="G392">
        <v>7</v>
      </c>
      <c r="H392">
        <v>43</v>
      </c>
      <c r="I392" s="1">
        <v>8.5133872086996494</v>
      </c>
      <c r="J392">
        <v>1</v>
      </c>
      <c r="K392" t="s">
        <v>18</v>
      </c>
      <c r="L392">
        <v>0</v>
      </c>
      <c r="M392">
        <v>2</v>
      </c>
      <c r="N392">
        <v>0</v>
      </c>
    </row>
    <row r="393" spans="1:14" x14ac:dyDescent="0.25">
      <c r="A393">
        <v>392</v>
      </c>
      <c r="B393">
        <v>38</v>
      </c>
      <c r="C393" t="s">
        <v>14</v>
      </c>
      <c r="D393" t="s">
        <v>20</v>
      </c>
      <c r="E393">
        <v>5</v>
      </c>
      <c r="F393">
        <v>2</v>
      </c>
      <c r="G393">
        <v>16</v>
      </c>
      <c r="H393">
        <v>45</v>
      </c>
      <c r="I393" s="1">
        <v>22.4563867515336</v>
      </c>
      <c r="J393">
        <v>2</v>
      </c>
      <c r="K393" t="s">
        <v>18</v>
      </c>
      <c r="L393">
        <v>1</v>
      </c>
      <c r="M393">
        <v>0</v>
      </c>
      <c r="N393">
        <v>0</v>
      </c>
    </row>
    <row r="394" spans="1:14" x14ac:dyDescent="0.25">
      <c r="A394">
        <v>393</v>
      </c>
      <c r="B394">
        <v>49</v>
      </c>
      <c r="C394" t="s">
        <v>14</v>
      </c>
      <c r="D394" t="s">
        <v>15</v>
      </c>
      <c r="E394">
        <v>12</v>
      </c>
      <c r="F394">
        <v>5</v>
      </c>
      <c r="G394">
        <v>13</v>
      </c>
      <c r="H394">
        <v>8</v>
      </c>
      <c r="I394" s="1">
        <v>17.117550424208201</v>
      </c>
      <c r="J394">
        <v>7</v>
      </c>
      <c r="K394" t="s">
        <v>16</v>
      </c>
      <c r="L394">
        <v>1</v>
      </c>
      <c r="M394">
        <v>2</v>
      </c>
      <c r="N394">
        <v>1</v>
      </c>
    </row>
    <row r="395" spans="1:14" x14ac:dyDescent="0.25">
      <c r="A395">
        <v>394</v>
      </c>
      <c r="B395">
        <v>40</v>
      </c>
      <c r="C395" t="s">
        <v>19</v>
      </c>
      <c r="D395" t="s">
        <v>20</v>
      </c>
      <c r="E395">
        <v>9</v>
      </c>
      <c r="F395">
        <v>4</v>
      </c>
      <c r="G395">
        <v>15</v>
      </c>
      <c r="H395">
        <v>34</v>
      </c>
      <c r="I395" s="1">
        <v>33.341785339690702</v>
      </c>
      <c r="J395">
        <v>4</v>
      </c>
      <c r="K395" t="s">
        <v>16</v>
      </c>
      <c r="L395">
        <v>0</v>
      </c>
      <c r="M395">
        <v>0</v>
      </c>
      <c r="N395">
        <v>1</v>
      </c>
    </row>
    <row r="396" spans="1:14" x14ac:dyDescent="0.25">
      <c r="A396">
        <v>395</v>
      </c>
      <c r="B396">
        <v>50</v>
      </c>
      <c r="C396" t="s">
        <v>19</v>
      </c>
      <c r="D396" t="s">
        <v>15</v>
      </c>
      <c r="E396">
        <v>13</v>
      </c>
      <c r="F396">
        <v>5</v>
      </c>
      <c r="G396">
        <v>16</v>
      </c>
      <c r="H396">
        <v>34</v>
      </c>
      <c r="I396" s="1">
        <v>10.630189652076499</v>
      </c>
      <c r="J396">
        <v>10</v>
      </c>
      <c r="K396" t="s">
        <v>16</v>
      </c>
      <c r="L396">
        <v>0</v>
      </c>
      <c r="M396">
        <v>2</v>
      </c>
      <c r="N396">
        <v>1</v>
      </c>
    </row>
    <row r="397" spans="1:14" x14ac:dyDescent="0.25">
      <c r="A397">
        <v>396</v>
      </c>
      <c r="B397">
        <v>20</v>
      </c>
      <c r="C397" t="s">
        <v>14</v>
      </c>
      <c r="D397" t="s">
        <v>15</v>
      </c>
      <c r="E397">
        <v>9</v>
      </c>
      <c r="F397">
        <v>2</v>
      </c>
      <c r="G397">
        <v>9</v>
      </c>
      <c r="H397">
        <v>26</v>
      </c>
      <c r="I397" s="1">
        <v>46.347393322563697</v>
      </c>
      <c r="J397">
        <v>5</v>
      </c>
      <c r="K397" t="s">
        <v>16</v>
      </c>
      <c r="L397">
        <v>1</v>
      </c>
      <c r="M397">
        <v>2</v>
      </c>
      <c r="N397">
        <v>1</v>
      </c>
    </row>
    <row r="398" spans="1:14" x14ac:dyDescent="0.25">
      <c r="A398">
        <v>397</v>
      </c>
      <c r="B398">
        <v>35</v>
      </c>
      <c r="C398" t="s">
        <v>14</v>
      </c>
      <c r="D398" t="s">
        <v>15</v>
      </c>
      <c r="E398">
        <v>1</v>
      </c>
      <c r="F398">
        <v>5</v>
      </c>
      <c r="G398">
        <v>3</v>
      </c>
      <c r="H398">
        <v>15</v>
      </c>
      <c r="I398" s="1">
        <v>54.842843568932601</v>
      </c>
      <c r="J398">
        <v>7</v>
      </c>
      <c r="K398" t="s">
        <v>18</v>
      </c>
      <c r="L398">
        <v>1</v>
      </c>
      <c r="M398">
        <v>2</v>
      </c>
      <c r="N398">
        <v>0</v>
      </c>
    </row>
    <row r="399" spans="1:14" x14ac:dyDescent="0.25">
      <c r="A399">
        <v>398</v>
      </c>
      <c r="B399">
        <v>42</v>
      </c>
      <c r="C399" t="s">
        <v>19</v>
      </c>
      <c r="D399" t="s">
        <v>15</v>
      </c>
      <c r="E399">
        <v>2</v>
      </c>
      <c r="F399">
        <v>5</v>
      </c>
      <c r="G399">
        <v>19</v>
      </c>
      <c r="H399">
        <v>6</v>
      </c>
      <c r="I399" s="1">
        <v>45.888934567590603</v>
      </c>
      <c r="J399">
        <v>3</v>
      </c>
      <c r="K399" t="s">
        <v>18</v>
      </c>
      <c r="L399">
        <v>0</v>
      </c>
      <c r="M399">
        <v>2</v>
      </c>
      <c r="N399">
        <v>0</v>
      </c>
    </row>
    <row r="400" spans="1:14" x14ac:dyDescent="0.25">
      <c r="A400">
        <v>399</v>
      </c>
      <c r="B400">
        <v>59</v>
      </c>
      <c r="C400" t="s">
        <v>19</v>
      </c>
      <c r="D400" t="s">
        <v>20</v>
      </c>
      <c r="E400">
        <v>5</v>
      </c>
      <c r="F400">
        <v>2</v>
      </c>
      <c r="G400">
        <v>5</v>
      </c>
      <c r="H400">
        <v>48</v>
      </c>
      <c r="I400" s="1">
        <v>34.305487057076597</v>
      </c>
      <c r="J400">
        <v>10</v>
      </c>
      <c r="K400" t="s">
        <v>16</v>
      </c>
      <c r="L400">
        <v>0</v>
      </c>
      <c r="M400">
        <v>0</v>
      </c>
      <c r="N400">
        <v>1</v>
      </c>
    </row>
    <row r="401" spans="1:14" x14ac:dyDescent="0.25">
      <c r="A401">
        <v>400</v>
      </c>
      <c r="B401">
        <v>48</v>
      </c>
      <c r="C401" t="s">
        <v>14</v>
      </c>
      <c r="D401" t="s">
        <v>20</v>
      </c>
      <c r="E401">
        <v>4</v>
      </c>
      <c r="F401">
        <v>1</v>
      </c>
      <c r="G401">
        <v>10</v>
      </c>
      <c r="H401">
        <v>16</v>
      </c>
      <c r="I401" s="1">
        <v>52.336730198388601</v>
      </c>
      <c r="J401">
        <v>2</v>
      </c>
      <c r="K401" t="s">
        <v>16</v>
      </c>
      <c r="L401">
        <v>1</v>
      </c>
      <c r="M401">
        <v>0</v>
      </c>
      <c r="N401">
        <v>1</v>
      </c>
    </row>
    <row r="402" spans="1:14" x14ac:dyDescent="0.25">
      <c r="A402">
        <v>401</v>
      </c>
      <c r="B402">
        <v>20</v>
      </c>
      <c r="C402" t="s">
        <v>19</v>
      </c>
      <c r="D402" t="s">
        <v>17</v>
      </c>
      <c r="E402">
        <v>10</v>
      </c>
      <c r="F402">
        <v>4</v>
      </c>
      <c r="G402">
        <v>17</v>
      </c>
      <c r="H402">
        <v>34</v>
      </c>
      <c r="I402" s="1">
        <v>43.220510887982897</v>
      </c>
      <c r="J402">
        <v>7</v>
      </c>
      <c r="K402" t="s">
        <v>16</v>
      </c>
      <c r="L402">
        <v>0</v>
      </c>
      <c r="M402">
        <v>1</v>
      </c>
      <c r="N402">
        <v>1</v>
      </c>
    </row>
    <row r="403" spans="1:14" x14ac:dyDescent="0.25">
      <c r="A403">
        <v>402</v>
      </c>
      <c r="B403">
        <v>57</v>
      </c>
      <c r="C403" t="s">
        <v>14</v>
      </c>
      <c r="D403" t="s">
        <v>20</v>
      </c>
      <c r="E403">
        <v>9</v>
      </c>
      <c r="F403">
        <v>2</v>
      </c>
      <c r="G403">
        <v>15</v>
      </c>
      <c r="H403">
        <v>40</v>
      </c>
      <c r="I403" s="1">
        <v>5.5803117347604401</v>
      </c>
      <c r="J403">
        <v>5</v>
      </c>
      <c r="K403" t="s">
        <v>16</v>
      </c>
      <c r="L403">
        <v>1</v>
      </c>
      <c r="M403">
        <v>0</v>
      </c>
      <c r="N403">
        <v>1</v>
      </c>
    </row>
    <row r="404" spans="1:14" x14ac:dyDescent="0.25">
      <c r="A404">
        <v>403</v>
      </c>
      <c r="B404">
        <v>63</v>
      </c>
      <c r="C404" t="s">
        <v>14</v>
      </c>
      <c r="D404" t="s">
        <v>15</v>
      </c>
      <c r="E404">
        <v>7</v>
      </c>
      <c r="F404">
        <v>3</v>
      </c>
      <c r="G404">
        <v>8</v>
      </c>
      <c r="H404">
        <v>22</v>
      </c>
      <c r="I404" s="1">
        <v>26.6749584025976</v>
      </c>
      <c r="J404">
        <v>1</v>
      </c>
      <c r="K404" t="s">
        <v>16</v>
      </c>
      <c r="L404">
        <v>1</v>
      </c>
      <c r="M404">
        <v>2</v>
      </c>
      <c r="N404">
        <v>1</v>
      </c>
    </row>
    <row r="405" spans="1:14" x14ac:dyDescent="0.25">
      <c r="A405">
        <v>404</v>
      </c>
      <c r="B405">
        <v>41</v>
      </c>
      <c r="C405" t="s">
        <v>14</v>
      </c>
      <c r="D405" t="s">
        <v>17</v>
      </c>
      <c r="E405">
        <v>6</v>
      </c>
      <c r="F405">
        <v>1</v>
      </c>
      <c r="G405">
        <v>15</v>
      </c>
      <c r="H405">
        <v>30</v>
      </c>
      <c r="I405" s="1">
        <v>51.802354467374002</v>
      </c>
      <c r="J405">
        <v>1</v>
      </c>
      <c r="K405" t="s">
        <v>16</v>
      </c>
      <c r="L405">
        <v>1</v>
      </c>
      <c r="M405">
        <v>1</v>
      </c>
      <c r="N405">
        <v>1</v>
      </c>
    </row>
    <row r="406" spans="1:14" x14ac:dyDescent="0.25">
      <c r="A406">
        <v>405</v>
      </c>
      <c r="B406">
        <v>67</v>
      </c>
      <c r="C406" t="s">
        <v>14</v>
      </c>
      <c r="D406" t="s">
        <v>17</v>
      </c>
      <c r="E406">
        <v>7</v>
      </c>
      <c r="F406">
        <v>3</v>
      </c>
      <c r="G406">
        <v>14</v>
      </c>
      <c r="H406">
        <v>11</v>
      </c>
      <c r="I406" s="1">
        <v>24.022237188639799</v>
      </c>
      <c r="J406">
        <v>9</v>
      </c>
      <c r="K406" t="s">
        <v>16</v>
      </c>
      <c r="L406">
        <v>1</v>
      </c>
      <c r="M406">
        <v>1</v>
      </c>
      <c r="N406">
        <v>1</v>
      </c>
    </row>
    <row r="407" spans="1:14" x14ac:dyDescent="0.25">
      <c r="A407">
        <v>406</v>
      </c>
      <c r="B407">
        <v>49</v>
      </c>
      <c r="C407" t="s">
        <v>14</v>
      </c>
      <c r="D407" t="s">
        <v>17</v>
      </c>
      <c r="E407">
        <v>1</v>
      </c>
      <c r="F407">
        <v>1</v>
      </c>
      <c r="G407">
        <v>7</v>
      </c>
      <c r="H407">
        <v>5</v>
      </c>
      <c r="I407" s="1">
        <v>6.9368345439037897</v>
      </c>
      <c r="J407">
        <v>5</v>
      </c>
      <c r="K407" t="s">
        <v>16</v>
      </c>
      <c r="L407">
        <v>1</v>
      </c>
      <c r="M407">
        <v>1</v>
      </c>
      <c r="N407">
        <v>1</v>
      </c>
    </row>
    <row r="408" spans="1:14" x14ac:dyDescent="0.25">
      <c r="A408">
        <v>407</v>
      </c>
      <c r="B408">
        <v>64</v>
      </c>
      <c r="C408" t="s">
        <v>19</v>
      </c>
      <c r="D408" t="s">
        <v>15</v>
      </c>
      <c r="E408">
        <v>1</v>
      </c>
      <c r="F408">
        <v>4</v>
      </c>
      <c r="G408">
        <v>12</v>
      </c>
      <c r="H408">
        <v>30</v>
      </c>
      <c r="I408" s="1">
        <v>46.039880120374903</v>
      </c>
      <c r="J408">
        <v>1</v>
      </c>
      <c r="K408" t="s">
        <v>18</v>
      </c>
      <c r="L408">
        <v>0</v>
      </c>
      <c r="M408">
        <v>2</v>
      </c>
      <c r="N408">
        <v>0</v>
      </c>
    </row>
    <row r="409" spans="1:14" x14ac:dyDescent="0.25">
      <c r="A409">
        <v>408</v>
      </c>
      <c r="B409">
        <v>39</v>
      </c>
      <c r="C409" t="s">
        <v>19</v>
      </c>
      <c r="D409" t="s">
        <v>20</v>
      </c>
      <c r="E409">
        <v>8</v>
      </c>
      <c r="F409">
        <v>4</v>
      </c>
      <c r="G409">
        <v>17</v>
      </c>
      <c r="H409">
        <v>27</v>
      </c>
      <c r="I409" s="1">
        <v>49.112104865557697</v>
      </c>
      <c r="J409">
        <v>7</v>
      </c>
      <c r="K409" t="s">
        <v>16</v>
      </c>
      <c r="L409">
        <v>0</v>
      </c>
      <c r="M409">
        <v>0</v>
      </c>
      <c r="N409">
        <v>1</v>
      </c>
    </row>
    <row r="410" spans="1:14" x14ac:dyDescent="0.25">
      <c r="A410">
        <v>409</v>
      </c>
      <c r="B410">
        <v>40</v>
      </c>
      <c r="C410" t="s">
        <v>19</v>
      </c>
      <c r="D410" t="s">
        <v>15</v>
      </c>
      <c r="E410">
        <v>13</v>
      </c>
      <c r="F410">
        <v>5</v>
      </c>
      <c r="G410">
        <v>17</v>
      </c>
      <c r="H410">
        <v>30</v>
      </c>
      <c r="I410" s="1">
        <v>13.832653227381901</v>
      </c>
      <c r="J410">
        <v>9</v>
      </c>
      <c r="K410" t="s">
        <v>16</v>
      </c>
      <c r="L410">
        <v>0</v>
      </c>
      <c r="M410">
        <v>2</v>
      </c>
      <c r="N410">
        <v>1</v>
      </c>
    </row>
    <row r="411" spans="1:14" x14ac:dyDescent="0.25">
      <c r="A411">
        <v>410</v>
      </c>
      <c r="B411">
        <v>19</v>
      </c>
      <c r="C411" t="s">
        <v>19</v>
      </c>
      <c r="D411" t="s">
        <v>17</v>
      </c>
      <c r="E411">
        <v>13</v>
      </c>
      <c r="F411">
        <v>3</v>
      </c>
      <c r="G411">
        <v>10</v>
      </c>
      <c r="H411">
        <v>49</v>
      </c>
      <c r="I411" s="1">
        <v>34.553727326374897</v>
      </c>
      <c r="J411">
        <v>1</v>
      </c>
      <c r="K411" t="s">
        <v>16</v>
      </c>
      <c r="L411">
        <v>0</v>
      </c>
      <c r="M411">
        <v>1</v>
      </c>
      <c r="N411">
        <v>1</v>
      </c>
    </row>
    <row r="412" spans="1:14" x14ac:dyDescent="0.25">
      <c r="A412">
        <v>411</v>
      </c>
      <c r="B412">
        <v>44</v>
      </c>
      <c r="C412" t="s">
        <v>14</v>
      </c>
      <c r="D412" t="s">
        <v>15</v>
      </c>
      <c r="E412">
        <v>2</v>
      </c>
      <c r="F412">
        <v>1</v>
      </c>
      <c r="G412">
        <v>19</v>
      </c>
      <c r="H412">
        <v>10</v>
      </c>
      <c r="I412" s="1">
        <v>15.5575491447649</v>
      </c>
      <c r="J412">
        <v>10</v>
      </c>
      <c r="K412" t="s">
        <v>16</v>
      </c>
      <c r="L412">
        <v>1</v>
      </c>
      <c r="M412">
        <v>2</v>
      </c>
      <c r="N412">
        <v>1</v>
      </c>
    </row>
    <row r="413" spans="1:14" x14ac:dyDescent="0.25">
      <c r="A413">
        <v>412</v>
      </c>
      <c r="B413">
        <v>59</v>
      </c>
      <c r="C413" t="s">
        <v>14</v>
      </c>
      <c r="D413" t="s">
        <v>15</v>
      </c>
      <c r="E413">
        <v>12</v>
      </c>
      <c r="F413">
        <v>4</v>
      </c>
      <c r="G413">
        <v>14</v>
      </c>
      <c r="H413">
        <v>10</v>
      </c>
      <c r="I413" s="1">
        <v>44.557893047428003</v>
      </c>
      <c r="J413">
        <v>4</v>
      </c>
      <c r="K413" t="s">
        <v>16</v>
      </c>
      <c r="L413">
        <v>1</v>
      </c>
      <c r="M413">
        <v>2</v>
      </c>
      <c r="N413">
        <v>1</v>
      </c>
    </row>
    <row r="414" spans="1:14" x14ac:dyDescent="0.25">
      <c r="A414">
        <v>413</v>
      </c>
      <c r="B414">
        <v>19</v>
      </c>
      <c r="C414" t="s">
        <v>14</v>
      </c>
      <c r="D414" t="s">
        <v>20</v>
      </c>
      <c r="E414">
        <v>10</v>
      </c>
      <c r="F414">
        <v>2</v>
      </c>
      <c r="G414">
        <v>11</v>
      </c>
      <c r="H414">
        <v>48</v>
      </c>
      <c r="I414" s="1">
        <v>19.935275034761698</v>
      </c>
      <c r="J414">
        <v>3</v>
      </c>
      <c r="K414" t="s">
        <v>16</v>
      </c>
      <c r="L414">
        <v>1</v>
      </c>
      <c r="M414">
        <v>0</v>
      </c>
      <c r="N414">
        <v>1</v>
      </c>
    </row>
    <row r="415" spans="1:14" x14ac:dyDescent="0.25">
      <c r="A415">
        <v>414</v>
      </c>
      <c r="B415">
        <v>43</v>
      </c>
      <c r="C415" t="s">
        <v>14</v>
      </c>
      <c r="D415" t="s">
        <v>20</v>
      </c>
      <c r="E415">
        <v>11</v>
      </c>
      <c r="F415">
        <v>4</v>
      </c>
      <c r="G415">
        <v>2</v>
      </c>
      <c r="H415">
        <v>12</v>
      </c>
      <c r="I415" s="1">
        <v>22.3918317409831</v>
      </c>
      <c r="J415">
        <v>5</v>
      </c>
      <c r="K415" t="s">
        <v>18</v>
      </c>
      <c r="L415">
        <v>1</v>
      </c>
      <c r="M415">
        <v>0</v>
      </c>
      <c r="N415">
        <v>0</v>
      </c>
    </row>
    <row r="416" spans="1:14" x14ac:dyDescent="0.25">
      <c r="A416">
        <v>415</v>
      </c>
      <c r="B416">
        <v>34</v>
      </c>
      <c r="C416" t="s">
        <v>19</v>
      </c>
      <c r="D416" t="s">
        <v>17</v>
      </c>
      <c r="E416">
        <v>9</v>
      </c>
      <c r="F416">
        <v>2</v>
      </c>
      <c r="G416">
        <v>18</v>
      </c>
      <c r="H416">
        <v>28</v>
      </c>
      <c r="I416" s="1">
        <v>51.473396950205498</v>
      </c>
      <c r="J416">
        <v>7</v>
      </c>
      <c r="K416" t="s">
        <v>16</v>
      </c>
      <c r="L416">
        <v>0</v>
      </c>
      <c r="M416">
        <v>1</v>
      </c>
      <c r="N416">
        <v>1</v>
      </c>
    </row>
    <row r="417" spans="1:14" x14ac:dyDescent="0.25">
      <c r="A417">
        <v>416</v>
      </c>
      <c r="B417">
        <v>57</v>
      </c>
      <c r="C417" t="s">
        <v>14</v>
      </c>
      <c r="D417" t="s">
        <v>15</v>
      </c>
      <c r="E417">
        <v>7</v>
      </c>
      <c r="F417">
        <v>1</v>
      </c>
      <c r="G417">
        <v>7</v>
      </c>
      <c r="H417">
        <v>26</v>
      </c>
      <c r="I417" s="1">
        <v>31.197729371379701</v>
      </c>
      <c r="J417">
        <v>8</v>
      </c>
      <c r="K417" t="s">
        <v>18</v>
      </c>
      <c r="L417">
        <v>1</v>
      </c>
      <c r="M417">
        <v>2</v>
      </c>
      <c r="N417">
        <v>0</v>
      </c>
    </row>
    <row r="418" spans="1:14" x14ac:dyDescent="0.25">
      <c r="A418">
        <v>417</v>
      </c>
      <c r="B418">
        <v>50</v>
      </c>
      <c r="C418" t="s">
        <v>14</v>
      </c>
      <c r="D418" t="s">
        <v>15</v>
      </c>
      <c r="E418">
        <v>6</v>
      </c>
      <c r="F418">
        <v>4</v>
      </c>
      <c r="G418">
        <v>12</v>
      </c>
      <c r="H418">
        <v>23</v>
      </c>
      <c r="I418" s="1">
        <v>41.836494817003597</v>
      </c>
      <c r="J418">
        <v>2</v>
      </c>
      <c r="K418" t="s">
        <v>18</v>
      </c>
      <c r="L418">
        <v>1</v>
      </c>
      <c r="M418">
        <v>2</v>
      </c>
      <c r="N418">
        <v>0</v>
      </c>
    </row>
    <row r="419" spans="1:14" x14ac:dyDescent="0.25">
      <c r="A419">
        <v>418</v>
      </c>
      <c r="B419">
        <v>26</v>
      </c>
      <c r="C419" t="s">
        <v>19</v>
      </c>
      <c r="D419" t="s">
        <v>20</v>
      </c>
      <c r="E419">
        <v>1</v>
      </c>
      <c r="F419">
        <v>4</v>
      </c>
      <c r="G419">
        <v>2</v>
      </c>
      <c r="H419">
        <v>41</v>
      </c>
      <c r="I419" s="1">
        <v>27.130517789735698</v>
      </c>
      <c r="J419">
        <v>7</v>
      </c>
      <c r="K419" t="s">
        <v>18</v>
      </c>
      <c r="L419">
        <v>0</v>
      </c>
      <c r="M419">
        <v>0</v>
      </c>
      <c r="N419">
        <v>0</v>
      </c>
    </row>
    <row r="420" spans="1:14" x14ac:dyDescent="0.25">
      <c r="A420">
        <v>419</v>
      </c>
      <c r="B420">
        <v>60</v>
      </c>
      <c r="C420" t="s">
        <v>19</v>
      </c>
      <c r="D420" t="s">
        <v>15</v>
      </c>
      <c r="E420">
        <v>1</v>
      </c>
      <c r="F420">
        <v>1</v>
      </c>
      <c r="G420">
        <v>18</v>
      </c>
      <c r="H420">
        <v>22</v>
      </c>
      <c r="I420" s="1">
        <v>21.390377145656501</v>
      </c>
      <c r="J420">
        <v>1</v>
      </c>
      <c r="K420" t="s">
        <v>16</v>
      </c>
      <c r="L420">
        <v>0</v>
      </c>
      <c r="M420">
        <v>2</v>
      </c>
      <c r="N420">
        <v>1</v>
      </c>
    </row>
    <row r="421" spans="1:14" x14ac:dyDescent="0.25">
      <c r="A421">
        <v>420</v>
      </c>
      <c r="B421">
        <v>65</v>
      </c>
      <c r="C421" t="s">
        <v>19</v>
      </c>
      <c r="D421" t="s">
        <v>15</v>
      </c>
      <c r="E421">
        <v>2</v>
      </c>
      <c r="F421">
        <v>4</v>
      </c>
      <c r="G421">
        <v>6</v>
      </c>
      <c r="H421">
        <v>35</v>
      </c>
      <c r="I421" s="1">
        <v>39.401293323356299</v>
      </c>
      <c r="J421">
        <v>7</v>
      </c>
      <c r="K421" t="s">
        <v>18</v>
      </c>
      <c r="L421">
        <v>0</v>
      </c>
      <c r="M421">
        <v>2</v>
      </c>
      <c r="N421">
        <v>0</v>
      </c>
    </row>
    <row r="422" spans="1:14" x14ac:dyDescent="0.25">
      <c r="A422">
        <v>421</v>
      </c>
      <c r="B422">
        <v>56</v>
      </c>
      <c r="C422" t="s">
        <v>19</v>
      </c>
      <c r="D422" t="s">
        <v>15</v>
      </c>
      <c r="E422">
        <v>6</v>
      </c>
      <c r="F422">
        <v>2</v>
      </c>
      <c r="G422">
        <v>10</v>
      </c>
      <c r="H422">
        <v>41</v>
      </c>
      <c r="I422" s="1">
        <v>13.5171665743351</v>
      </c>
      <c r="J422">
        <v>8</v>
      </c>
      <c r="K422" t="s">
        <v>16</v>
      </c>
      <c r="L422">
        <v>0</v>
      </c>
      <c r="M422">
        <v>2</v>
      </c>
      <c r="N422">
        <v>1</v>
      </c>
    </row>
    <row r="423" spans="1:14" x14ac:dyDescent="0.25">
      <c r="A423">
        <v>422</v>
      </c>
      <c r="B423">
        <v>46</v>
      </c>
      <c r="C423" t="s">
        <v>14</v>
      </c>
      <c r="D423" t="s">
        <v>20</v>
      </c>
      <c r="E423">
        <v>14</v>
      </c>
      <c r="F423">
        <v>4</v>
      </c>
      <c r="G423">
        <v>15</v>
      </c>
      <c r="H423">
        <v>34</v>
      </c>
      <c r="I423" s="1">
        <v>25.5149909561774</v>
      </c>
      <c r="J423">
        <v>2</v>
      </c>
      <c r="K423" t="s">
        <v>16</v>
      </c>
      <c r="L423">
        <v>1</v>
      </c>
      <c r="M423">
        <v>0</v>
      </c>
      <c r="N423">
        <v>1</v>
      </c>
    </row>
    <row r="424" spans="1:14" x14ac:dyDescent="0.25">
      <c r="A424">
        <v>423</v>
      </c>
      <c r="B424">
        <v>59</v>
      </c>
      <c r="C424" t="s">
        <v>14</v>
      </c>
      <c r="D424" t="s">
        <v>17</v>
      </c>
      <c r="E424">
        <v>6</v>
      </c>
      <c r="F424">
        <v>3</v>
      </c>
      <c r="G424">
        <v>5</v>
      </c>
      <c r="H424">
        <v>46</v>
      </c>
      <c r="I424" s="1">
        <v>16.4970370562257</v>
      </c>
      <c r="J424">
        <v>9</v>
      </c>
      <c r="K424" t="s">
        <v>18</v>
      </c>
      <c r="L424">
        <v>1</v>
      </c>
      <c r="M424">
        <v>1</v>
      </c>
      <c r="N424">
        <v>0</v>
      </c>
    </row>
    <row r="425" spans="1:14" x14ac:dyDescent="0.25">
      <c r="A425">
        <v>424</v>
      </c>
      <c r="B425">
        <v>43</v>
      </c>
      <c r="C425" t="s">
        <v>19</v>
      </c>
      <c r="D425" t="s">
        <v>17</v>
      </c>
      <c r="E425">
        <v>2</v>
      </c>
      <c r="F425">
        <v>5</v>
      </c>
      <c r="G425">
        <v>3</v>
      </c>
      <c r="H425">
        <v>37</v>
      </c>
      <c r="I425" s="1">
        <v>43.268723181741002</v>
      </c>
      <c r="J425">
        <v>1</v>
      </c>
      <c r="K425" t="s">
        <v>16</v>
      </c>
      <c r="L425">
        <v>0</v>
      </c>
      <c r="M425">
        <v>1</v>
      </c>
      <c r="N425">
        <v>1</v>
      </c>
    </row>
    <row r="426" spans="1:14" x14ac:dyDescent="0.25">
      <c r="A426">
        <v>425</v>
      </c>
      <c r="B426">
        <v>52</v>
      </c>
      <c r="C426" t="s">
        <v>14</v>
      </c>
      <c r="D426" t="s">
        <v>15</v>
      </c>
      <c r="E426">
        <v>1</v>
      </c>
      <c r="F426">
        <v>2</v>
      </c>
      <c r="G426">
        <v>5</v>
      </c>
      <c r="H426">
        <v>14</v>
      </c>
      <c r="I426" s="1">
        <v>56.931486109035902</v>
      </c>
      <c r="J426">
        <v>6</v>
      </c>
      <c r="K426" t="s">
        <v>16</v>
      </c>
      <c r="L426">
        <v>1</v>
      </c>
      <c r="M426">
        <v>2</v>
      </c>
      <c r="N426">
        <v>1</v>
      </c>
    </row>
    <row r="427" spans="1:14" x14ac:dyDescent="0.25">
      <c r="A427">
        <v>426</v>
      </c>
      <c r="B427">
        <v>67</v>
      </c>
      <c r="C427" t="s">
        <v>14</v>
      </c>
      <c r="D427" t="s">
        <v>17</v>
      </c>
      <c r="E427">
        <v>10</v>
      </c>
      <c r="F427">
        <v>3</v>
      </c>
      <c r="G427">
        <v>8</v>
      </c>
      <c r="H427">
        <v>41</v>
      </c>
      <c r="I427" s="1">
        <v>59.753103240872598</v>
      </c>
      <c r="J427">
        <v>1</v>
      </c>
      <c r="K427" t="s">
        <v>16</v>
      </c>
      <c r="L427">
        <v>1</v>
      </c>
      <c r="M427">
        <v>1</v>
      </c>
      <c r="N427">
        <v>1</v>
      </c>
    </row>
    <row r="428" spans="1:14" x14ac:dyDescent="0.25">
      <c r="A428">
        <v>427</v>
      </c>
      <c r="B428">
        <v>42</v>
      </c>
      <c r="C428" t="s">
        <v>14</v>
      </c>
      <c r="D428" t="s">
        <v>20</v>
      </c>
      <c r="E428">
        <v>5</v>
      </c>
      <c r="F428">
        <v>1</v>
      </c>
      <c r="G428">
        <v>8</v>
      </c>
      <c r="H428">
        <v>16</v>
      </c>
      <c r="I428" s="1">
        <v>29.765224574287402</v>
      </c>
      <c r="J428">
        <v>3</v>
      </c>
      <c r="K428" t="s">
        <v>16</v>
      </c>
      <c r="L428">
        <v>1</v>
      </c>
      <c r="M428">
        <v>0</v>
      </c>
      <c r="N428">
        <v>1</v>
      </c>
    </row>
    <row r="429" spans="1:14" x14ac:dyDescent="0.25">
      <c r="A429">
        <v>428</v>
      </c>
      <c r="B429">
        <v>41</v>
      </c>
      <c r="C429" t="s">
        <v>19</v>
      </c>
      <c r="D429" t="s">
        <v>20</v>
      </c>
      <c r="E429">
        <v>5</v>
      </c>
      <c r="F429">
        <v>2</v>
      </c>
      <c r="G429">
        <v>8</v>
      </c>
      <c r="H429">
        <v>34</v>
      </c>
      <c r="I429" s="1">
        <v>18.889171430004399</v>
      </c>
      <c r="J429">
        <v>6</v>
      </c>
      <c r="K429" t="s">
        <v>16</v>
      </c>
      <c r="L429">
        <v>0</v>
      </c>
      <c r="M429">
        <v>0</v>
      </c>
      <c r="N429">
        <v>1</v>
      </c>
    </row>
    <row r="430" spans="1:14" x14ac:dyDescent="0.25">
      <c r="A430">
        <v>429</v>
      </c>
      <c r="B430">
        <v>30</v>
      </c>
      <c r="C430" t="s">
        <v>14</v>
      </c>
      <c r="D430" t="s">
        <v>17</v>
      </c>
      <c r="E430">
        <v>2</v>
      </c>
      <c r="F430">
        <v>5</v>
      </c>
      <c r="G430">
        <v>12</v>
      </c>
      <c r="H430">
        <v>31</v>
      </c>
      <c r="I430" s="1">
        <v>29.355615371137802</v>
      </c>
      <c r="J430">
        <v>3</v>
      </c>
      <c r="K430" t="s">
        <v>16</v>
      </c>
      <c r="L430">
        <v>1</v>
      </c>
      <c r="M430">
        <v>1</v>
      </c>
      <c r="N430">
        <v>1</v>
      </c>
    </row>
    <row r="431" spans="1:14" x14ac:dyDescent="0.25">
      <c r="A431">
        <v>430</v>
      </c>
      <c r="B431">
        <v>24</v>
      </c>
      <c r="C431" t="s">
        <v>19</v>
      </c>
      <c r="D431" t="s">
        <v>17</v>
      </c>
      <c r="E431">
        <v>6</v>
      </c>
      <c r="F431">
        <v>5</v>
      </c>
      <c r="G431">
        <v>8</v>
      </c>
      <c r="H431">
        <v>43</v>
      </c>
      <c r="I431" s="1">
        <v>51.599817547949797</v>
      </c>
      <c r="J431">
        <v>8</v>
      </c>
      <c r="K431" t="s">
        <v>18</v>
      </c>
      <c r="L431">
        <v>0</v>
      </c>
      <c r="M431">
        <v>1</v>
      </c>
      <c r="N431">
        <v>0</v>
      </c>
    </row>
    <row r="432" spans="1:14" x14ac:dyDescent="0.25">
      <c r="A432">
        <v>431</v>
      </c>
      <c r="B432">
        <v>53</v>
      </c>
      <c r="C432" t="s">
        <v>14</v>
      </c>
      <c r="D432" t="s">
        <v>15</v>
      </c>
      <c r="E432">
        <v>9</v>
      </c>
      <c r="F432">
        <v>1</v>
      </c>
      <c r="G432">
        <v>11</v>
      </c>
      <c r="H432">
        <v>13</v>
      </c>
      <c r="I432" s="1">
        <v>16.330312320362101</v>
      </c>
      <c r="J432">
        <v>5</v>
      </c>
      <c r="K432" t="s">
        <v>18</v>
      </c>
      <c r="L432">
        <v>1</v>
      </c>
      <c r="M432">
        <v>2</v>
      </c>
      <c r="N432">
        <v>0</v>
      </c>
    </row>
    <row r="433" spans="1:14" x14ac:dyDescent="0.25">
      <c r="A433">
        <v>432</v>
      </c>
      <c r="B433">
        <v>62</v>
      </c>
      <c r="C433" t="s">
        <v>14</v>
      </c>
      <c r="D433" t="s">
        <v>17</v>
      </c>
      <c r="E433">
        <v>2</v>
      </c>
      <c r="F433">
        <v>1</v>
      </c>
      <c r="G433">
        <v>14</v>
      </c>
      <c r="H433">
        <v>25</v>
      </c>
      <c r="I433" s="1">
        <v>57.3652608409108</v>
      </c>
      <c r="J433">
        <v>2</v>
      </c>
      <c r="K433" t="s">
        <v>18</v>
      </c>
      <c r="L433">
        <v>1</v>
      </c>
      <c r="M433">
        <v>1</v>
      </c>
      <c r="N433">
        <v>0</v>
      </c>
    </row>
    <row r="434" spans="1:14" x14ac:dyDescent="0.25">
      <c r="A434">
        <v>433</v>
      </c>
      <c r="B434">
        <v>37</v>
      </c>
      <c r="C434" t="s">
        <v>14</v>
      </c>
      <c r="D434" t="s">
        <v>15</v>
      </c>
      <c r="E434">
        <v>10</v>
      </c>
      <c r="F434">
        <v>2</v>
      </c>
      <c r="G434">
        <v>8</v>
      </c>
      <c r="H434">
        <v>16</v>
      </c>
      <c r="I434" s="1">
        <v>23.8026172838983</v>
      </c>
      <c r="J434">
        <v>4</v>
      </c>
      <c r="K434" t="s">
        <v>16</v>
      </c>
      <c r="L434">
        <v>1</v>
      </c>
      <c r="M434">
        <v>2</v>
      </c>
      <c r="N434">
        <v>1</v>
      </c>
    </row>
    <row r="435" spans="1:14" x14ac:dyDescent="0.25">
      <c r="A435">
        <v>434</v>
      </c>
      <c r="B435">
        <v>18</v>
      </c>
      <c r="C435" t="s">
        <v>19</v>
      </c>
      <c r="D435" t="s">
        <v>15</v>
      </c>
      <c r="E435">
        <v>2</v>
      </c>
      <c r="F435">
        <v>4</v>
      </c>
      <c r="G435">
        <v>10</v>
      </c>
      <c r="H435">
        <v>33</v>
      </c>
      <c r="I435" s="1">
        <v>59.2192012697667</v>
      </c>
      <c r="J435">
        <v>9</v>
      </c>
      <c r="K435" t="s">
        <v>16</v>
      </c>
      <c r="L435">
        <v>0</v>
      </c>
      <c r="M435">
        <v>2</v>
      </c>
      <c r="N435">
        <v>1</v>
      </c>
    </row>
    <row r="436" spans="1:14" x14ac:dyDescent="0.25">
      <c r="A436">
        <v>435</v>
      </c>
      <c r="B436">
        <v>25</v>
      </c>
      <c r="C436" t="s">
        <v>14</v>
      </c>
      <c r="D436" t="s">
        <v>20</v>
      </c>
      <c r="E436">
        <v>3</v>
      </c>
      <c r="F436">
        <v>1</v>
      </c>
      <c r="G436">
        <v>7</v>
      </c>
      <c r="H436">
        <v>37</v>
      </c>
      <c r="I436" s="1">
        <v>51.123488814367903</v>
      </c>
      <c r="J436">
        <v>4</v>
      </c>
      <c r="K436" t="s">
        <v>18</v>
      </c>
      <c r="L436">
        <v>1</v>
      </c>
      <c r="M436">
        <v>0</v>
      </c>
      <c r="N436">
        <v>0</v>
      </c>
    </row>
    <row r="437" spans="1:14" x14ac:dyDescent="0.25">
      <c r="A437">
        <v>436</v>
      </c>
      <c r="B437">
        <v>63</v>
      </c>
      <c r="C437" t="s">
        <v>19</v>
      </c>
      <c r="D437" t="s">
        <v>20</v>
      </c>
      <c r="E437">
        <v>13</v>
      </c>
      <c r="F437">
        <v>4</v>
      </c>
      <c r="G437">
        <v>17</v>
      </c>
      <c r="H437">
        <v>47</v>
      </c>
      <c r="I437" s="1">
        <v>49.471379378106398</v>
      </c>
      <c r="J437">
        <v>10</v>
      </c>
      <c r="K437" t="s">
        <v>18</v>
      </c>
      <c r="L437">
        <v>0</v>
      </c>
      <c r="M437">
        <v>0</v>
      </c>
      <c r="N437">
        <v>0</v>
      </c>
    </row>
    <row r="438" spans="1:14" x14ac:dyDescent="0.25">
      <c r="A438">
        <v>437</v>
      </c>
      <c r="B438">
        <v>33</v>
      </c>
      <c r="C438" t="s">
        <v>19</v>
      </c>
      <c r="D438" t="s">
        <v>20</v>
      </c>
      <c r="E438">
        <v>7</v>
      </c>
      <c r="F438">
        <v>3</v>
      </c>
      <c r="G438">
        <v>4</v>
      </c>
      <c r="H438">
        <v>19</v>
      </c>
      <c r="I438" s="1">
        <v>22.484757057530501</v>
      </c>
      <c r="J438">
        <v>10</v>
      </c>
      <c r="K438" t="s">
        <v>16</v>
      </c>
      <c r="L438">
        <v>0</v>
      </c>
      <c r="M438">
        <v>0</v>
      </c>
      <c r="N438">
        <v>1</v>
      </c>
    </row>
    <row r="439" spans="1:14" x14ac:dyDescent="0.25">
      <c r="A439">
        <v>438</v>
      </c>
      <c r="B439">
        <v>31</v>
      </c>
      <c r="C439" t="s">
        <v>19</v>
      </c>
      <c r="D439" t="s">
        <v>20</v>
      </c>
      <c r="E439">
        <v>6</v>
      </c>
      <c r="F439">
        <v>5</v>
      </c>
      <c r="G439">
        <v>13</v>
      </c>
      <c r="H439">
        <v>6</v>
      </c>
      <c r="I439" s="1">
        <v>5.4827466571361203</v>
      </c>
      <c r="J439">
        <v>8</v>
      </c>
      <c r="K439" t="s">
        <v>16</v>
      </c>
      <c r="L439">
        <v>0</v>
      </c>
      <c r="M439">
        <v>0</v>
      </c>
      <c r="N439">
        <v>1</v>
      </c>
    </row>
    <row r="440" spans="1:14" x14ac:dyDescent="0.25">
      <c r="A440">
        <v>439</v>
      </c>
      <c r="B440">
        <v>29</v>
      </c>
      <c r="C440" t="s">
        <v>14</v>
      </c>
      <c r="D440" t="s">
        <v>17</v>
      </c>
      <c r="E440">
        <v>12</v>
      </c>
      <c r="F440">
        <v>4</v>
      </c>
      <c r="G440">
        <v>4</v>
      </c>
      <c r="H440">
        <v>43</v>
      </c>
      <c r="I440" s="1">
        <v>26.0173099854293</v>
      </c>
      <c r="J440">
        <v>5</v>
      </c>
      <c r="K440" t="s">
        <v>16</v>
      </c>
      <c r="L440">
        <v>1</v>
      </c>
      <c r="M440">
        <v>1</v>
      </c>
      <c r="N440">
        <v>1</v>
      </c>
    </row>
    <row r="441" spans="1:14" x14ac:dyDescent="0.25">
      <c r="A441">
        <v>440</v>
      </c>
      <c r="B441">
        <v>68</v>
      </c>
      <c r="C441" t="s">
        <v>14</v>
      </c>
      <c r="D441" t="s">
        <v>20</v>
      </c>
      <c r="E441">
        <v>8</v>
      </c>
      <c r="F441">
        <v>5</v>
      </c>
      <c r="G441">
        <v>5</v>
      </c>
      <c r="H441">
        <v>48</v>
      </c>
      <c r="I441" s="1">
        <v>21.599515331448099</v>
      </c>
      <c r="J441">
        <v>10</v>
      </c>
      <c r="K441" t="s">
        <v>16</v>
      </c>
      <c r="L441">
        <v>1</v>
      </c>
      <c r="M441">
        <v>0</v>
      </c>
      <c r="N441">
        <v>1</v>
      </c>
    </row>
    <row r="442" spans="1:14" x14ac:dyDescent="0.25">
      <c r="A442">
        <v>441</v>
      </c>
      <c r="B442">
        <v>40</v>
      </c>
      <c r="C442" t="s">
        <v>14</v>
      </c>
      <c r="D442" t="s">
        <v>17</v>
      </c>
      <c r="E442">
        <v>8</v>
      </c>
      <c r="F442">
        <v>4</v>
      </c>
      <c r="G442">
        <v>4</v>
      </c>
      <c r="H442">
        <v>22</v>
      </c>
      <c r="I442" s="1">
        <v>7.0568344724838497</v>
      </c>
      <c r="J442">
        <v>1</v>
      </c>
      <c r="K442" t="s">
        <v>16</v>
      </c>
      <c r="L442">
        <v>1</v>
      </c>
      <c r="M442">
        <v>1</v>
      </c>
      <c r="N442">
        <v>1</v>
      </c>
    </row>
    <row r="443" spans="1:14" x14ac:dyDescent="0.25">
      <c r="A443">
        <v>442</v>
      </c>
      <c r="B443">
        <v>32</v>
      </c>
      <c r="C443" t="s">
        <v>14</v>
      </c>
      <c r="D443" t="s">
        <v>20</v>
      </c>
      <c r="E443">
        <v>6</v>
      </c>
      <c r="F443">
        <v>3</v>
      </c>
      <c r="G443">
        <v>18</v>
      </c>
      <c r="H443">
        <v>7</v>
      </c>
      <c r="I443" s="1">
        <v>32.795089107826101</v>
      </c>
      <c r="J443">
        <v>7</v>
      </c>
      <c r="K443" t="s">
        <v>18</v>
      </c>
      <c r="L443">
        <v>1</v>
      </c>
      <c r="M443">
        <v>0</v>
      </c>
      <c r="N443">
        <v>0</v>
      </c>
    </row>
    <row r="444" spans="1:14" x14ac:dyDescent="0.25">
      <c r="A444">
        <v>443</v>
      </c>
      <c r="B444">
        <v>45</v>
      </c>
      <c r="C444" t="s">
        <v>19</v>
      </c>
      <c r="D444" t="s">
        <v>17</v>
      </c>
      <c r="E444">
        <v>12</v>
      </c>
      <c r="F444">
        <v>1</v>
      </c>
      <c r="G444">
        <v>6</v>
      </c>
      <c r="H444">
        <v>11</v>
      </c>
      <c r="I444" s="1">
        <v>27.166722120550499</v>
      </c>
      <c r="J444">
        <v>3</v>
      </c>
      <c r="K444" t="s">
        <v>16</v>
      </c>
      <c r="L444">
        <v>0</v>
      </c>
      <c r="M444">
        <v>1</v>
      </c>
      <c r="N444">
        <v>1</v>
      </c>
    </row>
    <row r="445" spans="1:14" x14ac:dyDescent="0.25">
      <c r="A445">
        <v>444</v>
      </c>
      <c r="B445">
        <v>51</v>
      </c>
      <c r="C445" t="s">
        <v>19</v>
      </c>
      <c r="D445" t="s">
        <v>15</v>
      </c>
      <c r="E445">
        <v>11</v>
      </c>
      <c r="F445">
        <v>3</v>
      </c>
      <c r="G445">
        <v>2</v>
      </c>
      <c r="H445">
        <v>47</v>
      </c>
      <c r="I445" s="1">
        <v>39.900605725783798</v>
      </c>
      <c r="J445">
        <v>10</v>
      </c>
      <c r="K445" t="s">
        <v>16</v>
      </c>
      <c r="L445">
        <v>0</v>
      </c>
      <c r="M445">
        <v>2</v>
      </c>
      <c r="N445">
        <v>1</v>
      </c>
    </row>
    <row r="446" spans="1:14" x14ac:dyDescent="0.25">
      <c r="A446">
        <v>445</v>
      </c>
      <c r="B446">
        <v>19</v>
      </c>
      <c r="C446" t="s">
        <v>19</v>
      </c>
      <c r="D446" t="s">
        <v>17</v>
      </c>
      <c r="E446">
        <v>10</v>
      </c>
      <c r="F446">
        <v>1</v>
      </c>
      <c r="G446">
        <v>11</v>
      </c>
      <c r="H446">
        <v>22</v>
      </c>
      <c r="I446" s="1">
        <v>39.1652477206745</v>
      </c>
      <c r="J446">
        <v>8</v>
      </c>
      <c r="K446" t="s">
        <v>16</v>
      </c>
      <c r="L446">
        <v>0</v>
      </c>
      <c r="M446">
        <v>1</v>
      </c>
      <c r="N446">
        <v>1</v>
      </c>
    </row>
    <row r="447" spans="1:14" x14ac:dyDescent="0.25">
      <c r="A447">
        <v>446</v>
      </c>
      <c r="B447">
        <v>49</v>
      </c>
      <c r="C447" t="s">
        <v>14</v>
      </c>
      <c r="D447" t="s">
        <v>17</v>
      </c>
      <c r="E447">
        <v>3</v>
      </c>
      <c r="F447">
        <v>1</v>
      </c>
      <c r="G447">
        <v>14</v>
      </c>
      <c r="H447">
        <v>48</v>
      </c>
      <c r="I447" s="1">
        <v>11.6410649743174</v>
      </c>
      <c r="J447">
        <v>3</v>
      </c>
      <c r="K447" t="s">
        <v>16</v>
      </c>
      <c r="L447">
        <v>1</v>
      </c>
      <c r="M447">
        <v>1</v>
      </c>
      <c r="N447">
        <v>1</v>
      </c>
    </row>
    <row r="448" spans="1:14" x14ac:dyDescent="0.25">
      <c r="A448">
        <v>447</v>
      </c>
      <c r="B448">
        <v>40</v>
      </c>
      <c r="C448" t="s">
        <v>19</v>
      </c>
      <c r="D448" t="s">
        <v>20</v>
      </c>
      <c r="E448">
        <v>3</v>
      </c>
      <c r="F448">
        <v>5</v>
      </c>
      <c r="G448">
        <v>5</v>
      </c>
      <c r="H448">
        <v>42</v>
      </c>
      <c r="I448" s="1">
        <v>58.733105036964197</v>
      </c>
      <c r="J448">
        <v>1</v>
      </c>
      <c r="K448" t="s">
        <v>16</v>
      </c>
      <c r="L448">
        <v>0</v>
      </c>
      <c r="M448">
        <v>0</v>
      </c>
      <c r="N448">
        <v>1</v>
      </c>
    </row>
    <row r="449" spans="1:14" x14ac:dyDescent="0.25">
      <c r="A449">
        <v>448</v>
      </c>
      <c r="B449">
        <v>39</v>
      </c>
      <c r="C449" t="s">
        <v>14</v>
      </c>
      <c r="D449" t="s">
        <v>17</v>
      </c>
      <c r="E449">
        <v>1</v>
      </c>
      <c r="F449">
        <v>3</v>
      </c>
      <c r="G449">
        <v>6</v>
      </c>
      <c r="H449">
        <v>41</v>
      </c>
      <c r="I449" s="1">
        <v>15.281228619279499</v>
      </c>
      <c r="J449">
        <v>5</v>
      </c>
      <c r="K449" t="s">
        <v>16</v>
      </c>
      <c r="L449">
        <v>1</v>
      </c>
      <c r="M449">
        <v>1</v>
      </c>
      <c r="N449">
        <v>1</v>
      </c>
    </row>
    <row r="450" spans="1:14" x14ac:dyDescent="0.25">
      <c r="A450">
        <v>449</v>
      </c>
      <c r="B450">
        <v>68</v>
      </c>
      <c r="C450" t="s">
        <v>19</v>
      </c>
      <c r="D450" t="s">
        <v>15</v>
      </c>
      <c r="E450">
        <v>7</v>
      </c>
      <c r="F450">
        <v>4</v>
      </c>
      <c r="G450">
        <v>10</v>
      </c>
      <c r="H450">
        <v>37</v>
      </c>
      <c r="I450" s="1">
        <v>29.4900713620587</v>
      </c>
      <c r="J450">
        <v>2</v>
      </c>
      <c r="K450" t="s">
        <v>16</v>
      </c>
      <c r="L450">
        <v>0</v>
      </c>
      <c r="M450">
        <v>2</v>
      </c>
      <c r="N450">
        <v>1</v>
      </c>
    </row>
    <row r="451" spans="1:14" x14ac:dyDescent="0.25">
      <c r="A451">
        <v>450</v>
      </c>
      <c r="B451">
        <v>42</v>
      </c>
      <c r="C451" t="s">
        <v>14</v>
      </c>
      <c r="D451" t="s">
        <v>15</v>
      </c>
      <c r="E451">
        <v>5</v>
      </c>
      <c r="F451">
        <v>3</v>
      </c>
      <c r="G451">
        <v>8</v>
      </c>
      <c r="H451">
        <v>48</v>
      </c>
      <c r="I451" s="1">
        <v>31.846464888855401</v>
      </c>
      <c r="J451">
        <v>4</v>
      </c>
      <c r="K451" t="s">
        <v>18</v>
      </c>
      <c r="L451">
        <v>1</v>
      </c>
      <c r="M451">
        <v>2</v>
      </c>
      <c r="N451">
        <v>0</v>
      </c>
    </row>
    <row r="452" spans="1:14" x14ac:dyDescent="0.25">
      <c r="A452">
        <v>451</v>
      </c>
      <c r="B452">
        <v>39</v>
      </c>
      <c r="C452" t="s">
        <v>14</v>
      </c>
      <c r="D452" t="s">
        <v>20</v>
      </c>
      <c r="E452">
        <v>4</v>
      </c>
      <c r="F452">
        <v>5</v>
      </c>
      <c r="G452">
        <v>14</v>
      </c>
      <c r="H452">
        <v>35</v>
      </c>
      <c r="I452" s="1">
        <v>49.718453846776598</v>
      </c>
      <c r="J452">
        <v>1</v>
      </c>
      <c r="K452" t="s">
        <v>16</v>
      </c>
      <c r="L452">
        <v>1</v>
      </c>
      <c r="M452">
        <v>0</v>
      </c>
      <c r="N452">
        <v>1</v>
      </c>
    </row>
    <row r="453" spans="1:14" x14ac:dyDescent="0.25">
      <c r="A453">
        <v>452</v>
      </c>
      <c r="B453">
        <v>39</v>
      </c>
      <c r="C453" t="s">
        <v>19</v>
      </c>
      <c r="D453" t="s">
        <v>15</v>
      </c>
      <c r="E453">
        <v>10</v>
      </c>
      <c r="F453">
        <v>1</v>
      </c>
      <c r="G453">
        <v>3</v>
      </c>
      <c r="H453">
        <v>15</v>
      </c>
      <c r="I453" s="1">
        <v>10.457627785205499</v>
      </c>
      <c r="J453">
        <v>9</v>
      </c>
      <c r="K453" t="s">
        <v>16</v>
      </c>
      <c r="L453">
        <v>0</v>
      </c>
      <c r="M453">
        <v>2</v>
      </c>
      <c r="N453">
        <v>1</v>
      </c>
    </row>
    <row r="454" spans="1:14" x14ac:dyDescent="0.25">
      <c r="A454">
        <v>453</v>
      </c>
      <c r="B454">
        <v>66</v>
      </c>
      <c r="C454" t="s">
        <v>19</v>
      </c>
      <c r="D454" t="s">
        <v>17</v>
      </c>
      <c r="E454">
        <v>4</v>
      </c>
      <c r="F454">
        <v>5</v>
      </c>
      <c r="G454">
        <v>12</v>
      </c>
      <c r="H454">
        <v>8</v>
      </c>
      <c r="I454" s="1">
        <v>28.5754353564692</v>
      </c>
      <c r="J454">
        <v>6</v>
      </c>
      <c r="K454" t="s">
        <v>16</v>
      </c>
      <c r="L454">
        <v>0</v>
      </c>
      <c r="M454">
        <v>1</v>
      </c>
      <c r="N454">
        <v>1</v>
      </c>
    </row>
    <row r="455" spans="1:14" x14ac:dyDescent="0.25">
      <c r="A455">
        <v>454</v>
      </c>
      <c r="B455">
        <v>69</v>
      </c>
      <c r="C455" t="s">
        <v>19</v>
      </c>
      <c r="D455" t="s">
        <v>15</v>
      </c>
      <c r="E455">
        <v>14</v>
      </c>
      <c r="F455">
        <v>2</v>
      </c>
      <c r="G455">
        <v>16</v>
      </c>
      <c r="H455">
        <v>22</v>
      </c>
      <c r="I455" s="1">
        <v>39.567619362991202</v>
      </c>
      <c r="J455">
        <v>8</v>
      </c>
      <c r="K455" t="s">
        <v>18</v>
      </c>
      <c r="L455">
        <v>0</v>
      </c>
      <c r="M455">
        <v>2</v>
      </c>
      <c r="N455">
        <v>0</v>
      </c>
    </row>
    <row r="456" spans="1:14" x14ac:dyDescent="0.25">
      <c r="A456">
        <v>455</v>
      </c>
      <c r="B456">
        <v>59</v>
      </c>
      <c r="C456" t="s">
        <v>19</v>
      </c>
      <c r="D456" t="s">
        <v>20</v>
      </c>
      <c r="E456">
        <v>4</v>
      </c>
      <c r="F456">
        <v>2</v>
      </c>
      <c r="G456">
        <v>17</v>
      </c>
      <c r="H456">
        <v>8</v>
      </c>
      <c r="I456" s="1">
        <v>16.833559189323001</v>
      </c>
      <c r="J456">
        <v>4</v>
      </c>
      <c r="K456" t="s">
        <v>16</v>
      </c>
      <c r="L456">
        <v>0</v>
      </c>
      <c r="M456">
        <v>0</v>
      </c>
      <c r="N456">
        <v>1</v>
      </c>
    </row>
    <row r="457" spans="1:14" x14ac:dyDescent="0.25">
      <c r="A457">
        <v>456</v>
      </c>
      <c r="B457">
        <v>23</v>
      </c>
      <c r="C457" t="s">
        <v>14</v>
      </c>
      <c r="D457" t="s">
        <v>17</v>
      </c>
      <c r="E457">
        <v>6</v>
      </c>
      <c r="F457">
        <v>4</v>
      </c>
      <c r="G457">
        <v>1</v>
      </c>
      <c r="H457">
        <v>38</v>
      </c>
      <c r="I457" s="1">
        <v>39.510734432134001</v>
      </c>
      <c r="J457">
        <v>9</v>
      </c>
      <c r="K457" t="s">
        <v>18</v>
      </c>
      <c r="L457">
        <v>1</v>
      </c>
      <c r="M457">
        <v>1</v>
      </c>
      <c r="N457">
        <v>0</v>
      </c>
    </row>
    <row r="458" spans="1:14" x14ac:dyDescent="0.25">
      <c r="A458">
        <v>457</v>
      </c>
      <c r="B458">
        <v>32</v>
      </c>
      <c r="C458" t="s">
        <v>19</v>
      </c>
      <c r="D458" t="s">
        <v>20</v>
      </c>
      <c r="E458">
        <v>8</v>
      </c>
      <c r="F458">
        <v>5</v>
      </c>
      <c r="G458">
        <v>10</v>
      </c>
      <c r="H458">
        <v>33</v>
      </c>
      <c r="I458" s="1">
        <v>55.801566065230801</v>
      </c>
      <c r="J458">
        <v>2</v>
      </c>
      <c r="K458" t="s">
        <v>16</v>
      </c>
      <c r="L458">
        <v>0</v>
      </c>
      <c r="M458">
        <v>0</v>
      </c>
      <c r="N458">
        <v>1</v>
      </c>
    </row>
    <row r="459" spans="1:14" x14ac:dyDescent="0.25">
      <c r="A459">
        <v>458</v>
      </c>
      <c r="B459">
        <v>60</v>
      </c>
      <c r="C459" t="s">
        <v>19</v>
      </c>
      <c r="D459" t="s">
        <v>17</v>
      </c>
      <c r="E459">
        <v>8</v>
      </c>
      <c r="F459">
        <v>4</v>
      </c>
      <c r="G459">
        <v>10</v>
      </c>
      <c r="H459">
        <v>28</v>
      </c>
      <c r="I459" s="1">
        <v>59.863497214497102</v>
      </c>
      <c r="J459">
        <v>9</v>
      </c>
      <c r="K459" t="s">
        <v>18</v>
      </c>
      <c r="L459">
        <v>0</v>
      </c>
      <c r="M459">
        <v>1</v>
      </c>
      <c r="N459">
        <v>0</v>
      </c>
    </row>
    <row r="460" spans="1:14" x14ac:dyDescent="0.25">
      <c r="A460">
        <v>459</v>
      </c>
      <c r="B460">
        <v>54</v>
      </c>
      <c r="C460" t="s">
        <v>19</v>
      </c>
      <c r="D460" t="s">
        <v>15</v>
      </c>
      <c r="E460">
        <v>5</v>
      </c>
      <c r="F460">
        <v>4</v>
      </c>
      <c r="G460">
        <v>2</v>
      </c>
      <c r="H460">
        <v>26</v>
      </c>
      <c r="I460" s="1">
        <v>6.7848092234871604</v>
      </c>
      <c r="J460">
        <v>5</v>
      </c>
      <c r="K460" t="s">
        <v>18</v>
      </c>
      <c r="L460">
        <v>0</v>
      </c>
      <c r="M460">
        <v>2</v>
      </c>
      <c r="N460">
        <v>0</v>
      </c>
    </row>
    <row r="461" spans="1:14" x14ac:dyDescent="0.25">
      <c r="A461">
        <v>460</v>
      </c>
      <c r="B461">
        <v>50</v>
      </c>
      <c r="C461" t="s">
        <v>14</v>
      </c>
      <c r="D461" t="s">
        <v>20</v>
      </c>
      <c r="E461">
        <v>6</v>
      </c>
      <c r="F461">
        <v>2</v>
      </c>
      <c r="G461">
        <v>9</v>
      </c>
      <c r="H461">
        <v>6</v>
      </c>
      <c r="I461" s="1">
        <v>17.957352553457198</v>
      </c>
      <c r="J461">
        <v>6</v>
      </c>
      <c r="K461" t="s">
        <v>16</v>
      </c>
      <c r="L461">
        <v>1</v>
      </c>
      <c r="M461">
        <v>0</v>
      </c>
      <c r="N461">
        <v>1</v>
      </c>
    </row>
    <row r="462" spans="1:14" x14ac:dyDescent="0.25">
      <c r="A462">
        <v>461</v>
      </c>
      <c r="B462">
        <v>25</v>
      </c>
      <c r="C462" t="s">
        <v>14</v>
      </c>
      <c r="D462" t="s">
        <v>20</v>
      </c>
      <c r="E462">
        <v>4</v>
      </c>
      <c r="F462">
        <v>4</v>
      </c>
      <c r="G462">
        <v>13</v>
      </c>
      <c r="H462">
        <v>48</v>
      </c>
      <c r="I462" s="1">
        <v>22.066891368543299</v>
      </c>
      <c r="J462">
        <v>3</v>
      </c>
      <c r="K462" t="s">
        <v>16</v>
      </c>
      <c r="L462">
        <v>1</v>
      </c>
      <c r="M462">
        <v>0</v>
      </c>
      <c r="N462">
        <v>1</v>
      </c>
    </row>
    <row r="463" spans="1:14" x14ac:dyDescent="0.25">
      <c r="A463">
        <v>462</v>
      </c>
      <c r="B463">
        <v>61</v>
      </c>
      <c r="C463" t="s">
        <v>19</v>
      </c>
      <c r="D463" t="s">
        <v>17</v>
      </c>
      <c r="E463">
        <v>12</v>
      </c>
      <c r="F463">
        <v>2</v>
      </c>
      <c r="G463">
        <v>16</v>
      </c>
      <c r="H463">
        <v>10</v>
      </c>
      <c r="I463" s="1">
        <v>26.9519355244731</v>
      </c>
      <c r="J463">
        <v>4</v>
      </c>
      <c r="K463" t="s">
        <v>16</v>
      </c>
      <c r="L463">
        <v>0</v>
      </c>
      <c r="M463">
        <v>1</v>
      </c>
      <c r="N463">
        <v>1</v>
      </c>
    </row>
    <row r="464" spans="1:14" x14ac:dyDescent="0.25">
      <c r="A464">
        <v>463</v>
      </c>
      <c r="B464">
        <v>61</v>
      </c>
      <c r="C464" t="s">
        <v>14</v>
      </c>
      <c r="D464" t="s">
        <v>20</v>
      </c>
      <c r="E464">
        <v>14</v>
      </c>
      <c r="F464">
        <v>1</v>
      </c>
      <c r="G464">
        <v>18</v>
      </c>
      <c r="H464">
        <v>46</v>
      </c>
      <c r="I464" s="1">
        <v>18.3241436671622</v>
      </c>
      <c r="J464">
        <v>6</v>
      </c>
      <c r="K464" t="s">
        <v>18</v>
      </c>
      <c r="L464">
        <v>1</v>
      </c>
      <c r="M464">
        <v>0</v>
      </c>
      <c r="N464">
        <v>0</v>
      </c>
    </row>
    <row r="465" spans="1:14" x14ac:dyDescent="0.25">
      <c r="A465">
        <v>464</v>
      </c>
      <c r="B465">
        <v>22</v>
      </c>
      <c r="C465" t="s">
        <v>19</v>
      </c>
      <c r="D465" t="s">
        <v>17</v>
      </c>
      <c r="E465">
        <v>11</v>
      </c>
      <c r="F465">
        <v>5</v>
      </c>
      <c r="G465">
        <v>19</v>
      </c>
      <c r="H465">
        <v>29</v>
      </c>
      <c r="I465" s="1">
        <v>16.191839700542101</v>
      </c>
      <c r="J465">
        <v>7</v>
      </c>
      <c r="K465" t="s">
        <v>16</v>
      </c>
      <c r="L465">
        <v>0</v>
      </c>
      <c r="M465">
        <v>1</v>
      </c>
      <c r="N465">
        <v>1</v>
      </c>
    </row>
    <row r="466" spans="1:14" x14ac:dyDescent="0.25">
      <c r="A466">
        <v>465</v>
      </c>
      <c r="B466">
        <v>56</v>
      </c>
      <c r="C466" t="s">
        <v>14</v>
      </c>
      <c r="D466" t="s">
        <v>17</v>
      </c>
      <c r="E466">
        <v>13</v>
      </c>
      <c r="F466">
        <v>4</v>
      </c>
      <c r="G466">
        <v>12</v>
      </c>
      <c r="H466">
        <v>25</v>
      </c>
      <c r="I466" s="1">
        <v>57.500461332962502</v>
      </c>
      <c r="J466">
        <v>1</v>
      </c>
      <c r="K466" t="s">
        <v>16</v>
      </c>
      <c r="L466">
        <v>1</v>
      </c>
      <c r="M466">
        <v>1</v>
      </c>
      <c r="N466">
        <v>1</v>
      </c>
    </row>
    <row r="467" spans="1:14" x14ac:dyDescent="0.25">
      <c r="A467">
        <v>466</v>
      </c>
      <c r="B467">
        <v>21</v>
      </c>
      <c r="C467" t="s">
        <v>14</v>
      </c>
      <c r="D467" t="s">
        <v>17</v>
      </c>
      <c r="E467">
        <v>9</v>
      </c>
      <c r="F467">
        <v>2</v>
      </c>
      <c r="G467">
        <v>8</v>
      </c>
      <c r="H467">
        <v>20</v>
      </c>
      <c r="I467" s="1">
        <v>55.518688152378402</v>
      </c>
      <c r="J467">
        <v>7</v>
      </c>
      <c r="K467" t="s">
        <v>18</v>
      </c>
      <c r="L467">
        <v>1</v>
      </c>
      <c r="M467">
        <v>1</v>
      </c>
      <c r="N467">
        <v>0</v>
      </c>
    </row>
    <row r="468" spans="1:14" x14ac:dyDescent="0.25">
      <c r="A468">
        <v>467</v>
      </c>
      <c r="B468">
        <v>23</v>
      </c>
      <c r="C468" t="s">
        <v>14</v>
      </c>
      <c r="D468" t="s">
        <v>17</v>
      </c>
      <c r="E468">
        <v>8</v>
      </c>
      <c r="F468">
        <v>3</v>
      </c>
      <c r="G468">
        <v>17</v>
      </c>
      <c r="H468">
        <v>35</v>
      </c>
      <c r="I468" s="1">
        <v>7.5845875551714599</v>
      </c>
      <c r="J468">
        <v>1</v>
      </c>
      <c r="K468" t="s">
        <v>18</v>
      </c>
      <c r="L468">
        <v>1</v>
      </c>
      <c r="M468">
        <v>1</v>
      </c>
      <c r="N468">
        <v>0</v>
      </c>
    </row>
    <row r="469" spans="1:14" x14ac:dyDescent="0.25">
      <c r="A469">
        <v>468</v>
      </c>
      <c r="B469">
        <v>62</v>
      </c>
      <c r="C469" t="s">
        <v>14</v>
      </c>
      <c r="D469" t="s">
        <v>15</v>
      </c>
      <c r="E469">
        <v>10</v>
      </c>
      <c r="F469">
        <v>4</v>
      </c>
      <c r="G469">
        <v>15</v>
      </c>
      <c r="H469">
        <v>18</v>
      </c>
      <c r="I469" s="1">
        <v>23.634716188266601</v>
      </c>
      <c r="J469">
        <v>5</v>
      </c>
      <c r="K469" t="s">
        <v>16</v>
      </c>
      <c r="L469">
        <v>1</v>
      </c>
      <c r="M469">
        <v>2</v>
      </c>
      <c r="N469">
        <v>1</v>
      </c>
    </row>
    <row r="470" spans="1:14" x14ac:dyDescent="0.25">
      <c r="A470">
        <v>469</v>
      </c>
      <c r="B470">
        <v>49</v>
      </c>
      <c r="C470" t="s">
        <v>19</v>
      </c>
      <c r="D470" t="s">
        <v>17</v>
      </c>
      <c r="E470">
        <v>12</v>
      </c>
      <c r="F470">
        <v>1</v>
      </c>
      <c r="G470">
        <v>10</v>
      </c>
      <c r="H470">
        <v>43</v>
      </c>
      <c r="I470" s="1">
        <v>27.283170452312302</v>
      </c>
      <c r="J470">
        <v>6</v>
      </c>
      <c r="K470" t="s">
        <v>16</v>
      </c>
      <c r="L470">
        <v>0</v>
      </c>
      <c r="M470">
        <v>1</v>
      </c>
      <c r="N470">
        <v>1</v>
      </c>
    </row>
    <row r="471" spans="1:14" x14ac:dyDescent="0.25">
      <c r="A471">
        <v>470</v>
      </c>
      <c r="B471">
        <v>69</v>
      </c>
      <c r="C471" t="s">
        <v>19</v>
      </c>
      <c r="D471" t="s">
        <v>20</v>
      </c>
      <c r="E471">
        <v>10</v>
      </c>
      <c r="F471">
        <v>1</v>
      </c>
      <c r="G471">
        <v>15</v>
      </c>
      <c r="H471">
        <v>32</v>
      </c>
      <c r="I471" s="1">
        <v>18.1457994066268</v>
      </c>
      <c r="J471">
        <v>2</v>
      </c>
      <c r="K471" t="s">
        <v>16</v>
      </c>
      <c r="L471">
        <v>0</v>
      </c>
      <c r="M471">
        <v>0</v>
      </c>
      <c r="N471">
        <v>1</v>
      </c>
    </row>
    <row r="472" spans="1:14" x14ac:dyDescent="0.25">
      <c r="A472">
        <v>471</v>
      </c>
      <c r="B472">
        <v>47</v>
      </c>
      <c r="C472" t="s">
        <v>19</v>
      </c>
      <c r="D472" t="s">
        <v>15</v>
      </c>
      <c r="E472">
        <v>1</v>
      </c>
      <c r="F472">
        <v>3</v>
      </c>
      <c r="G472">
        <v>15</v>
      </c>
      <c r="H472">
        <v>36</v>
      </c>
      <c r="I472" s="1">
        <v>39.5880093343496</v>
      </c>
      <c r="J472">
        <v>10</v>
      </c>
      <c r="K472" t="s">
        <v>16</v>
      </c>
      <c r="L472">
        <v>0</v>
      </c>
      <c r="M472">
        <v>2</v>
      </c>
      <c r="N472">
        <v>1</v>
      </c>
    </row>
    <row r="473" spans="1:14" x14ac:dyDescent="0.25">
      <c r="A473">
        <v>472</v>
      </c>
      <c r="B473">
        <v>64</v>
      </c>
      <c r="C473" t="s">
        <v>14</v>
      </c>
      <c r="D473" t="s">
        <v>20</v>
      </c>
      <c r="E473">
        <v>2</v>
      </c>
      <c r="F473">
        <v>2</v>
      </c>
      <c r="G473">
        <v>7</v>
      </c>
      <c r="H473">
        <v>32</v>
      </c>
      <c r="I473" s="1">
        <v>40.220941065433202</v>
      </c>
      <c r="J473">
        <v>9</v>
      </c>
      <c r="K473" t="s">
        <v>16</v>
      </c>
      <c r="L473">
        <v>1</v>
      </c>
      <c r="M473">
        <v>0</v>
      </c>
      <c r="N473">
        <v>1</v>
      </c>
    </row>
    <row r="474" spans="1:14" x14ac:dyDescent="0.25">
      <c r="A474">
        <v>473</v>
      </c>
      <c r="B474">
        <v>52</v>
      </c>
      <c r="C474" t="s">
        <v>19</v>
      </c>
      <c r="D474" t="s">
        <v>15</v>
      </c>
      <c r="E474">
        <v>9</v>
      </c>
      <c r="F474">
        <v>4</v>
      </c>
      <c r="G474">
        <v>13</v>
      </c>
      <c r="H474">
        <v>13</v>
      </c>
      <c r="I474" s="1">
        <v>51.777732558072799</v>
      </c>
      <c r="J474">
        <v>10</v>
      </c>
      <c r="K474" t="s">
        <v>16</v>
      </c>
      <c r="L474">
        <v>0</v>
      </c>
      <c r="M474">
        <v>2</v>
      </c>
      <c r="N474">
        <v>1</v>
      </c>
    </row>
    <row r="475" spans="1:14" x14ac:dyDescent="0.25">
      <c r="A475">
        <v>474</v>
      </c>
      <c r="B475">
        <v>57</v>
      </c>
      <c r="C475" t="s">
        <v>19</v>
      </c>
      <c r="D475" t="s">
        <v>17</v>
      </c>
      <c r="E475">
        <v>8</v>
      </c>
      <c r="F475">
        <v>2</v>
      </c>
      <c r="G475">
        <v>17</v>
      </c>
      <c r="H475">
        <v>49</v>
      </c>
      <c r="I475" s="1">
        <v>45.7478097611869</v>
      </c>
      <c r="J475">
        <v>6</v>
      </c>
      <c r="K475" t="s">
        <v>16</v>
      </c>
      <c r="L475">
        <v>0</v>
      </c>
      <c r="M475">
        <v>1</v>
      </c>
      <c r="N475">
        <v>1</v>
      </c>
    </row>
    <row r="476" spans="1:14" x14ac:dyDescent="0.25">
      <c r="A476">
        <v>475</v>
      </c>
      <c r="B476">
        <v>69</v>
      </c>
      <c r="C476" t="s">
        <v>19</v>
      </c>
      <c r="D476" t="s">
        <v>15</v>
      </c>
      <c r="E476">
        <v>14</v>
      </c>
      <c r="F476">
        <v>1</v>
      </c>
      <c r="G476">
        <v>9</v>
      </c>
      <c r="H476">
        <v>26</v>
      </c>
      <c r="I476" s="1">
        <v>34.8415329831275</v>
      </c>
      <c r="J476">
        <v>7</v>
      </c>
      <c r="K476" t="s">
        <v>18</v>
      </c>
      <c r="L476">
        <v>0</v>
      </c>
      <c r="M476">
        <v>2</v>
      </c>
      <c r="N476">
        <v>0</v>
      </c>
    </row>
    <row r="477" spans="1:14" x14ac:dyDescent="0.25">
      <c r="A477">
        <v>476</v>
      </c>
      <c r="B477">
        <v>33</v>
      </c>
      <c r="C477" t="s">
        <v>14</v>
      </c>
      <c r="D477" t="s">
        <v>15</v>
      </c>
      <c r="E477">
        <v>3</v>
      </c>
      <c r="F477">
        <v>2</v>
      </c>
      <c r="G477">
        <v>8</v>
      </c>
      <c r="H477">
        <v>36</v>
      </c>
      <c r="I477" s="1">
        <v>40.947272352443001</v>
      </c>
      <c r="J477">
        <v>10</v>
      </c>
      <c r="K477" t="s">
        <v>16</v>
      </c>
      <c r="L477">
        <v>1</v>
      </c>
      <c r="M477">
        <v>2</v>
      </c>
      <c r="N477">
        <v>1</v>
      </c>
    </row>
    <row r="478" spans="1:14" x14ac:dyDescent="0.25">
      <c r="A478">
        <v>477</v>
      </c>
      <c r="B478">
        <v>30</v>
      </c>
      <c r="C478" t="s">
        <v>14</v>
      </c>
      <c r="D478" t="s">
        <v>20</v>
      </c>
      <c r="E478">
        <v>8</v>
      </c>
      <c r="F478">
        <v>1</v>
      </c>
      <c r="G478">
        <v>18</v>
      </c>
      <c r="H478">
        <v>9</v>
      </c>
      <c r="I478" s="1">
        <v>20.0693829848659</v>
      </c>
      <c r="J478">
        <v>8</v>
      </c>
      <c r="K478" t="s">
        <v>16</v>
      </c>
      <c r="L478">
        <v>1</v>
      </c>
      <c r="M478">
        <v>0</v>
      </c>
      <c r="N478">
        <v>1</v>
      </c>
    </row>
    <row r="479" spans="1:14" x14ac:dyDescent="0.25">
      <c r="A479">
        <v>478</v>
      </c>
      <c r="B479">
        <v>67</v>
      </c>
      <c r="C479" t="s">
        <v>14</v>
      </c>
      <c r="D479" t="s">
        <v>20</v>
      </c>
      <c r="E479">
        <v>12</v>
      </c>
      <c r="F479">
        <v>2</v>
      </c>
      <c r="G479">
        <v>13</v>
      </c>
      <c r="H479">
        <v>27</v>
      </c>
      <c r="I479" s="1">
        <v>37.618090448204597</v>
      </c>
      <c r="J479">
        <v>10</v>
      </c>
      <c r="K479" t="s">
        <v>16</v>
      </c>
      <c r="L479">
        <v>1</v>
      </c>
      <c r="M479">
        <v>0</v>
      </c>
      <c r="N479">
        <v>1</v>
      </c>
    </row>
    <row r="480" spans="1:14" x14ac:dyDescent="0.25">
      <c r="A480">
        <v>479</v>
      </c>
      <c r="B480">
        <v>59</v>
      </c>
      <c r="C480" t="s">
        <v>19</v>
      </c>
      <c r="D480" t="s">
        <v>17</v>
      </c>
      <c r="E480">
        <v>1</v>
      </c>
      <c r="F480">
        <v>3</v>
      </c>
      <c r="G480">
        <v>16</v>
      </c>
      <c r="H480">
        <v>9</v>
      </c>
      <c r="I480" s="1">
        <v>31.907499011245498</v>
      </c>
      <c r="J480">
        <v>1</v>
      </c>
      <c r="K480" t="s">
        <v>16</v>
      </c>
      <c r="L480">
        <v>0</v>
      </c>
      <c r="M480">
        <v>1</v>
      </c>
      <c r="N480">
        <v>1</v>
      </c>
    </row>
    <row r="481" spans="1:14" x14ac:dyDescent="0.25">
      <c r="A481">
        <v>480</v>
      </c>
      <c r="B481">
        <v>47</v>
      </c>
      <c r="C481" t="s">
        <v>19</v>
      </c>
      <c r="D481" t="s">
        <v>15</v>
      </c>
      <c r="E481">
        <v>10</v>
      </c>
      <c r="F481">
        <v>5</v>
      </c>
      <c r="G481">
        <v>9</v>
      </c>
      <c r="H481">
        <v>46</v>
      </c>
      <c r="I481" s="1">
        <v>12.3339457024003</v>
      </c>
      <c r="J481">
        <v>8</v>
      </c>
      <c r="K481" t="s">
        <v>16</v>
      </c>
      <c r="L481">
        <v>0</v>
      </c>
      <c r="M481">
        <v>2</v>
      </c>
      <c r="N481">
        <v>1</v>
      </c>
    </row>
    <row r="482" spans="1:14" x14ac:dyDescent="0.25">
      <c r="A482">
        <v>481</v>
      </c>
      <c r="B482">
        <v>36</v>
      </c>
      <c r="C482" t="s">
        <v>19</v>
      </c>
      <c r="D482" t="s">
        <v>15</v>
      </c>
      <c r="E482">
        <v>4</v>
      </c>
      <c r="F482">
        <v>3</v>
      </c>
      <c r="G482">
        <v>12</v>
      </c>
      <c r="H482">
        <v>36</v>
      </c>
      <c r="I482" s="1">
        <v>18.339935212063299</v>
      </c>
      <c r="J482">
        <v>4</v>
      </c>
      <c r="K482" t="s">
        <v>16</v>
      </c>
      <c r="L482">
        <v>0</v>
      </c>
      <c r="M482">
        <v>2</v>
      </c>
      <c r="N482">
        <v>1</v>
      </c>
    </row>
    <row r="483" spans="1:14" x14ac:dyDescent="0.25">
      <c r="A483">
        <v>482</v>
      </c>
      <c r="B483">
        <v>34</v>
      </c>
      <c r="C483" t="s">
        <v>14</v>
      </c>
      <c r="D483" t="s">
        <v>15</v>
      </c>
      <c r="E483">
        <v>3</v>
      </c>
      <c r="F483">
        <v>3</v>
      </c>
      <c r="G483">
        <v>12</v>
      </c>
      <c r="H483">
        <v>14</v>
      </c>
      <c r="I483" s="1">
        <v>21.043139789687199</v>
      </c>
      <c r="J483">
        <v>10</v>
      </c>
      <c r="K483" t="s">
        <v>18</v>
      </c>
      <c r="L483">
        <v>1</v>
      </c>
      <c r="M483">
        <v>2</v>
      </c>
      <c r="N483">
        <v>0</v>
      </c>
    </row>
    <row r="484" spans="1:14" x14ac:dyDescent="0.25">
      <c r="A484">
        <v>483</v>
      </c>
      <c r="B484">
        <v>36</v>
      </c>
      <c r="C484" t="s">
        <v>14</v>
      </c>
      <c r="D484" t="s">
        <v>17</v>
      </c>
      <c r="E484">
        <v>6</v>
      </c>
      <c r="F484">
        <v>5</v>
      </c>
      <c r="G484">
        <v>6</v>
      </c>
      <c r="H484">
        <v>43</v>
      </c>
      <c r="I484" s="1">
        <v>55.837026187890601</v>
      </c>
      <c r="J484">
        <v>8</v>
      </c>
      <c r="K484" t="s">
        <v>16</v>
      </c>
      <c r="L484">
        <v>1</v>
      </c>
      <c r="M484">
        <v>1</v>
      </c>
      <c r="N484">
        <v>1</v>
      </c>
    </row>
    <row r="485" spans="1:14" x14ac:dyDescent="0.25">
      <c r="A485">
        <v>484</v>
      </c>
      <c r="B485">
        <v>45</v>
      </c>
      <c r="C485" t="s">
        <v>19</v>
      </c>
      <c r="D485" t="s">
        <v>17</v>
      </c>
      <c r="E485">
        <v>7</v>
      </c>
      <c r="F485">
        <v>5</v>
      </c>
      <c r="G485">
        <v>19</v>
      </c>
      <c r="H485">
        <v>19</v>
      </c>
      <c r="I485" s="1">
        <v>17.6712651662239</v>
      </c>
      <c r="J485">
        <v>6</v>
      </c>
      <c r="K485" t="s">
        <v>16</v>
      </c>
      <c r="L485">
        <v>0</v>
      </c>
      <c r="M485">
        <v>1</v>
      </c>
      <c r="N485">
        <v>1</v>
      </c>
    </row>
    <row r="486" spans="1:14" x14ac:dyDescent="0.25">
      <c r="A486">
        <v>485</v>
      </c>
      <c r="B486">
        <v>43</v>
      </c>
      <c r="C486" t="s">
        <v>14</v>
      </c>
      <c r="D486" t="s">
        <v>17</v>
      </c>
      <c r="E486">
        <v>4</v>
      </c>
      <c r="F486">
        <v>4</v>
      </c>
      <c r="G486">
        <v>7</v>
      </c>
      <c r="H486">
        <v>11</v>
      </c>
      <c r="I486" s="1">
        <v>20.9084146550817</v>
      </c>
      <c r="J486">
        <v>9</v>
      </c>
      <c r="K486" t="s">
        <v>18</v>
      </c>
      <c r="L486">
        <v>1</v>
      </c>
      <c r="M486">
        <v>1</v>
      </c>
      <c r="N486">
        <v>0</v>
      </c>
    </row>
    <row r="487" spans="1:14" x14ac:dyDescent="0.25">
      <c r="A487">
        <v>486</v>
      </c>
      <c r="B487">
        <v>54</v>
      </c>
      <c r="C487" t="s">
        <v>14</v>
      </c>
      <c r="D487" t="s">
        <v>17</v>
      </c>
      <c r="E487">
        <v>7</v>
      </c>
      <c r="F487">
        <v>4</v>
      </c>
      <c r="G487">
        <v>3</v>
      </c>
      <c r="H487">
        <v>33</v>
      </c>
      <c r="I487" s="1">
        <v>25.314477154918698</v>
      </c>
      <c r="J487">
        <v>4</v>
      </c>
      <c r="K487" t="s">
        <v>16</v>
      </c>
      <c r="L487">
        <v>1</v>
      </c>
      <c r="M487">
        <v>1</v>
      </c>
      <c r="N487">
        <v>1</v>
      </c>
    </row>
    <row r="488" spans="1:14" x14ac:dyDescent="0.25">
      <c r="A488">
        <v>487</v>
      </c>
      <c r="B488">
        <v>43</v>
      </c>
      <c r="C488" t="s">
        <v>14</v>
      </c>
      <c r="D488" t="s">
        <v>17</v>
      </c>
      <c r="E488">
        <v>9</v>
      </c>
      <c r="F488">
        <v>3</v>
      </c>
      <c r="G488">
        <v>16</v>
      </c>
      <c r="H488">
        <v>7</v>
      </c>
      <c r="I488" s="1">
        <v>41.505850624396203</v>
      </c>
      <c r="J488">
        <v>2</v>
      </c>
      <c r="K488" t="s">
        <v>18</v>
      </c>
      <c r="L488">
        <v>1</v>
      </c>
      <c r="M488">
        <v>1</v>
      </c>
      <c r="N488">
        <v>0</v>
      </c>
    </row>
    <row r="489" spans="1:14" x14ac:dyDescent="0.25">
      <c r="A489">
        <v>488</v>
      </c>
      <c r="B489">
        <v>40</v>
      </c>
      <c r="C489" t="s">
        <v>14</v>
      </c>
      <c r="D489" t="s">
        <v>20</v>
      </c>
      <c r="E489">
        <v>11</v>
      </c>
      <c r="F489">
        <v>3</v>
      </c>
      <c r="G489">
        <v>18</v>
      </c>
      <c r="H489">
        <v>23</v>
      </c>
      <c r="I489" s="1">
        <v>11.5031115859677</v>
      </c>
      <c r="J489">
        <v>2</v>
      </c>
      <c r="K489" t="s">
        <v>16</v>
      </c>
      <c r="L489">
        <v>1</v>
      </c>
      <c r="M489">
        <v>0</v>
      </c>
      <c r="N489">
        <v>1</v>
      </c>
    </row>
    <row r="490" spans="1:14" x14ac:dyDescent="0.25">
      <c r="A490">
        <v>489</v>
      </c>
      <c r="B490">
        <v>26</v>
      </c>
      <c r="C490" t="s">
        <v>19</v>
      </c>
      <c r="D490" t="s">
        <v>15</v>
      </c>
      <c r="E490">
        <v>2</v>
      </c>
      <c r="F490">
        <v>1</v>
      </c>
      <c r="G490">
        <v>16</v>
      </c>
      <c r="H490">
        <v>14</v>
      </c>
      <c r="I490" s="1">
        <v>57.4669866871576</v>
      </c>
      <c r="J490">
        <v>5</v>
      </c>
      <c r="K490" t="s">
        <v>18</v>
      </c>
      <c r="L490">
        <v>0</v>
      </c>
      <c r="M490">
        <v>2</v>
      </c>
      <c r="N490">
        <v>0</v>
      </c>
    </row>
    <row r="491" spans="1:14" x14ac:dyDescent="0.25">
      <c r="A491">
        <v>490</v>
      </c>
      <c r="B491">
        <v>29</v>
      </c>
      <c r="C491" t="s">
        <v>14</v>
      </c>
      <c r="D491" t="s">
        <v>15</v>
      </c>
      <c r="E491">
        <v>11</v>
      </c>
      <c r="F491">
        <v>1</v>
      </c>
      <c r="G491">
        <v>7</v>
      </c>
      <c r="H491">
        <v>32</v>
      </c>
      <c r="I491" s="1">
        <v>52.606417105212003</v>
      </c>
      <c r="J491">
        <v>10</v>
      </c>
      <c r="K491" t="s">
        <v>16</v>
      </c>
      <c r="L491">
        <v>1</v>
      </c>
      <c r="M491">
        <v>2</v>
      </c>
      <c r="N491">
        <v>1</v>
      </c>
    </row>
    <row r="492" spans="1:14" x14ac:dyDescent="0.25">
      <c r="A492">
        <v>491</v>
      </c>
      <c r="B492">
        <v>18</v>
      </c>
      <c r="C492" t="s">
        <v>14</v>
      </c>
      <c r="D492" t="s">
        <v>15</v>
      </c>
      <c r="E492">
        <v>3</v>
      </c>
      <c r="F492">
        <v>4</v>
      </c>
      <c r="G492">
        <v>4</v>
      </c>
      <c r="H492">
        <v>33</v>
      </c>
      <c r="I492" s="1">
        <v>36.746884015492199</v>
      </c>
      <c r="J492">
        <v>9</v>
      </c>
      <c r="K492" t="s">
        <v>18</v>
      </c>
      <c r="L492">
        <v>1</v>
      </c>
      <c r="M492">
        <v>2</v>
      </c>
      <c r="N492">
        <v>0</v>
      </c>
    </row>
    <row r="493" spans="1:14" x14ac:dyDescent="0.25">
      <c r="A493">
        <v>492</v>
      </c>
      <c r="B493">
        <v>18</v>
      </c>
      <c r="C493" t="s">
        <v>14</v>
      </c>
      <c r="D493" t="s">
        <v>15</v>
      </c>
      <c r="E493">
        <v>5</v>
      </c>
      <c r="F493">
        <v>4</v>
      </c>
      <c r="G493">
        <v>8</v>
      </c>
      <c r="H493">
        <v>19</v>
      </c>
      <c r="I493" s="1">
        <v>42.072082708372598</v>
      </c>
      <c r="J493">
        <v>3</v>
      </c>
      <c r="K493" t="s">
        <v>18</v>
      </c>
      <c r="L493">
        <v>1</v>
      </c>
      <c r="M493">
        <v>2</v>
      </c>
      <c r="N493">
        <v>0</v>
      </c>
    </row>
    <row r="494" spans="1:14" x14ac:dyDescent="0.25">
      <c r="A494">
        <v>493</v>
      </c>
      <c r="B494">
        <v>64</v>
      </c>
      <c r="C494" t="s">
        <v>14</v>
      </c>
      <c r="D494" t="s">
        <v>15</v>
      </c>
      <c r="E494">
        <v>3</v>
      </c>
      <c r="F494">
        <v>1</v>
      </c>
      <c r="G494">
        <v>13</v>
      </c>
      <c r="H494">
        <v>39</v>
      </c>
      <c r="I494" s="1">
        <v>5.9163259184318697</v>
      </c>
      <c r="J494">
        <v>8</v>
      </c>
      <c r="K494" t="s">
        <v>16</v>
      </c>
      <c r="L494">
        <v>1</v>
      </c>
      <c r="M494">
        <v>2</v>
      </c>
      <c r="N494">
        <v>1</v>
      </c>
    </row>
    <row r="495" spans="1:14" x14ac:dyDescent="0.25">
      <c r="A495">
        <v>494</v>
      </c>
      <c r="B495">
        <v>51</v>
      </c>
      <c r="C495" t="s">
        <v>19</v>
      </c>
      <c r="D495" t="s">
        <v>15</v>
      </c>
      <c r="E495">
        <v>11</v>
      </c>
      <c r="F495">
        <v>1</v>
      </c>
      <c r="G495">
        <v>13</v>
      </c>
      <c r="H495">
        <v>10</v>
      </c>
      <c r="I495" s="1">
        <v>23.6419626441646</v>
      </c>
      <c r="J495">
        <v>4</v>
      </c>
      <c r="K495" t="s">
        <v>16</v>
      </c>
      <c r="L495">
        <v>0</v>
      </c>
      <c r="M495">
        <v>2</v>
      </c>
      <c r="N495">
        <v>1</v>
      </c>
    </row>
    <row r="496" spans="1:14" x14ac:dyDescent="0.25">
      <c r="A496">
        <v>495</v>
      </c>
      <c r="B496">
        <v>49</v>
      </c>
      <c r="C496" t="s">
        <v>19</v>
      </c>
      <c r="D496" t="s">
        <v>15</v>
      </c>
      <c r="E496">
        <v>8</v>
      </c>
      <c r="F496">
        <v>2</v>
      </c>
      <c r="G496">
        <v>17</v>
      </c>
      <c r="H496">
        <v>16</v>
      </c>
      <c r="I496" s="1">
        <v>48.761312686379298</v>
      </c>
      <c r="J496">
        <v>6</v>
      </c>
      <c r="K496" t="s">
        <v>18</v>
      </c>
      <c r="L496">
        <v>0</v>
      </c>
      <c r="M496">
        <v>2</v>
      </c>
      <c r="N496">
        <v>0</v>
      </c>
    </row>
    <row r="497" spans="1:14" x14ac:dyDescent="0.25">
      <c r="A497">
        <v>496</v>
      </c>
      <c r="B497">
        <v>65</v>
      </c>
      <c r="C497" t="s">
        <v>14</v>
      </c>
      <c r="D497" t="s">
        <v>15</v>
      </c>
      <c r="E497">
        <v>12</v>
      </c>
      <c r="F497">
        <v>2</v>
      </c>
      <c r="G497">
        <v>17</v>
      </c>
      <c r="H497">
        <v>42</v>
      </c>
      <c r="I497" s="1">
        <v>9.2615635585812193</v>
      </c>
      <c r="J497">
        <v>10</v>
      </c>
      <c r="K497" t="s">
        <v>16</v>
      </c>
      <c r="L497">
        <v>1</v>
      </c>
      <c r="M497">
        <v>2</v>
      </c>
      <c r="N497">
        <v>1</v>
      </c>
    </row>
    <row r="498" spans="1:14" x14ac:dyDescent="0.25">
      <c r="A498">
        <v>497</v>
      </c>
      <c r="B498">
        <v>42</v>
      </c>
      <c r="C498" t="s">
        <v>14</v>
      </c>
      <c r="D498" t="s">
        <v>20</v>
      </c>
      <c r="E498">
        <v>10</v>
      </c>
      <c r="F498">
        <v>1</v>
      </c>
      <c r="G498">
        <v>5</v>
      </c>
      <c r="H498">
        <v>17</v>
      </c>
      <c r="I498" s="1">
        <v>20.527260881589601</v>
      </c>
      <c r="J498">
        <v>6</v>
      </c>
      <c r="K498" t="s">
        <v>16</v>
      </c>
      <c r="L498">
        <v>1</v>
      </c>
      <c r="M498">
        <v>0</v>
      </c>
      <c r="N498">
        <v>1</v>
      </c>
    </row>
    <row r="499" spans="1:14" x14ac:dyDescent="0.25">
      <c r="A499">
        <v>498</v>
      </c>
      <c r="B499">
        <v>57</v>
      </c>
      <c r="C499" t="s">
        <v>14</v>
      </c>
      <c r="D499" t="s">
        <v>15</v>
      </c>
      <c r="E499">
        <v>8</v>
      </c>
      <c r="F499">
        <v>2</v>
      </c>
      <c r="G499">
        <v>6</v>
      </c>
      <c r="H499">
        <v>33</v>
      </c>
      <c r="I499" s="1">
        <v>37.191325558387099</v>
      </c>
      <c r="J499">
        <v>3</v>
      </c>
      <c r="K499" t="s">
        <v>16</v>
      </c>
      <c r="L499">
        <v>1</v>
      </c>
      <c r="M499">
        <v>2</v>
      </c>
      <c r="N499">
        <v>1</v>
      </c>
    </row>
    <row r="500" spans="1:14" x14ac:dyDescent="0.25">
      <c r="A500">
        <v>499</v>
      </c>
      <c r="B500">
        <v>62</v>
      </c>
      <c r="C500" t="s">
        <v>14</v>
      </c>
      <c r="D500" t="s">
        <v>20</v>
      </c>
      <c r="E500">
        <v>8</v>
      </c>
      <c r="F500">
        <v>5</v>
      </c>
      <c r="G500">
        <v>19</v>
      </c>
      <c r="H500">
        <v>23</v>
      </c>
      <c r="I500" s="1">
        <v>19.102716523441799</v>
      </c>
      <c r="J500">
        <v>5</v>
      </c>
      <c r="K500" t="s">
        <v>18</v>
      </c>
      <c r="L500">
        <v>1</v>
      </c>
      <c r="M500">
        <v>0</v>
      </c>
      <c r="N500">
        <v>0</v>
      </c>
    </row>
    <row r="501" spans="1:14" x14ac:dyDescent="0.25">
      <c r="A501">
        <v>500</v>
      </c>
      <c r="B501">
        <v>18</v>
      </c>
      <c r="C501" t="s">
        <v>14</v>
      </c>
      <c r="D501" t="s">
        <v>17</v>
      </c>
      <c r="E501">
        <v>12</v>
      </c>
      <c r="F501">
        <v>4</v>
      </c>
      <c r="G501">
        <v>13</v>
      </c>
      <c r="H501">
        <v>7</v>
      </c>
      <c r="I501" s="1">
        <v>56.3687885779485</v>
      </c>
      <c r="J501">
        <v>3</v>
      </c>
      <c r="K501" t="s">
        <v>16</v>
      </c>
      <c r="L501">
        <v>1</v>
      </c>
      <c r="M501">
        <v>1</v>
      </c>
      <c r="N501">
        <v>1</v>
      </c>
    </row>
    <row r="502" spans="1:14" x14ac:dyDescent="0.25">
      <c r="A502">
        <v>501</v>
      </c>
      <c r="B502">
        <v>33</v>
      </c>
      <c r="C502" t="s">
        <v>14</v>
      </c>
      <c r="D502" t="s">
        <v>15</v>
      </c>
      <c r="E502">
        <v>12</v>
      </c>
      <c r="F502">
        <v>4</v>
      </c>
      <c r="G502">
        <v>14</v>
      </c>
      <c r="H502">
        <v>12</v>
      </c>
      <c r="I502" s="1">
        <v>12.2082246942359</v>
      </c>
      <c r="J502">
        <v>1</v>
      </c>
      <c r="K502" t="s">
        <v>16</v>
      </c>
      <c r="L502">
        <v>1</v>
      </c>
      <c r="M502">
        <v>2</v>
      </c>
      <c r="N502">
        <v>1</v>
      </c>
    </row>
    <row r="503" spans="1:14" x14ac:dyDescent="0.25">
      <c r="A503">
        <v>502</v>
      </c>
      <c r="B503">
        <v>56</v>
      </c>
      <c r="C503" t="s">
        <v>19</v>
      </c>
      <c r="D503" t="s">
        <v>17</v>
      </c>
      <c r="E503">
        <v>9</v>
      </c>
      <c r="F503">
        <v>1</v>
      </c>
      <c r="G503">
        <v>4</v>
      </c>
      <c r="H503">
        <v>12</v>
      </c>
      <c r="I503" s="1">
        <v>48.856689684927801</v>
      </c>
      <c r="J503">
        <v>7</v>
      </c>
      <c r="K503" t="s">
        <v>16</v>
      </c>
      <c r="L503">
        <v>0</v>
      </c>
      <c r="M503">
        <v>1</v>
      </c>
      <c r="N503">
        <v>1</v>
      </c>
    </row>
    <row r="504" spans="1:14" x14ac:dyDescent="0.25">
      <c r="A504">
        <v>503</v>
      </c>
      <c r="B504">
        <v>22</v>
      </c>
      <c r="C504" t="s">
        <v>14</v>
      </c>
      <c r="D504" t="s">
        <v>17</v>
      </c>
      <c r="E504">
        <v>4</v>
      </c>
      <c r="F504">
        <v>3</v>
      </c>
      <c r="G504">
        <v>7</v>
      </c>
      <c r="H504">
        <v>24</v>
      </c>
      <c r="I504" s="1">
        <v>32.937178054852403</v>
      </c>
      <c r="J504">
        <v>4</v>
      </c>
      <c r="K504" t="s">
        <v>18</v>
      </c>
      <c r="L504">
        <v>1</v>
      </c>
      <c r="M504">
        <v>1</v>
      </c>
      <c r="N504">
        <v>0</v>
      </c>
    </row>
    <row r="505" spans="1:14" x14ac:dyDescent="0.25">
      <c r="A505">
        <v>504</v>
      </c>
      <c r="B505">
        <v>39</v>
      </c>
      <c r="C505" t="s">
        <v>19</v>
      </c>
      <c r="D505" t="s">
        <v>17</v>
      </c>
      <c r="E505">
        <v>5</v>
      </c>
      <c r="F505">
        <v>1</v>
      </c>
      <c r="G505">
        <v>8</v>
      </c>
      <c r="H505">
        <v>8</v>
      </c>
      <c r="I505" s="1">
        <v>46.268192670097498</v>
      </c>
      <c r="J505">
        <v>7</v>
      </c>
      <c r="K505" t="s">
        <v>18</v>
      </c>
      <c r="L505">
        <v>0</v>
      </c>
      <c r="M505">
        <v>1</v>
      </c>
      <c r="N505">
        <v>0</v>
      </c>
    </row>
    <row r="506" spans="1:14" x14ac:dyDescent="0.25">
      <c r="A506">
        <v>505</v>
      </c>
      <c r="B506">
        <v>46</v>
      </c>
      <c r="C506" t="s">
        <v>19</v>
      </c>
      <c r="D506" t="s">
        <v>20</v>
      </c>
      <c r="E506">
        <v>5</v>
      </c>
      <c r="F506">
        <v>2</v>
      </c>
      <c r="G506">
        <v>13</v>
      </c>
      <c r="H506">
        <v>25</v>
      </c>
      <c r="I506" s="1">
        <v>22.0893430571296</v>
      </c>
      <c r="J506">
        <v>3</v>
      </c>
      <c r="K506" t="s">
        <v>18</v>
      </c>
      <c r="L506">
        <v>0</v>
      </c>
      <c r="M506">
        <v>0</v>
      </c>
      <c r="N506">
        <v>0</v>
      </c>
    </row>
    <row r="507" spans="1:14" x14ac:dyDescent="0.25">
      <c r="A507">
        <v>506</v>
      </c>
      <c r="B507">
        <v>20</v>
      </c>
      <c r="C507" t="s">
        <v>14</v>
      </c>
      <c r="D507" t="s">
        <v>17</v>
      </c>
      <c r="E507">
        <v>8</v>
      </c>
      <c r="F507">
        <v>3</v>
      </c>
      <c r="G507">
        <v>6</v>
      </c>
      <c r="H507">
        <v>7</v>
      </c>
      <c r="I507" s="1">
        <v>33.296928127162097</v>
      </c>
      <c r="J507">
        <v>5</v>
      </c>
      <c r="K507" t="s">
        <v>16</v>
      </c>
      <c r="L507">
        <v>1</v>
      </c>
      <c r="M507">
        <v>1</v>
      </c>
      <c r="N507">
        <v>1</v>
      </c>
    </row>
    <row r="508" spans="1:14" x14ac:dyDescent="0.25">
      <c r="A508">
        <v>507</v>
      </c>
      <c r="B508">
        <v>29</v>
      </c>
      <c r="C508" t="s">
        <v>19</v>
      </c>
      <c r="D508" t="s">
        <v>17</v>
      </c>
      <c r="E508">
        <v>7</v>
      </c>
      <c r="F508">
        <v>2</v>
      </c>
      <c r="G508">
        <v>6</v>
      </c>
      <c r="H508">
        <v>49</v>
      </c>
      <c r="I508" s="1">
        <v>52.1259442347747</v>
      </c>
      <c r="J508">
        <v>5</v>
      </c>
      <c r="K508" t="s">
        <v>18</v>
      </c>
      <c r="L508">
        <v>0</v>
      </c>
      <c r="M508">
        <v>1</v>
      </c>
      <c r="N508">
        <v>0</v>
      </c>
    </row>
    <row r="509" spans="1:14" x14ac:dyDescent="0.25">
      <c r="A509">
        <v>508</v>
      </c>
      <c r="B509">
        <v>43</v>
      </c>
      <c r="C509" t="s">
        <v>19</v>
      </c>
      <c r="D509" t="s">
        <v>17</v>
      </c>
      <c r="E509">
        <v>9</v>
      </c>
      <c r="F509">
        <v>5</v>
      </c>
      <c r="G509">
        <v>3</v>
      </c>
      <c r="H509">
        <v>12</v>
      </c>
      <c r="I509" s="1">
        <v>30.678295451770701</v>
      </c>
      <c r="J509">
        <v>2</v>
      </c>
      <c r="K509" t="s">
        <v>16</v>
      </c>
      <c r="L509">
        <v>0</v>
      </c>
      <c r="M509">
        <v>1</v>
      </c>
      <c r="N509">
        <v>1</v>
      </c>
    </row>
    <row r="510" spans="1:14" x14ac:dyDescent="0.25">
      <c r="A510">
        <v>509</v>
      </c>
      <c r="B510">
        <v>33</v>
      </c>
      <c r="C510" t="s">
        <v>19</v>
      </c>
      <c r="D510" t="s">
        <v>15</v>
      </c>
      <c r="E510">
        <v>14</v>
      </c>
      <c r="F510">
        <v>2</v>
      </c>
      <c r="G510">
        <v>3</v>
      </c>
      <c r="H510">
        <v>27</v>
      </c>
      <c r="I510" s="1">
        <v>24.784592405064799</v>
      </c>
      <c r="J510">
        <v>10</v>
      </c>
      <c r="K510" t="s">
        <v>16</v>
      </c>
      <c r="L510">
        <v>0</v>
      </c>
      <c r="M510">
        <v>2</v>
      </c>
      <c r="N510">
        <v>1</v>
      </c>
    </row>
    <row r="511" spans="1:14" x14ac:dyDescent="0.25">
      <c r="A511">
        <v>510</v>
      </c>
      <c r="B511">
        <v>68</v>
      </c>
      <c r="C511" t="s">
        <v>19</v>
      </c>
      <c r="D511" t="s">
        <v>15</v>
      </c>
      <c r="E511">
        <v>8</v>
      </c>
      <c r="F511">
        <v>5</v>
      </c>
      <c r="G511">
        <v>13</v>
      </c>
      <c r="H511">
        <v>20</v>
      </c>
      <c r="I511" s="1">
        <v>34.488546243900402</v>
      </c>
      <c r="J511">
        <v>2</v>
      </c>
      <c r="K511" t="s">
        <v>16</v>
      </c>
      <c r="L511">
        <v>0</v>
      </c>
      <c r="M511">
        <v>2</v>
      </c>
      <c r="N511">
        <v>1</v>
      </c>
    </row>
    <row r="512" spans="1:14" x14ac:dyDescent="0.25">
      <c r="A512">
        <v>511</v>
      </c>
      <c r="B512">
        <v>54</v>
      </c>
      <c r="C512" t="s">
        <v>19</v>
      </c>
      <c r="D512" t="s">
        <v>20</v>
      </c>
      <c r="E512">
        <v>2</v>
      </c>
      <c r="F512">
        <v>5</v>
      </c>
      <c r="G512">
        <v>2</v>
      </c>
      <c r="H512">
        <v>17</v>
      </c>
      <c r="I512" s="1">
        <v>44.454951417000103</v>
      </c>
      <c r="J512">
        <v>4</v>
      </c>
      <c r="K512" t="s">
        <v>16</v>
      </c>
      <c r="L512">
        <v>0</v>
      </c>
      <c r="M512">
        <v>0</v>
      </c>
      <c r="N512">
        <v>1</v>
      </c>
    </row>
    <row r="513" spans="1:14" x14ac:dyDescent="0.25">
      <c r="A513">
        <v>512</v>
      </c>
      <c r="B513">
        <v>39</v>
      </c>
      <c r="C513" t="s">
        <v>19</v>
      </c>
      <c r="D513" t="s">
        <v>20</v>
      </c>
      <c r="E513">
        <v>10</v>
      </c>
      <c r="F513">
        <v>2</v>
      </c>
      <c r="G513">
        <v>16</v>
      </c>
      <c r="H513">
        <v>7</v>
      </c>
      <c r="I513" s="1">
        <v>29.395984002417599</v>
      </c>
      <c r="J513">
        <v>4</v>
      </c>
      <c r="K513" t="s">
        <v>18</v>
      </c>
      <c r="L513">
        <v>0</v>
      </c>
      <c r="M513">
        <v>0</v>
      </c>
      <c r="N513">
        <v>0</v>
      </c>
    </row>
    <row r="514" spans="1:14" x14ac:dyDescent="0.25">
      <c r="A514">
        <v>513</v>
      </c>
      <c r="B514">
        <v>46</v>
      </c>
      <c r="C514" t="s">
        <v>14</v>
      </c>
      <c r="D514" t="s">
        <v>15</v>
      </c>
      <c r="E514">
        <v>12</v>
      </c>
      <c r="F514">
        <v>2</v>
      </c>
      <c r="G514">
        <v>6</v>
      </c>
      <c r="H514">
        <v>13</v>
      </c>
      <c r="I514" s="1">
        <v>56.638233632824999</v>
      </c>
      <c r="J514">
        <v>4</v>
      </c>
      <c r="K514" t="s">
        <v>16</v>
      </c>
      <c r="L514">
        <v>1</v>
      </c>
      <c r="M514">
        <v>2</v>
      </c>
      <c r="N514">
        <v>1</v>
      </c>
    </row>
    <row r="515" spans="1:14" x14ac:dyDescent="0.25">
      <c r="A515">
        <v>514</v>
      </c>
      <c r="B515">
        <v>31</v>
      </c>
      <c r="C515" t="s">
        <v>19</v>
      </c>
      <c r="D515" t="s">
        <v>20</v>
      </c>
      <c r="E515">
        <v>4</v>
      </c>
      <c r="F515">
        <v>5</v>
      </c>
      <c r="G515">
        <v>8</v>
      </c>
      <c r="H515">
        <v>18</v>
      </c>
      <c r="I515" s="1">
        <v>21.222020322328799</v>
      </c>
      <c r="J515">
        <v>6</v>
      </c>
      <c r="K515" t="s">
        <v>16</v>
      </c>
      <c r="L515">
        <v>0</v>
      </c>
      <c r="M515">
        <v>0</v>
      </c>
      <c r="N515">
        <v>1</v>
      </c>
    </row>
    <row r="516" spans="1:14" x14ac:dyDescent="0.25">
      <c r="A516">
        <v>515</v>
      </c>
      <c r="B516">
        <v>45</v>
      </c>
      <c r="C516" t="s">
        <v>19</v>
      </c>
      <c r="D516" t="s">
        <v>15</v>
      </c>
      <c r="E516">
        <v>6</v>
      </c>
      <c r="F516">
        <v>3</v>
      </c>
      <c r="G516">
        <v>8</v>
      </c>
      <c r="H516">
        <v>17</v>
      </c>
      <c r="I516" s="1">
        <v>31.150498339301599</v>
      </c>
      <c r="J516">
        <v>2</v>
      </c>
      <c r="K516" t="s">
        <v>18</v>
      </c>
      <c r="L516">
        <v>0</v>
      </c>
      <c r="M516">
        <v>2</v>
      </c>
      <c r="N516">
        <v>0</v>
      </c>
    </row>
    <row r="517" spans="1:14" x14ac:dyDescent="0.25">
      <c r="A517">
        <v>516</v>
      </c>
      <c r="B517">
        <v>22</v>
      </c>
      <c r="C517" t="s">
        <v>19</v>
      </c>
      <c r="D517" t="s">
        <v>17</v>
      </c>
      <c r="E517">
        <v>12</v>
      </c>
      <c r="F517">
        <v>5</v>
      </c>
      <c r="G517">
        <v>6</v>
      </c>
      <c r="H517">
        <v>11</v>
      </c>
      <c r="I517" s="1">
        <v>46.631021263779203</v>
      </c>
      <c r="J517">
        <v>6</v>
      </c>
      <c r="K517" t="s">
        <v>18</v>
      </c>
      <c r="L517">
        <v>0</v>
      </c>
      <c r="M517">
        <v>1</v>
      </c>
      <c r="N517">
        <v>0</v>
      </c>
    </row>
    <row r="518" spans="1:14" x14ac:dyDescent="0.25">
      <c r="A518">
        <v>517</v>
      </c>
      <c r="B518">
        <v>64</v>
      </c>
      <c r="C518" t="s">
        <v>14</v>
      </c>
      <c r="D518" t="s">
        <v>17</v>
      </c>
      <c r="E518">
        <v>2</v>
      </c>
      <c r="F518">
        <v>4</v>
      </c>
      <c r="G518">
        <v>14</v>
      </c>
      <c r="H518">
        <v>19</v>
      </c>
      <c r="I518" s="1">
        <v>42.901659977266704</v>
      </c>
      <c r="J518">
        <v>7</v>
      </c>
      <c r="K518" t="s">
        <v>16</v>
      </c>
      <c r="L518">
        <v>1</v>
      </c>
      <c r="M518">
        <v>1</v>
      </c>
      <c r="N518">
        <v>1</v>
      </c>
    </row>
    <row r="519" spans="1:14" x14ac:dyDescent="0.25">
      <c r="A519">
        <v>518</v>
      </c>
      <c r="B519">
        <v>66</v>
      </c>
      <c r="C519" t="s">
        <v>19</v>
      </c>
      <c r="D519" t="s">
        <v>20</v>
      </c>
      <c r="E519">
        <v>7</v>
      </c>
      <c r="F519">
        <v>5</v>
      </c>
      <c r="G519">
        <v>3</v>
      </c>
      <c r="H519">
        <v>11</v>
      </c>
      <c r="I519" s="1">
        <v>52.500257882943501</v>
      </c>
      <c r="J519">
        <v>10</v>
      </c>
      <c r="K519" t="s">
        <v>16</v>
      </c>
      <c r="L519">
        <v>0</v>
      </c>
      <c r="M519">
        <v>0</v>
      </c>
      <c r="N519">
        <v>1</v>
      </c>
    </row>
    <row r="520" spans="1:14" x14ac:dyDescent="0.25">
      <c r="A520">
        <v>519</v>
      </c>
      <c r="B520">
        <v>47</v>
      </c>
      <c r="C520" t="s">
        <v>14</v>
      </c>
      <c r="D520" t="s">
        <v>15</v>
      </c>
      <c r="E520">
        <v>3</v>
      </c>
      <c r="F520">
        <v>3</v>
      </c>
      <c r="G520">
        <v>10</v>
      </c>
      <c r="H520">
        <v>42</v>
      </c>
      <c r="I520" s="1">
        <v>59.824504937460901</v>
      </c>
      <c r="J520">
        <v>3</v>
      </c>
      <c r="K520" t="s">
        <v>18</v>
      </c>
      <c r="L520">
        <v>1</v>
      </c>
      <c r="M520">
        <v>2</v>
      </c>
      <c r="N520">
        <v>0</v>
      </c>
    </row>
    <row r="521" spans="1:14" x14ac:dyDescent="0.25">
      <c r="A521">
        <v>520</v>
      </c>
      <c r="B521">
        <v>63</v>
      </c>
      <c r="C521" t="s">
        <v>19</v>
      </c>
      <c r="D521" t="s">
        <v>15</v>
      </c>
      <c r="E521">
        <v>13</v>
      </c>
      <c r="F521">
        <v>4</v>
      </c>
      <c r="G521">
        <v>3</v>
      </c>
      <c r="H521">
        <v>38</v>
      </c>
      <c r="I521" s="1">
        <v>28.477208083729899</v>
      </c>
      <c r="J521">
        <v>8</v>
      </c>
      <c r="K521" t="s">
        <v>16</v>
      </c>
      <c r="L521">
        <v>0</v>
      </c>
      <c r="M521">
        <v>2</v>
      </c>
      <c r="N521">
        <v>1</v>
      </c>
    </row>
    <row r="522" spans="1:14" x14ac:dyDescent="0.25">
      <c r="A522">
        <v>521</v>
      </c>
      <c r="B522">
        <v>69</v>
      </c>
      <c r="C522" t="s">
        <v>14</v>
      </c>
      <c r="D522" t="s">
        <v>20</v>
      </c>
      <c r="E522">
        <v>3</v>
      </c>
      <c r="F522">
        <v>1</v>
      </c>
      <c r="G522">
        <v>12</v>
      </c>
      <c r="H522">
        <v>45</v>
      </c>
      <c r="I522" s="1">
        <v>11.1132983880821</v>
      </c>
      <c r="J522">
        <v>2</v>
      </c>
      <c r="K522" t="s">
        <v>16</v>
      </c>
      <c r="L522">
        <v>1</v>
      </c>
      <c r="M522">
        <v>0</v>
      </c>
      <c r="N522">
        <v>1</v>
      </c>
    </row>
    <row r="523" spans="1:14" x14ac:dyDescent="0.25">
      <c r="A523">
        <v>522</v>
      </c>
      <c r="B523">
        <v>22</v>
      </c>
      <c r="C523" t="s">
        <v>14</v>
      </c>
      <c r="D523" t="s">
        <v>15</v>
      </c>
      <c r="E523">
        <v>11</v>
      </c>
      <c r="F523">
        <v>1</v>
      </c>
      <c r="G523">
        <v>17</v>
      </c>
      <c r="H523">
        <v>26</v>
      </c>
      <c r="I523" s="1">
        <v>6.6728734444382303</v>
      </c>
      <c r="J523">
        <v>8</v>
      </c>
      <c r="K523" t="s">
        <v>16</v>
      </c>
      <c r="L523">
        <v>1</v>
      </c>
      <c r="M523">
        <v>2</v>
      </c>
      <c r="N523">
        <v>1</v>
      </c>
    </row>
    <row r="524" spans="1:14" x14ac:dyDescent="0.25">
      <c r="A524">
        <v>523</v>
      </c>
      <c r="B524">
        <v>29</v>
      </c>
      <c r="C524" t="s">
        <v>19</v>
      </c>
      <c r="D524" t="s">
        <v>17</v>
      </c>
      <c r="E524">
        <v>2</v>
      </c>
      <c r="F524">
        <v>3</v>
      </c>
      <c r="G524">
        <v>5</v>
      </c>
      <c r="H524">
        <v>28</v>
      </c>
      <c r="I524" s="1">
        <v>44.978229837687401</v>
      </c>
      <c r="J524">
        <v>5</v>
      </c>
      <c r="K524" t="s">
        <v>16</v>
      </c>
      <c r="L524">
        <v>0</v>
      </c>
      <c r="M524">
        <v>1</v>
      </c>
      <c r="N524">
        <v>1</v>
      </c>
    </row>
    <row r="525" spans="1:14" x14ac:dyDescent="0.25">
      <c r="A525">
        <v>524</v>
      </c>
      <c r="B525">
        <v>33</v>
      </c>
      <c r="C525" t="s">
        <v>19</v>
      </c>
      <c r="D525" t="s">
        <v>20</v>
      </c>
      <c r="E525">
        <v>11</v>
      </c>
      <c r="F525">
        <v>5</v>
      </c>
      <c r="G525">
        <v>9</v>
      </c>
      <c r="H525">
        <v>41</v>
      </c>
      <c r="I525" s="1">
        <v>53.070751921979301</v>
      </c>
      <c r="J525">
        <v>2</v>
      </c>
      <c r="K525" t="s">
        <v>18</v>
      </c>
      <c r="L525">
        <v>0</v>
      </c>
      <c r="M525">
        <v>0</v>
      </c>
      <c r="N525">
        <v>0</v>
      </c>
    </row>
    <row r="526" spans="1:14" x14ac:dyDescent="0.25">
      <c r="A526">
        <v>525</v>
      </c>
      <c r="B526">
        <v>43</v>
      </c>
      <c r="C526" t="s">
        <v>14</v>
      </c>
      <c r="D526" t="s">
        <v>20</v>
      </c>
      <c r="E526">
        <v>8</v>
      </c>
      <c r="F526">
        <v>2</v>
      </c>
      <c r="G526">
        <v>7</v>
      </c>
      <c r="H526">
        <v>48</v>
      </c>
      <c r="I526" s="1">
        <v>17.139192226942999</v>
      </c>
      <c r="J526">
        <v>7</v>
      </c>
      <c r="K526" t="s">
        <v>16</v>
      </c>
      <c r="L526">
        <v>1</v>
      </c>
      <c r="M526">
        <v>0</v>
      </c>
      <c r="N526">
        <v>1</v>
      </c>
    </row>
    <row r="527" spans="1:14" x14ac:dyDescent="0.25">
      <c r="A527">
        <v>526</v>
      </c>
      <c r="B527">
        <v>43</v>
      </c>
      <c r="C527" t="s">
        <v>19</v>
      </c>
      <c r="D527" t="s">
        <v>15</v>
      </c>
      <c r="E527">
        <v>6</v>
      </c>
      <c r="F527">
        <v>3</v>
      </c>
      <c r="G527">
        <v>4</v>
      </c>
      <c r="H527">
        <v>5</v>
      </c>
      <c r="I527" s="1">
        <v>13.714642045444799</v>
      </c>
      <c r="J527">
        <v>2</v>
      </c>
      <c r="K527" t="s">
        <v>16</v>
      </c>
      <c r="L527">
        <v>0</v>
      </c>
      <c r="M527">
        <v>2</v>
      </c>
      <c r="N527">
        <v>1</v>
      </c>
    </row>
    <row r="528" spans="1:14" x14ac:dyDescent="0.25">
      <c r="A528">
        <v>527</v>
      </c>
      <c r="B528">
        <v>65</v>
      </c>
      <c r="C528" t="s">
        <v>14</v>
      </c>
      <c r="D528" t="s">
        <v>20</v>
      </c>
      <c r="E528">
        <v>1</v>
      </c>
      <c r="F528">
        <v>4</v>
      </c>
      <c r="G528">
        <v>13</v>
      </c>
      <c r="H528">
        <v>14</v>
      </c>
      <c r="I528" s="1">
        <v>8.4212800339129998</v>
      </c>
      <c r="J528">
        <v>6</v>
      </c>
      <c r="K528" t="s">
        <v>16</v>
      </c>
      <c r="L528">
        <v>1</v>
      </c>
      <c r="M528">
        <v>0</v>
      </c>
      <c r="N528">
        <v>1</v>
      </c>
    </row>
    <row r="529" spans="1:14" x14ac:dyDescent="0.25">
      <c r="A529">
        <v>528</v>
      </c>
      <c r="B529">
        <v>38</v>
      </c>
      <c r="C529" t="s">
        <v>14</v>
      </c>
      <c r="D529" t="s">
        <v>15</v>
      </c>
      <c r="E529">
        <v>12</v>
      </c>
      <c r="F529">
        <v>4</v>
      </c>
      <c r="G529">
        <v>13</v>
      </c>
      <c r="H529">
        <v>47</v>
      </c>
      <c r="I529" s="1">
        <v>50.248660694446301</v>
      </c>
      <c r="J529">
        <v>10</v>
      </c>
      <c r="K529" t="s">
        <v>16</v>
      </c>
      <c r="L529">
        <v>1</v>
      </c>
      <c r="M529">
        <v>2</v>
      </c>
      <c r="N529">
        <v>1</v>
      </c>
    </row>
    <row r="530" spans="1:14" x14ac:dyDescent="0.25">
      <c r="A530">
        <v>529</v>
      </c>
      <c r="B530">
        <v>56</v>
      </c>
      <c r="C530" t="s">
        <v>14</v>
      </c>
      <c r="D530" t="s">
        <v>15</v>
      </c>
      <c r="E530">
        <v>1</v>
      </c>
      <c r="F530">
        <v>1</v>
      </c>
      <c r="G530">
        <v>10</v>
      </c>
      <c r="H530">
        <v>20</v>
      </c>
      <c r="I530" s="1">
        <v>22.126006694092101</v>
      </c>
      <c r="J530">
        <v>3</v>
      </c>
      <c r="K530" t="s">
        <v>16</v>
      </c>
      <c r="L530">
        <v>1</v>
      </c>
      <c r="M530">
        <v>2</v>
      </c>
      <c r="N530">
        <v>1</v>
      </c>
    </row>
    <row r="531" spans="1:14" x14ac:dyDescent="0.25">
      <c r="A531">
        <v>530</v>
      </c>
      <c r="B531">
        <v>53</v>
      </c>
      <c r="C531" t="s">
        <v>14</v>
      </c>
      <c r="D531" t="s">
        <v>15</v>
      </c>
      <c r="E531">
        <v>7</v>
      </c>
      <c r="F531">
        <v>4</v>
      </c>
      <c r="G531">
        <v>18</v>
      </c>
      <c r="H531">
        <v>12</v>
      </c>
      <c r="I531" s="1">
        <v>27.093329101787699</v>
      </c>
      <c r="J531">
        <v>9</v>
      </c>
      <c r="K531" t="s">
        <v>16</v>
      </c>
      <c r="L531">
        <v>1</v>
      </c>
      <c r="M531">
        <v>2</v>
      </c>
      <c r="N531">
        <v>1</v>
      </c>
    </row>
    <row r="532" spans="1:14" x14ac:dyDescent="0.25">
      <c r="A532">
        <v>531</v>
      </c>
      <c r="B532">
        <v>50</v>
      </c>
      <c r="C532" t="s">
        <v>14</v>
      </c>
      <c r="D532" t="s">
        <v>15</v>
      </c>
      <c r="E532">
        <v>8</v>
      </c>
      <c r="F532">
        <v>3</v>
      </c>
      <c r="G532">
        <v>17</v>
      </c>
      <c r="H532">
        <v>29</v>
      </c>
      <c r="I532" s="1">
        <v>32.651260538528597</v>
      </c>
      <c r="J532">
        <v>3</v>
      </c>
      <c r="K532" t="s">
        <v>16</v>
      </c>
      <c r="L532">
        <v>1</v>
      </c>
      <c r="M532">
        <v>2</v>
      </c>
      <c r="N532">
        <v>1</v>
      </c>
    </row>
    <row r="533" spans="1:14" x14ac:dyDescent="0.25">
      <c r="A533">
        <v>532</v>
      </c>
      <c r="B533">
        <v>47</v>
      </c>
      <c r="C533" t="s">
        <v>19</v>
      </c>
      <c r="D533" t="s">
        <v>15</v>
      </c>
      <c r="E533">
        <v>5</v>
      </c>
      <c r="F533">
        <v>4</v>
      </c>
      <c r="G533">
        <v>13</v>
      </c>
      <c r="H533">
        <v>16</v>
      </c>
      <c r="I533" s="1">
        <v>51.169927881525197</v>
      </c>
      <c r="J533">
        <v>3</v>
      </c>
      <c r="K533" t="s">
        <v>16</v>
      </c>
      <c r="L533">
        <v>0</v>
      </c>
      <c r="M533">
        <v>2</v>
      </c>
      <c r="N533">
        <v>1</v>
      </c>
    </row>
    <row r="534" spans="1:14" x14ac:dyDescent="0.25">
      <c r="A534">
        <v>533</v>
      </c>
      <c r="B534">
        <v>54</v>
      </c>
      <c r="C534" t="s">
        <v>14</v>
      </c>
      <c r="D534" t="s">
        <v>20</v>
      </c>
      <c r="E534">
        <v>12</v>
      </c>
      <c r="F534">
        <v>3</v>
      </c>
      <c r="G534">
        <v>17</v>
      </c>
      <c r="H534">
        <v>29</v>
      </c>
      <c r="I534" s="1">
        <v>40.795827185881599</v>
      </c>
      <c r="J534">
        <v>5</v>
      </c>
      <c r="K534" t="s">
        <v>16</v>
      </c>
      <c r="L534">
        <v>1</v>
      </c>
      <c r="M534">
        <v>0</v>
      </c>
      <c r="N534">
        <v>1</v>
      </c>
    </row>
    <row r="535" spans="1:14" x14ac:dyDescent="0.25">
      <c r="A535">
        <v>534</v>
      </c>
      <c r="B535">
        <v>40</v>
      </c>
      <c r="C535" t="s">
        <v>14</v>
      </c>
      <c r="D535" t="s">
        <v>17</v>
      </c>
      <c r="E535">
        <v>11</v>
      </c>
      <c r="F535">
        <v>2</v>
      </c>
      <c r="G535">
        <v>4</v>
      </c>
      <c r="H535">
        <v>21</v>
      </c>
      <c r="I535" s="1">
        <v>38.828554642179597</v>
      </c>
      <c r="J535">
        <v>7</v>
      </c>
      <c r="K535" t="s">
        <v>16</v>
      </c>
      <c r="L535">
        <v>1</v>
      </c>
      <c r="M535">
        <v>1</v>
      </c>
      <c r="N535">
        <v>1</v>
      </c>
    </row>
    <row r="536" spans="1:14" x14ac:dyDescent="0.25">
      <c r="A536">
        <v>535</v>
      </c>
      <c r="B536">
        <v>27</v>
      </c>
      <c r="C536" t="s">
        <v>19</v>
      </c>
      <c r="D536" t="s">
        <v>17</v>
      </c>
      <c r="E536">
        <v>5</v>
      </c>
      <c r="F536">
        <v>1</v>
      </c>
      <c r="G536">
        <v>1</v>
      </c>
      <c r="H536">
        <v>30</v>
      </c>
      <c r="I536" s="1">
        <v>14.661965497575</v>
      </c>
      <c r="J536">
        <v>8</v>
      </c>
      <c r="K536" t="s">
        <v>16</v>
      </c>
      <c r="L536">
        <v>0</v>
      </c>
      <c r="M536">
        <v>1</v>
      </c>
      <c r="N536">
        <v>1</v>
      </c>
    </row>
    <row r="537" spans="1:14" x14ac:dyDescent="0.25">
      <c r="A537">
        <v>536</v>
      </c>
      <c r="B537">
        <v>22</v>
      </c>
      <c r="C537" t="s">
        <v>14</v>
      </c>
      <c r="D537" t="s">
        <v>20</v>
      </c>
      <c r="E537">
        <v>4</v>
      </c>
      <c r="F537">
        <v>4</v>
      </c>
      <c r="G537">
        <v>1</v>
      </c>
      <c r="H537">
        <v>18</v>
      </c>
      <c r="I537" s="1">
        <v>33.2254440440406</v>
      </c>
      <c r="J537">
        <v>7</v>
      </c>
      <c r="K537" t="s">
        <v>16</v>
      </c>
      <c r="L537">
        <v>1</v>
      </c>
      <c r="M537">
        <v>0</v>
      </c>
      <c r="N537">
        <v>1</v>
      </c>
    </row>
    <row r="538" spans="1:14" x14ac:dyDescent="0.25">
      <c r="A538">
        <v>537</v>
      </c>
      <c r="B538">
        <v>53</v>
      </c>
      <c r="C538" t="s">
        <v>19</v>
      </c>
      <c r="D538" t="s">
        <v>20</v>
      </c>
      <c r="E538">
        <v>14</v>
      </c>
      <c r="F538">
        <v>3</v>
      </c>
      <c r="G538">
        <v>15</v>
      </c>
      <c r="H538">
        <v>45</v>
      </c>
      <c r="I538" s="1">
        <v>44.345955944826002</v>
      </c>
      <c r="J538">
        <v>9</v>
      </c>
      <c r="K538" t="s">
        <v>18</v>
      </c>
      <c r="L538">
        <v>0</v>
      </c>
      <c r="M538">
        <v>0</v>
      </c>
      <c r="N538">
        <v>0</v>
      </c>
    </row>
    <row r="539" spans="1:14" x14ac:dyDescent="0.25">
      <c r="A539">
        <v>538</v>
      </c>
      <c r="B539">
        <v>51</v>
      </c>
      <c r="C539" t="s">
        <v>19</v>
      </c>
      <c r="D539" t="s">
        <v>17</v>
      </c>
      <c r="E539">
        <v>6</v>
      </c>
      <c r="F539">
        <v>5</v>
      </c>
      <c r="G539">
        <v>13</v>
      </c>
      <c r="H539">
        <v>40</v>
      </c>
      <c r="I539" s="1">
        <v>58.529348566677001</v>
      </c>
      <c r="J539">
        <v>5</v>
      </c>
      <c r="K539" t="s">
        <v>16</v>
      </c>
      <c r="L539">
        <v>0</v>
      </c>
      <c r="M539">
        <v>1</v>
      </c>
      <c r="N539">
        <v>1</v>
      </c>
    </row>
    <row r="540" spans="1:14" x14ac:dyDescent="0.25">
      <c r="A540">
        <v>539</v>
      </c>
      <c r="B540">
        <v>69</v>
      </c>
      <c r="C540" t="s">
        <v>19</v>
      </c>
      <c r="D540" t="s">
        <v>17</v>
      </c>
      <c r="E540">
        <v>14</v>
      </c>
      <c r="F540">
        <v>1</v>
      </c>
      <c r="G540">
        <v>17</v>
      </c>
      <c r="H540">
        <v>27</v>
      </c>
      <c r="I540" s="1">
        <v>16.0773470067343</v>
      </c>
      <c r="J540">
        <v>10</v>
      </c>
      <c r="K540" t="s">
        <v>16</v>
      </c>
      <c r="L540">
        <v>0</v>
      </c>
      <c r="M540">
        <v>1</v>
      </c>
      <c r="N540">
        <v>1</v>
      </c>
    </row>
    <row r="541" spans="1:14" x14ac:dyDescent="0.25">
      <c r="A541">
        <v>540</v>
      </c>
      <c r="B541">
        <v>48</v>
      </c>
      <c r="C541" t="s">
        <v>14</v>
      </c>
      <c r="D541" t="s">
        <v>17</v>
      </c>
      <c r="E541">
        <v>6</v>
      </c>
      <c r="F541">
        <v>2</v>
      </c>
      <c r="G541">
        <v>8</v>
      </c>
      <c r="H541">
        <v>47</v>
      </c>
      <c r="I541" s="1">
        <v>5.5248844186974599</v>
      </c>
      <c r="J541">
        <v>3</v>
      </c>
      <c r="K541" t="s">
        <v>16</v>
      </c>
      <c r="L541">
        <v>1</v>
      </c>
      <c r="M541">
        <v>1</v>
      </c>
      <c r="N541">
        <v>1</v>
      </c>
    </row>
    <row r="542" spans="1:14" x14ac:dyDescent="0.25">
      <c r="A542">
        <v>541</v>
      </c>
      <c r="B542">
        <v>27</v>
      </c>
      <c r="C542" t="s">
        <v>14</v>
      </c>
      <c r="D542" t="s">
        <v>17</v>
      </c>
      <c r="E542">
        <v>3</v>
      </c>
      <c r="F542">
        <v>3</v>
      </c>
      <c r="G542">
        <v>18</v>
      </c>
      <c r="H542">
        <v>10</v>
      </c>
      <c r="I542" s="1">
        <v>9.1415788479158309</v>
      </c>
      <c r="J542">
        <v>6</v>
      </c>
      <c r="K542" t="s">
        <v>18</v>
      </c>
      <c r="L542">
        <v>1</v>
      </c>
      <c r="M542">
        <v>1</v>
      </c>
      <c r="N542">
        <v>0</v>
      </c>
    </row>
    <row r="543" spans="1:14" x14ac:dyDescent="0.25">
      <c r="A543">
        <v>542</v>
      </c>
      <c r="B543">
        <v>36</v>
      </c>
      <c r="C543" t="s">
        <v>14</v>
      </c>
      <c r="D543" t="s">
        <v>17</v>
      </c>
      <c r="E543">
        <v>9</v>
      </c>
      <c r="F543">
        <v>2</v>
      </c>
      <c r="G543">
        <v>13</v>
      </c>
      <c r="H543">
        <v>9</v>
      </c>
      <c r="I543" s="1">
        <v>25.671885585008798</v>
      </c>
      <c r="J543">
        <v>5</v>
      </c>
      <c r="K543" t="s">
        <v>16</v>
      </c>
      <c r="L543">
        <v>1</v>
      </c>
      <c r="M543">
        <v>1</v>
      </c>
      <c r="N543">
        <v>1</v>
      </c>
    </row>
    <row r="544" spans="1:14" x14ac:dyDescent="0.25">
      <c r="A544">
        <v>543</v>
      </c>
      <c r="B544">
        <v>49</v>
      </c>
      <c r="C544" t="s">
        <v>19</v>
      </c>
      <c r="D544" t="s">
        <v>15</v>
      </c>
      <c r="E544">
        <v>12</v>
      </c>
      <c r="F544">
        <v>2</v>
      </c>
      <c r="G544">
        <v>14</v>
      </c>
      <c r="H544">
        <v>47</v>
      </c>
      <c r="I544" s="1">
        <v>50.129955626029201</v>
      </c>
      <c r="J544">
        <v>4</v>
      </c>
      <c r="K544" t="s">
        <v>18</v>
      </c>
      <c r="L544">
        <v>0</v>
      </c>
      <c r="M544">
        <v>2</v>
      </c>
      <c r="N544">
        <v>0</v>
      </c>
    </row>
    <row r="545" spans="1:14" x14ac:dyDescent="0.25">
      <c r="A545">
        <v>544</v>
      </c>
      <c r="B545">
        <v>18</v>
      </c>
      <c r="C545" t="s">
        <v>14</v>
      </c>
      <c r="D545" t="s">
        <v>20</v>
      </c>
      <c r="E545">
        <v>11</v>
      </c>
      <c r="F545">
        <v>4</v>
      </c>
      <c r="G545">
        <v>8</v>
      </c>
      <c r="H545">
        <v>29</v>
      </c>
      <c r="I545" s="1">
        <v>5.39281449725347</v>
      </c>
      <c r="J545">
        <v>2</v>
      </c>
      <c r="K545" t="s">
        <v>16</v>
      </c>
      <c r="L545">
        <v>1</v>
      </c>
      <c r="M545">
        <v>0</v>
      </c>
      <c r="N545">
        <v>1</v>
      </c>
    </row>
    <row r="546" spans="1:14" x14ac:dyDescent="0.25">
      <c r="A546">
        <v>545</v>
      </c>
      <c r="B546">
        <v>22</v>
      </c>
      <c r="C546" t="s">
        <v>19</v>
      </c>
      <c r="D546" t="s">
        <v>15</v>
      </c>
      <c r="E546">
        <v>14</v>
      </c>
      <c r="F546">
        <v>4</v>
      </c>
      <c r="G546">
        <v>8</v>
      </c>
      <c r="H546">
        <v>22</v>
      </c>
      <c r="I546" s="1">
        <v>30.120182608721201</v>
      </c>
      <c r="J546">
        <v>7</v>
      </c>
      <c r="K546" t="s">
        <v>18</v>
      </c>
      <c r="L546">
        <v>0</v>
      </c>
      <c r="M546">
        <v>2</v>
      </c>
      <c r="N546">
        <v>0</v>
      </c>
    </row>
    <row r="547" spans="1:14" x14ac:dyDescent="0.25">
      <c r="A547">
        <v>546</v>
      </c>
      <c r="B547">
        <v>62</v>
      </c>
      <c r="C547" t="s">
        <v>14</v>
      </c>
      <c r="D547" t="s">
        <v>17</v>
      </c>
      <c r="E547">
        <v>7</v>
      </c>
      <c r="F547">
        <v>3</v>
      </c>
      <c r="G547">
        <v>15</v>
      </c>
      <c r="H547">
        <v>17</v>
      </c>
      <c r="I547" s="1">
        <v>23.107683843776599</v>
      </c>
      <c r="J547">
        <v>5</v>
      </c>
      <c r="K547" t="s">
        <v>18</v>
      </c>
      <c r="L547">
        <v>1</v>
      </c>
      <c r="M547">
        <v>1</v>
      </c>
      <c r="N547">
        <v>0</v>
      </c>
    </row>
    <row r="548" spans="1:14" x14ac:dyDescent="0.25">
      <c r="A548">
        <v>547</v>
      </c>
      <c r="B548">
        <v>21</v>
      </c>
      <c r="C548" t="s">
        <v>19</v>
      </c>
      <c r="D548" t="s">
        <v>17</v>
      </c>
      <c r="E548">
        <v>1</v>
      </c>
      <c r="F548">
        <v>5</v>
      </c>
      <c r="G548">
        <v>13</v>
      </c>
      <c r="H548">
        <v>47</v>
      </c>
      <c r="I548" s="1">
        <v>7.8864940554850103</v>
      </c>
      <c r="J548">
        <v>4</v>
      </c>
      <c r="K548" t="s">
        <v>16</v>
      </c>
      <c r="L548">
        <v>0</v>
      </c>
      <c r="M548">
        <v>1</v>
      </c>
      <c r="N548">
        <v>1</v>
      </c>
    </row>
    <row r="549" spans="1:14" x14ac:dyDescent="0.25">
      <c r="A549">
        <v>548</v>
      </c>
      <c r="B549">
        <v>33</v>
      </c>
      <c r="C549" t="s">
        <v>14</v>
      </c>
      <c r="D549" t="s">
        <v>17</v>
      </c>
      <c r="E549">
        <v>13</v>
      </c>
      <c r="F549">
        <v>3</v>
      </c>
      <c r="G549">
        <v>7</v>
      </c>
      <c r="H549">
        <v>18</v>
      </c>
      <c r="I549" s="1">
        <v>29.7629957669939</v>
      </c>
      <c r="J549">
        <v>8</v>
      </c>
      <c r="K549" t="s">
        <v>16</v>
      </c>
      <c r="L549">
        <v>1</v>
      </c>
      <c r="M549">
        <v>1</v>
      </c>
      <c r="N549">
        <v>1</v>
      </c>
    </row>
    <row r="550" spans="1:14" x14ac:dyDescent="0.25">
      <c r="A550">
        <v>549</v>
      </c>
      <c r="B550">
        <v>41</v>
      </c>
      <c r="C550" t="s">
        <v>14</v>
      </c>
      <c r="D550" t="s">
        <v>15</v>
      </c>
      <c r="E550">
        <v>7</v>
      </c>
      <c r="F550">
        <v>5</v>
      </c>
      <c r="G550">
        <v>5</v>
      </c>
      <c r="H550">
        <v>32</v>
      </c>
      <c r="I550" s="1">
        <v>19.0111789035195</v>
      </c>
      <c r="J550">
        <v>9</v>
      </c>
      <c r="K550" t="s">
        <v>16</v>
      </c>
      <c r="L550">
        <v>1</v>
      </c>
      <c r="M550">
        <v>2</v>
      </c>
      <c r="N550">
        <v>1</v>
      </c>
    </row>
    <row r="551" spans="1:14" x14ac:dyDescent="0.25">
      <c r="A551">
        <v>550</v>
      </c>
      <c r="B551">
        <v>33</v>
      </c>
      <c r="C551" t="s">
        <v>14</v>
      </c>
      <c r="D551" t="s">
        <v>15</v>
      </c>
      <c r="E551">
        <v>5</v>
      </c>
      <c r="F551">
        <v>2</v>
      </c>
      <c r="G551">
        <v>17</v>
      </c>
      <c r="H551">
        <v>22</v>
      </c>
      <c r="I551" s="1">
        <v>24.353665889085299</v>
      </c>
      <c r="J551">
        <v>9</v>
      </c>
      <c r="K551" t="s">
        <v>16</v>
      </c>
      <c r="L551">
        <v>1</v>
      </c>
      <c r="M551">
        <v>2</v>
      </c>
      <c r="N551">
        <v>1</v>
      </c>
    </row>
    <row r="552" spans="1:14" x14ac:dyDescent="0.25">
      <c r="A552">
        <v>551</v>
      </c>
      <c r="B552">
        <v>19</v>
      </c>
      <c r="C552" t="s">
        <v>19</v>
      </c>
      <c r="D552" t="s">
        <v>17</v>
      </c>
      <c r="E552">
        <v>5</v>
      </c>
      <c r="F552">
        <v>1</v>
      </c>
      <c r="G552">
        <v>16</v>
      </c>
      <c r="H552">
        <v>32</v>
      </c>
      <c r="I552" s="1">
        <v>43.808841763136101</v>
      </c>
      <c r="J552">
        <v>3</v>
      </c>
      <c r="K552" t="s">
        <v>16</v>
      </c>
      <c r="L552">
        <v>0</v>
      </c>
      <c r="M552">
        <v>1</v>
      </c>
      <c r="N552">
        <v>1</v>
      </c>
    </row>
    <row r="553" spans="1:14" x14ac:dyDescent="0.25">
      <c r="A553">
        <v>552</v>
      </c>
      <c r="B553">
        <v>66</v>
      </c>
      <c r="C553" t="s">
        <v>19</v>
      </c>
      <c r="D553" t="s">
        <v>15</v>
      </c>
      <c r="E553">
        <v>14</v>
      </c>
      <c r="F553">
        <v>3</v>
      </c>
      <c r="G553">
        <v>2</v>
      </c>
      <c r="H553">
        <v>31</v>
      </c>
      <c r="I553" s="1">
        <v>33.685304115103101</v>
      </c>
      <c r="J553">
        <v>3</v>
      </c>
      <c r="K553" t="s">
        <v>16</v>
      </c>
      <c r="L553">
        <v>0</v>
      </c>
      <c r="M553">
        <v>2</v>
      </c>
      <c r="N553">
        <v>1</v>
      </c>
    </row>
    <row r="554" spans="1:14" x14ac:dyDescent="0.25">
      <c r="A554">
        <v>553</v>
      </c>
      <c r="B554">
        <v>45</v>
      </c>
      <c r="C554" t="s">
        <v>14</v>
      </c>
      <c r="D554" t="s">
        <v>15</v>
      </c>
      <c r="E554">
        <v>13</v>
      </c>
      <c r="F554">
        <v>3</v>
      </c>
      <c r="G554">
        <v>18</v>
      </c>
      <c r="H554">
        <v>36</v>
      </c>
      <c r="I554" s="1">
        <v>11.8556085946047</v>
      </c>
      <c r="J554">
        <v>5</v>
      </c>
      <c r="K554" t="s">
        <v>16</v>
      </c>
      <c r="L554">
        <v>1</v>
      </c>
      <c r="M554">
        <v>2</v>
      </c>
      <c r="N554">
        <v>1</v>
      </c>
    </row>
    <row r="555" spans="1:14" x14ac:dyDescent="0.25">
      <c r="A555">
        <v>554</v>
      </c>
      <c r="B555">
        <v>49</v>
      </c>
      <c r="C555" t="s">
        <v>14</v>
      </c>
      <c r="D555" t="s">
        <v>17</v>
      </c>
      <c r="E555">
        <v>2</v>
      </c>
      <c r="F555">
        <v>5</v>
      </c>
      <c r="G555">
        <v>17</v>
      </c>
      <c r="H555">
        <v>13</v>
      </c>
      <c r="I555" s="1">
        <v>57.8777997233001</v>
      </c>
      <c r="J555">
        <v>5</v>
      </c>
      <c r="K555" t="s">
        <v>16</v>
      </c>
      <c r="L555">
        <v>1</v>
      </c>
      <c r="M555">
        <v>1</v>
      </c>
      <c r="N555">
        <v>1</v>
      </c>
    </row>
    <row r="556" spans="1:14" x14ac:dyDescent="0.25">
      <c r="A556">
        <v>555</v>
      </c>
      <c r="B556">
        <v>44</v>
      </c>
      <c r="C556" t="s">
        <v>19</v>
      </c>
      <c r="D556" t="s">
        <v>15</v>
      </c>
      <c r="E556">
        <v>4</v>
      </c>
      <c r="F556">
        <v>2</v>
      </c>
      <c r="G556">
        <v>7</v>
      </c>
      <c r="H556">
        <v>44</v>
      </c>
      <c r="I556" s="1">
        <v>39.975092114035597</v>
      </c>
      <c r="J556">
        <v>10</v>
      </c>
      <c r="K556" t="s">
        <v>16</v>
      </c>
      <c r="L556">
        <v>0</v>
      </c>
      <c r="M556">
        <v>2</v>
      </c>
      <c r="N556">
        <v>1</v>
      </c>
    </row>
    <row r="557" spans="1:14" x14ac:dyDescent="0.25">
      <c r="A557">
        <v>556</v>
      </c>
      <c r="B557">
        <v>37</v>
      </c>
      <c r="C557" t="s">
        <v>19</v>
      </c>
      <c r="D557" t="s">
        <v>20</v>
      </c>
      <c r="E557">
        <v>12</v>
      </c>
      <c r="F557">
        <v>2</v>
      </c>
      <c r="G557">
        <v>13</v>
      </c>
      <c r="H557">
        <v>36</v>
      </c>
      <c r="I557" s="1">
        <v>47.122763411439202</v>
      </c>
      <c r="J557">
        <v>2</v>
      </c>
      <c r="K557" t="s">
        <v>16</v>
      </c>
      <c r="L557">
        <v>0</v>
      </c>
      <c r="M557">
        <v>0</v>
      </c>
      <c r="N557">
        <v>1</v>
      </c>
    </row>
    <row r="558" spans="1:14" x14ac:dyDescent="0.25">
      <c r="A558">
        <v>557</v>
      </c>
      <c r="B558">
        <v>41</v>
      </c>
      <c r="C558" t="s">
        <v>19</v>
      </c>
      <c r="D558" t="s">
        <v>20</v>
      </c>
      <c r="E558">
        <v>6</v>
      </c>
      <c r="F558">
        <v>5</v>
      </c>
      <c r="G558">
        <v>18</v>
      </c>
      <c r="H558">
        <v>24</v>
      </c>
      <c r="I558" s="1">
        <v>9.3567232504603908</v>
      </c>
      <c r="J558">
        <v>1</v>
      </c>
      <c r="K558" t="s">
        <v>16</v>
      </c>
      <c r="L558">
        <v>0</v>
      </c>
      <c r="M558">
        <v>0</v>
      </c>
      <c r="N558">
        <v>1</v>
      </c>
    </row>
    <row r="559" spans="1:14" x14ac:dyDescent="0.25">
      <c r="A559">
        <v>558</v>
      </c>
      <c r="B559">
        <v>29</v>
      </c>
      <c r="C559" t="s">
        <v>14</v>
      </c>
      <c r="D559" t="s">
        <v>20</v>
      </c>
      <c r="E559">
        <v>10</v>
      </c>
      <c r="F559">
        <v>2</v>
      </c>
      <c r="G559">
        <v>14</v>
      </c>
      <c r="H559">
        <v>32</v>
      </c>
      <c r="I559" s="1">
        <v>7.5882108703010296</v>
      </c>
      <c r="J559">
        <v>8</v>
      </c>
      <c r="K559" t="s">
        <v>18</v>
      </c>
      <c r="L559">
        <v>1</v>
      </c>
      <c r="M559">
        <v>0</v>
      </c>
      <c r="N559">
        <v>0</v>
      </c>
    </row>
    <row r="560" spans="1:14" x14ac:dyDescent="0.25">
      <c r="A560">
        <v>559</v>
      </c>
      <c r="B560">
        <v>67</v>
      </c>
      <c r="C560" t="s">
        <v>19</v>
      </c>
      <c r="D560" t="s">
        <v>20</v>
      </c>
      <c r="E560">
        <v>11</v>
      </c>
      <c r="F560">
        <v>4</v>
      </c>
      <c r="G560">
        <v>18</v>
      </c>
      <c r="H560">
        <v>37</v>
      </c>
      <c r="I560" s="1">
        <v>6.0696427702444602</v>
      </c>
      <c r="J560">
        <v>3</v>
      </c>
      <c r="K560" t="s">
        <v>16</v>
      </c>
      <c r="L560">
        <v>0</v>
      </c>
      <c r="M560">
        <v>0</v>
      </c>
      <c r="N560">
        <v>1</v>
      </c>
    </row>
    <row r="561" spans="1:14" x14ac:dyDescent="0.25">
      <c r="A561">
        <v>560</v>
      </c>
      <c r="B561">
        <v>52</v>
      </c>
      <c r="C561" t="s">
        <v>14</v>
      </c>
      <c r="D561" t="s">
        <v>17</v>
      </c>
      <c r="E561">
        <v>7</v>
      </c>
      <c r="F561">
        <v>1</v>
      </c>
      <c r="G561">
        <v>13</v>
      </c>
      <c r="H561">
        <v>8</v>
      </c>
      <c r="I561" s="1">
        <v>15.3836715275394</v>
      </c>
      <c r="J561">
        <v>1</v>
      </c>
      <c r="K561" t="s">
        <v>18</v>
      </c>
      <c r="L561">
        <v>1</v>
      </c>
      <c r="M561">
        <v>1</v>
      </c>
      <c r="N561">
        <v>0</v>
      </c>
    </row>
    <row r="562" spans="1:14" x14ac:dyDescent="0.25">
      <c r="A562">
        <v>561</v>
      </c>
      <c r="B562">
        <v>50</v>
      </c>
      <c r="C562" t="s">
        <v>19</v>
      </c>
      <c r="D562" t="s">
        <v>17</v>
      </c>
      <c r="E562">
        <v>11</v>
      </c>
      <c r="F562">
        <v>3</v>
      </c>
      <c r="G562">
        <v>11</v>
      </c>
      <c r="H562">
        <v>38</v>
      </c>
      <c r="I562" s="1">
        <v>27.792461874517201</v>
      </c>
      <c r="J562">
        <v>1</v>
      </c>
      <c r="K562" t="s">
        <v>16</v>
      </c>
      <c r="L562">
        <v>0</v>
      </c>
      <c r="M562">
        <v>1</v>
      </c>
      <c r="N562">
        <v>1</v>
      </c>
    </row>
    <row r="563" spans="1:14" x14ac:dyDescent="0.25">
      <c r="A563">
        <v>562</v>
      </c>
      <c r="B563">
        <v>50</v>
      </c>
      <c r="C563" t="s">
        <v>14</v>
      </c>
      <c r="D563" t="s">
        <v>17</v>
      </c>
      <c r="E563">
        <v>5</v>
      </c>
      <c r="F563">
        <v>1</v>
      </c>
      <c r="G563">
        <v>16</v>
      </c>
      <c r="H563">
        <v>7</v>
      </c>
      <c r="I563" s="1">
        <v>56.470437337155197</v>
      </c>
      <c r="J563">
        <v>2</v>
      </c>
      <c r="K563" t="s">
        <v>16</v>
      </c>
      <c r="L563">
        <v>1</v>
      </c>
      <c r="M563">
        <v>1</v>
      </c>
      <c r="N563">
        <v>1</v>
      </c>
    </row>
    <row r="564" spans="1:14" x14ac:dyDescent="0.25">
      <c r="A564">
        <v>563</v>
      </c>
      <c r="B564">
        <v>68</v>
      </c>
      <c r="C564" t="s">
        <v>19</v>
      </c>
      <c r="D564" t="s">
        <v>20</v>
      </c>
      <c r="E564">
        <v>9</v>
      </c>
      <c r="F564">
        <v>3</v>
      </c>
      <c r="G564">
        <v>17</v>
      </c>
      <c r="H564">
        <v>30</v>
      </c>
      <c r="I564" s="1">
        <v>30.1382812596176</v>
      </c>
      <c r="J564">
        <v>6</v>
      </c>
      <c r="K564" t="s">
        <v>16</v>
      </c>
      <c r="L564">
        <v>0</v>
      </c>
      <c r="M564">
        <v>0</v>
      </c>
      <c r="N564">
        <v>1</v>
      </c>
    </row>
    <row r="565" spans="1:14" x14ac:dyDescent="0.25">
      <c r="A565">
        <v>564</v>
      </c>
      <c r="B565">
        <v>60</v>
      </c>
      <c r="C565" t="s">
        <v>19</v>
      </c>
      <c r="D565" t="s">
        <v>20</v>
      </c>
      <c r="E565">
        <v>3</v>
      </c>
      <c r="F565">
        <v>4</v>
      </c>
      <c r="G565">
        <v>8</v>
      </c>
      <c r="H565">
        <v>12</v>
      </c>
      <c r="I565" s="1">
        <v>20.964030795489101</v>
      </c>
      <c r="J565">
        <v>6</v>
      </c>
      <c r="K565" t="s">
        <v>16</v>
      </c>
      <c r="L565">
        <v>0</v>
      </c>
      <c r="M565">
        <v>0</v>
      </c>
      <c r="N565">
        <v>1</v>
      </c>
    </row>
    <row r="566" spans="1:14" x14ac:dyDescent="0.25">
      <c r="A566">
        <v>565</v>
      </c>
      <c r="B566">
        <v>54</v>
      </c>
      <c r="C566" t="s">
        <v>19</v>
      </c>
      <c r="D566" t="s">
        <v>15</v>
      </c>
      <c r="E566">
        <v>1</v>
      </c>
      <c r="F566">
        <v>2</v>
      </c>
      <c r="G566">
        <v>19</v>
      </c>
      <c r="H566">
        <v>10</v>
      </c>
      <c r="I566" s="1">
        <v>35.906438943581399</v>
      </c>
      <c r="J566">
        <v>3</v>
      </c>
      <c r="K566" t="s">
        <v>18</v>
      </c>
      <c r="L566">
        <v>0</v>
      </c>
      <c r="M566">
        <v>2</v>
      </c>
      <c r="N566">
        <v>0</v>
      </c>
    </row>
    <row r="567" spans="1:14" x14ac:dyDescent="0.25">
      <c r="A567">
        <v>566</v>
      </c>
      <c r="B567">
        <v>29</v>
      </c>
      <c r="C567" t="s">
        <v>19</v>
      </c>
      <c r="D567" t="s">
        <v>15</v>
      </c>
      <c r="E567">
        <v>4</v>
      </c>
      <c r="F567">
        <v>5</v>
      </c>
      <c r="G567">
        <v>15</v>
      </c>
      <c r="H567">
        <v>20</v>
      </c>
      <c r="I567" s="1">
        <v>11.1564017974134</v>
      </c>
      <c r="J567">
        <v>4</v>
      </c>
      <c r="K567" t="s">
        <v>16</v>
      </c>
      <c r="L567">
        <v>0</v>
      </c>
      <c r="M567">
        <v>2</v>
      </c>
      <c r="N567">
        <v>1</v>
      </c>
    </row>
    <row r="568" spans="1:14" x14ac:dyDescent="0.25">
      <c r="A568">
        <v>567</v>
      </c>
      <c r="B568">
        <v>20</v>
      </c>
      <c r="C568" t="s">
        <v>19</v>
      </c>
      <c r="D568" t="s">
        <v>20</v>
      </c>
      <c r="E568">
        <v>9</v>
      </c>
      <c r="F568">
        <v>4</v>
      </c>
      <c r="G568">
        <v>9</v>
      </c>
      <c r="H568">
        <v>28</v>
      </c>
      <c r="I568" s="1">
        <v>38.522824005274003</v>
      </c>
      <c r="J568">
        <v>2</v>
      </c>
      <c r="K568" t="s">
        <v>16</v>
      </c>
      <c r="L568">
        <v>0</v>
      </c>
      <c r="M568">
        <v>0</v>
      </c>
      <c r="N568">
        <v>1</v>
      </c>
    </row>
    <row r="569" spans="1:14" x14ac:dyDescent="0.25">
      <c r="A569">
        <v>568</v>
      </c>
      <c r="B569">
        <v>18</v>
      </c>
      <c r="C569" t="s">
        <v>14</v>
      </c>
      <c r="D569" t="s">
        <v>20</v>
      </c>
      <c r="E569">
        <v>4</v>
      </c>
      <c r="F569">
        <v>1</v>
      </c>
      <c r="G569">
        <v>10</v>
      </c>
      <c r="H569">
        <v>43</v>
      </c>
      <c r="I569" s="1">
        <v>36.263757488177603</v>
      </c>
      <c r="J569">
        <v>2</v>
      </c>
      <c r="K569" t="s">
        <v>18</v>
      </c>
      <c r="L569">
        <v>1</v>
      </c>
      <c r="M569">
        <v>0</v>
      </c>
      <c r="N569">
        <v>0</v>
      </c>
    </row>
    <row r="570" spans="1:14" x14ac:dyDescent="0.25">
      <c r="A570">
        <v>569</v>
      </c>
      <c r="B570">
        <v>50</v>
      </c>
      <c r="C570" t="s">
        <v>19</v>
      </c>
      <c r="D570" t="s">
        <v>20</v>
      </c>
      <c r="E570">
        <v>2</v>
      </c>
      <c r="F570">
        <v>5</v>
      </c>
      <c r="G570">
        <v>12</v>
      </c>
      <c r="H570">
        <v>34</v>
      </c>
      <c r="I570" s="1">
        <v>48.559616837314003</v>
      </c>
      <c r="J570">
        <v>7</v>
      </c>
      <c r="K570" t="s">
        <v>16</v>
      </c>
      <c r="L570">
        <v>0</v>
      </c>
      <c r="M570">
        <v>0</v>
      </c>
      <c r="N570">
        <v>1</v>
      </c>
    </row>
    <row r="571" spans="1:14" x14ac:dyDescent="0.25">
      <c r="A571">
        <v>570</v>
      </c>
      <c r="B571">
        <v>57</v>
      </c>
      <c r="C571" t="s">
        <v>19</v>
      </c>
      <c r="D571" t="s">
        <v>20</v>
      </c>
      <c r="E571">
        <v>10</v>
      </c>
      <c r="F571">
        <v>2</v>
      </c>
      <c r="G571">
        <v>1</v>
      </c>
      <c r="H571">
        <v>49</v>
      </c>
      <c r="I571" s="1">
        <v>59.267818638936298</v>
      </c>
      <c r="J571">
        <v>1</v>
      </c>
      <c r="K571" t="s">
        <v>18</v>
      </c>
      <c r="L571">
        <v>0</v>
      </c>
      <c r="M571">
        <v>0</v>
      </c>
      <c r="N571">
        <v>0</v>
      </c>
    </row>
    <row r="572" spans="1:14" x14ac:dyDescent="0.25">
      <c r="A572">
        <v>571</v>
      </c>
      <c r="B572">
        <v>27</v>
      </c>
      <c r="C572" t="s">
        <v>19</v>
      </c>
      <c r="D572" t="s">
        <v>15</v>
      </c>
      <c r="E572">
        <v>14</v>
      </c>
      <c r="F572">
        <v>4</v>
      </c>
      <c r="G572">
        <v>9</v>
      </c>
      <c r="H572">
        <v>17</v>
      </c>
      <c r="I572" s="1">
        <v>18.798040944385999</v>
      </c>
      <c r="J572">
        <v>7</v>
      </c>
      <c r="K572" t="s">
        <v>18</v>
      </c>
      <c r="L572">
        <v>0</v>
      </c>
      <c r="M572">
        <v>2</v>
      </c>
      <c r="N572">
        <v>0</v>
      </c>
    </row>
    <row r="573" spans="1:14" x14ac:dyDescent="0.25">
      <c r="A573">
        <v>572</v>
      </c>
      <c r="B573">
        <v>60</v>
      </c>
      <c r="C573" t="s">
        <v>14</v>
      </c>
      <c r="D573" t="s">
        <v>20</v>
      </c>
      <c r="E573">
        <v>14</v>
      </c>
      <c r="F573">
        <v>5</v>
      </c>
      <c r="G573">
        <v>15</v>
      </c>
      <c r="H573">
        <v>9</v>
      </c>
      <c r="I573" s="1">
        <v>33.031104794206797</v>
      </c>
      <c r="J573">
        <v>1</v>
      </c>
      <c r="K573" t="s">
        <v>16</v>
      </c>
      <c r="L573">
        <v>1</v>
      </c>
      <c r="M573">
        <v>0</v>
      </c>
      <c r="N573">
        <v>1</v>
      </c>
    </row>
    <row r="574" spans="1:14" x14ac:dyDescent="0.25">
      <c r="A574">
        <v>573</v>
      </c>
      <c r="B574">
        <v>61</v>
      </c>
      <c r="C574" t="s">
        <v>19</v>
      </c>
      <c r="D574" t="s">
        <v>15</v>
      </c>
      <c r="E574">
        <v>5</v>
      </c>
      <c r="F574">
        <v>4</v>
      </c>
      <c r="G574">
        <v>1</v>
      </c>
      <c r="H574">
        <v>29</v>
      </c>
      <c r="I574" s="1">
        <v>54.987597347545197</v>
      </c>
      <c r="J574">
        <v>6</v>
      </c>
      <c r="K574" t="s">
        <v>16</v>
      </c>
      <c r="L574">
        <v>0</v>
      </c>
      <c r="M574">
        <v>2</v>
      </c>
      <c r="N574">
        <v>1</v>
      </c>
    </row>
    <row r="575" spans="1:14" x14ac:dyDescent="0.25">
      <c r="A575">
        <v>574</v>
      </c>
      <c r="B575">
        <v>46</v>
      </c>
      <c r="C575" t="s">
        <v>14</v>
      </c>
      <c r="D575" t="s">
        <v>20</v>
      </c>
      <c r="E575">
        <v>3</v>
      </c>
      <c r="F575">
        <v>4</v>
      </c>
      <c r="G575">
        <v>12</v>
      </c>
      <c r="H575">
        <v>24</v>
      </c>
      <c r="I575" s="1">
        <v>48.1854436432562</v>
      </c>
      <c r="J575">
        <v>3</v>
      </c>
      <c r="K575" t="s">
        <v>16</v>
      </c>
      <c r="L575">
        <v>1</v>
      </c>
      <c r="M575">
        <v>0</v>
      </c>
      <c r="N575">
        <v>1</v>
      </c>
    </row>
    <row r="576" spans="1:14" x14ac:dyDescent="0.25">
      <c r="A576">
        <v>575</v>
      </c>
      <c r="B576">
        <v>30</v>
      </c>
      <c r="C576" t="s">
        <v>19</v>
      </c>
      <c r="D576" t="s">
        <v>20</v>
      </c>
      <c r="E576">
        <v>13</v>
      </c>
      <c r="F576">
        <v>2</v>
      </c>
      <c r="G576">
        <v>3</v>
      </c>
      <c r="H576">
        <v>22</v>
      </c>
      <c r="I576" s="1">
        <v>31.807346670544401</v>
      </c>
      <c r="J576">
        <v>8</v>
      </c>
      <c r="K576" t="s">
        <v>16</v>
      </c>
      <c r="L576">
        <v>0</v>
      </c>
      <c r="M576">
        <v>0</v>
      </c>
      <c r="N576">
        <v>1</v>
      </c>
    </row>
    <row r="577" spans="1:14" x14ac:dyDescent="0.25">
      <c r="A577">
        <v>576</v>
      </c>
      <c r="B577">
        <v>29</v>
      </c>
      <c r="C577" t="s">
        <v>19</v>
      </c>
      <c r="D577" t="s">
        <v>20</v>
      </c>
      <c r="E577">
        <v>12</v>
      </c>
      <c r="F577">
        <v>3</v>
      </c>
      <c r="G577">
        <v>11</v>
      </c>
      <c r="H577">
        <v>22</v>
      </c>
      <c r="I577" s="1">
        <v>56.995440728812703</v>
      </c>
      <c r="J577">
        <v>6</v>
      </c>
      <c r="K577" t="s">
        <v>16</v>
      </c>
      <c r="L577">
        <v>0</v>
      </c>
      <c r="M577">
        <v>0</v>
      </c>
      <c r="N577">
        <v>1</v>
      </c>
    </row>
    <row r="578" spans="1:14" x14ac:dyDescent="0.25">
      <c r="A578">
        <v>577</v>
      </c>
      <c r="B578">
        <v>48</v>
      </c>
      <c r="C578" t="s">
        <v>14</v>
      </c>
      <c r="D578" t="s">
        <v>15</v>
      </c>
      <c r="E578">
        <v>13</v>
      </c>
      <c r="F578">
        <v>5</v>
      </c>
      <c r="G578">
        <v>2</v>
      </c>
      <c r="H578">
        <v>6</v>
      </c>
      <c r="I578" s="1">
        <v>8.14801814342451</v>
      </c>
      <c r="J578">
        <v>2</v>
      </c>
      <c r="K578" t="s">
        <v>18</v>
      </c>
      <c r="L578">
        <v>1</v>
      </c>
      <c r="M578">
        <v>2</v>
      </c>
      <c r="N578">
        <v>0</v>
      </c>
    </row>
    <row r="579" spans="1:14" x14ac:dyDescent="0.25">
      <c r="A579">
        <v>578</v>
      </c>
      <c r="B579">
        <v>63</v>
      </c>
      <c r="C579" t="s">
        <v>19</v>
      </c>
      <c r="D579" t="s">
        <v>15</v>
      </c>
      <c r="E579">
        <v>9</v>
      </c>
      <c r="F579">
        <v>2</v>
      </c>
      <c r="G579">
        <v>16</v>
      </c>
      <c r="H579">
        <v>14</v>
      </c>
      <c r="I579" s="1">
        <v>56.204924084192101</v>
      </c>
      <c r="J579">
        <v>8</v>
      </c>
      <c r="K579" t="s">
        <v>18</v>
      </c>
      <c r="L579">
        <v>0</v>
      </c>
      <c r="M579">
        <v>2</v>
      </c>
      <c r="N579">
        <v>0</v>
      </c>
    </row>
    <row r="580" spans="1:14" x14ac:dyDescent="0.25">
      <c r="A580">
        <v>579</v>
      </c>
      <c r="B580">
        <v>19</v>
      </c>
      <c r="C580" t="s">
        <v>14</v>
      </c>
      <c r="D580" t="s">
        <v>17</v>
      </c>
      <c r="E580">
        <v>4</v>
      </c>
      <c r="F580">
        <v>4</v>
      </c>
      <c r="G580">
        <v>9</v>
      </c>
      <c r="H580">
        <v>49</v>
      </c>
      <c r="I580" s="1">
        <v>7.7779065810543599</v>
      </c>
      <c r="J580">
        <v>5</v>
      </c>
      <c r="K580" t="s">
        <v>16</v>
      </c>
      <c r="L580">
        <v>1</v>
      </c>
      <c r="M580">
        <v>1</v>
      </c>
      <c r="N580">
        <v>1</v>
      </c>
    </row>
    <row r="581" spans="1:14" x14ac:dyDescent="0.25">
      <c r="A581">
        <v>580</v>
      </c>
      <c r="B581">
        <v>68</v>
      </c>
      <c r="C581" t="s">
        <v>14</v>
      </c>
      <c r="D581" t="s">
        <v>20</v>
      </c>
      <c r="E581">
        <v>6</v>
      </c>
      <c r="F581">
        <v>2</v>
      </c>
      <c r="G581">
        <v>15</v>
      </c>
      <c r="H581">
        <v>16</v>
      </c>
      <c r="I581" s="1">
        <v>35.101760926307598</v>
      </c>
      <c r="J581">
        <v>8</v>
      </c>
      <c r="K581" t="s">
        <v>16</v>
      </c>
      <c r="L581">
        <v>1</v>
      </c>
      <c r="M581">
        <v>0</v>
      </c>
      <c r="N581">
        <v>1</v>
      </c>
    </row>
    <row r="582" spans="1:14" x14ac:dyDescent="0.25">
      <c r="A582">
        <v>581</v>
      </c>
      <c r="B582">
        <v>67</v>
      </c>
      <c r="C582" t="s">
        <v>19</v>
      </c>
      <c r="D582" t="s">
        <v>17</v>
      </c>
      <c r="E582">
        <v>2</v>
      </c>
      <c r="F582">
        <v>3</v>
      </c>
      <c r="G582">
        <v>12</v>
      </c>
      <c r="H582">
        <v>17</v>
      </c>
      <c r="I582" s="1">
        <v>53.974252140059697</v>
      </c>
      <c r="J582">
        <v>8</v>
      </c>
      <c r="K582" t="s">
        <v>16</v>
      </c>
      <c r="L582">
        <v>0</v>
      </c>
      <c r="M582">
        <v>1</v>
      </c>
      <c r="N582">
        <v>1</v>
      </c>
    </row>
    <row r="583" spans="1:14" x14ac:dyDescent="0.25">
      <c r="A583">
        <v>582</v>
      </c>
      <c r="B583">
        <v>52</v>
      </c>
      <c r="C583" t="s">
        <v>14</v>
      </c>
      <c r="D583" t="s">
        <v>17</v>
      </c>
      <c r="E583">
        <v>6</v>
      </c>
      <c r="F583">
        <v>5</v>
      </c>
      <c r="G583">
        <v>1</v>
      </c>
      <c r="H583">
        <v>15</v>
      </c>
      <c r="I583" s="1">
        <v>19.4496518958716</v>
      </c>
      <c r="J583">
        <v>6</v>
      </c>
      <c r="K583" t="s">
        <v>16</v>
      </c>
      <c r="L583">
        <v>1</v>
      </c>
      <c r="M583">
        <v>1</v>
      </c>
      <c r="N583">
        <v>1</v>
      </c>
    </row>
    <row r="584" spans="1:14" x14ac:dyDescent="0.25">
      <c r="A584">
        <v>583</v>
      </c>
      <c r="B584">
        <v>40</v>
      </c>
      <c r="C584" t="s">
        <v>19</v>
      </c>
      <c r="D584" t="s">
        <v>15</v>
      </c>
      <c r="E584">
        <v>3</v>
      </c>
      <c r="F584">
        <v>3</v>
      </c>
      <c r="G584">
        <v>13</v>
      </c>
      <c r="H584">
        <v>23</v>
      </c>
      <c r="I584" s="1">
        <v>30.9736674419837</v>
      </c>
      <c r="J584">
        <v>2</v>
      </c>
      <c r="K584" t="s">
        <v>18</v>
      </c>
      <c r="L584">
        <v>0</v>
      </c>
      <c r="M584">
        <v>2</v>
      </c>
      <c r="N584">
        <v>0</v>
      </c>
    </row>
    <row r="585" spans="1:14" x14ac:dyDescent="0.25">
      <c r="A585">
        <v>584</v>
      </c>
      <c r="B585">
        <v>34</v>
      </c>
      <c r="C585" t="s">
        <v>19</v>
      </c>
      <c r="D585" t="s">
        <v>15</v>
      </c>
      <c r="E585">
        <v>12</v>
      </c>
      <c r="F585">
        <v>1</v>
      </c>
      <c r="G585">
        <v>14</v>
      </c>
      <c r="H585">
        <v>39</v>
      </c>
      <c r="I585" s="1">
        <v>22.838088352533099</v>
      </c>
      <c r="J585">
        <v>8</v>
      </c>
      <c r="K585" t="s">
        <v>16</v>
      </c>
      <c r="L585">
        <v>0</v>
      </c>
      <c r="M585">
        <v>2</v>
      </c>
      <c r="N585">
        <v>1</v>
      </c>
    </row>
    <row r="586" spans="1:14" x14ac:dyDescent="0.25">
      <c r="A586">
        <v>585</v>
      </c>
      <c r="B586">
        <v>43</v>
      </c>
      <c r="C586" t="s">
        <v>14</v>
      </c>
      <c r="D586" t="s">
        <v>17</v>
      </c>
      <c r="E586">
        <v>12</v>
      </c>
      <c r="F586">
        <v>5</v>
      </c>
      <c r="G586">
        <v>8</v>
      </c>
      <c r="H586">
        <v>43</v>
      </c>
      <c r="I586" s="1">
        <v>57.367915439199301</v>
      </c>
      <c r="J586">
        <v>6</v>
      </c>
      <c r="K586" t="s">
        <v>16</v>
      </c>
      <c r="L586">
        <v>1</v>
      </c>
      <c r="M586">
        <v>1</v>
      </c>
      <c r="N586">
        <v>1</v>
      </c>
    </row>
    <row r="587" spans="1:14" x14ac:dyDescent="0.25">
      <c r="A587">
        <v>586</v>
      </c>
      <c r="B587">
        <v>25</v>
      </c>
      <c r="C587" t="s">
        <v>14</v>
      </c>
      <c r="D587" t="s">
        <v>20</v>
      </c>
      <c r="E587">
        <v>9</v>
      </c>
      <c r="F587">
        <v>3</v>
      </c>
      <c r="G587">
        <v>8</v>
      </c>
      <c r="H587">
        <v>30</v>
      </c>
      <c r="I587" s="1">
        <v>50.300507711419897</v>
      </c>
      <c r="J587">
        <v>6</v>
      </c>
      <c r="K587" t="s">
        <v>16</v>
      </c>
      <c r="L587">
        <v>1</v>
      </c>
      <c r="M587">
        <v>0</v>
      </c>
      <c r="N587">
        <v>1</v>
      </c>
    </row>
    <row r="588" spans="1:14" x14ac:dyDescent="0.25">
      <c r="A588">
        <v>587</v>
      </c>
      <c r="B588">
        <v>46</v>
      </c>
      <c r="C588" t="s">
        <v>14</v>
      </c>
      <c r="D588" t="s">
        <v>15</v>
      </c>
      <c r="E588">
        <v>11</v>
      </c>
      <c r="F588">
        <v>4</v>
      </c>
      <c r="G588">
        <v>12</v>
      </c>
      <c r="H588">
        <v>18</v>
      </c>
      <c r="I588" s="1">
        <v>43.995083122950803</v>
      </c>
      <c r="J588">
        <v>8</v>
      </c>
      <c r="K588" t="s">
        <v>18</v>
      </c>
      <c r="L588">
        <v>1</v>
      </c>
      <c r="M588">
        <v>2</v>
      </c>
      <c r="N588">
        <v>0</v>
      </c>
    </row>
    <row r="589" spans="1:14" x14ac:dyDescent="0.25">
      <c r="A589">
        <v>588</v>
      </c>
      <c r="B589">
        <v>43</v>
      </c>
      <c r="C589" t="s">
        <v>14</v>
      </c>
      <c r="D589" t="s">
        <v>20</v>
      </c>
      <c r="E589">
        <v>2</v>
      </c>
      <c r="F589">
        <v>5</v>
      </c>
      <c r="G589">
        <v>1</v>
      </c>
      <c r="H589">
        <v>49</v>
      </c>
      <c r="I589" s="1">
        <v>37.319484263830901</v>
      </c>
      <c r="J589">
        <v>1</v>
      </c>
      <c r="K589" t="s">
        <v>16</v>
      </c>
      <c r="L589">
        <v>1</v>
      </c>
      <c r="M589">
        <v>0</v>
      </c>
      <c r="N589">
        <v>1</v>
      </c>
    </row>
    <row r="590" spans="1:14" x14ac:dyDescent="0.25">
      <c r="A590">
        <v>589</v>
      </c>
      <c r="B590">
        <v>27</v>
      </c>
      <c r="C590" t="s">
        <v>19</v>
      </c>
      <c r="D590" t="s">
        <v>20</v>
      </c>
      <c r="E590">
        <v>12</v>
      </c>
      <c r="F590">
        <v>5</v>
      </c>
      <c r="G590">
        <v>11</v>
      </c>
      <c r="H590">
        <v>48</v>
      </c>
      <c r="I590" s="1">
        <v>50.1325484128281</v>
      </c>
      <c r="J590">
        <v>2</v>
      </c>
      <c r="K590" t="s">
        <v>18</v>
      </c>
      <c r="L590">
        <v>0</v>
      </c>
      <c r="M590">
        <v>0</v>
      </c>
      <c r="N590">
        <v>0</v>
      </c>
    </row>
    <row r="591" spans="1:14" x14ac:dyDescent="0.25">
      <c r="A591">
        <v>590</v>
      </c>
      <c r="B591">
        <v>43</v>
      </c>
      <c r="C591" t="s">
        <v>19</v>
      </c>
      <c r="D591" t="s">
        <v>17</v>
      </c>
      <c r="E591">
        <v>12</v>
      </c>
      <c r="F591">
        <v>2</v>
      </c>
      <c r="G591">
        <v>8</v>
      </c>
      <c r="H591">
        <v>28</v>
      </c>
      <c r="I591" s="1">
        <v>26.574687283795001</v>
      </c>
      <c r="J591">
        <v>9</v>
      </c>
      <c r="K591" t="s">
        <v>16</v>
      </c>
      <c r="L591">
        <v>0</v>
      </c>
      <c r="M591">
        <v>1</v>
      </c>
      <c r="N591">
        <v>1</v>
      </c>
    </row>
    <row r="592" spans="1:14" x14ac:dyDescent="0.25">
      <c r="A592">
        <v>591</v>
      </c>
      <c r="B592">
        <v>51</v>
      </c>
      <c r="C592" t="s">
        <v>14</v>
      </c>
      <c r="D592" t="s">
        <v>17</v>
      </c>
      <c r="E592">
        <v>9</v>
      </c>
      <c r="F592">
        <v>4</v>
      </c>
      <c r="G592">
        <v>10</v>
      </c>
      <c r="H592">
        <v>45</v>
      </c>
      <c r="I592" s="1">
        <v>29.6153520308334</v>
      </c>
      <c r="J592">
        <v>8</v>
      </c>
      <c r="K592" t="s">
        <v>18</v>
      </c>
      <c r="L592">
        <v>1</v>
      </c>
      <c r="M592">
        <v>1</v>
      </c>
      <c r="N592">
        <v>0</v>
      </c>
    </row>
    <row r="593" spans="1:14" x14ac:dyDescent="0.25">
      <c r="A593">
        <v>592</v>
      </c>
      <c r="B593">
        <v>68</v>
      </c>
      <c r="C593" t="s">
        <v>19</v>
      </c>
      <c r="D593" t="s">
        <v>17</v>
      </c>
      <c r="E593">
        <v>5</v>
      </c>
      <c r="F593">
        <v>1</v>
      </c>
      <c r="G593">
        <v>19</v>
      </c>
      <c r="H593">
        <v>5</v>
      </c>
      <c r="I593" s="1">
        <v>45.150094659447298</v>
      </c>
      <c r="J593">
        <v>7</v>
      </c>
      <c r="K593" t="s">
        <v>16</v>
      </c>
      <c r="L593">
        <v>0</v>
      </c>
      <c r="M593">
        <v>1</v>
      </c>
      <c r="N593">
        <v>1</v>
      </c>
    </row>
    <row r="594" spans="1:14" x14ac:dyDescent="0.25">
      <c r="A594">
        <v>593</v>
      </c>
      <c r="B594">
        <v>58</v>
      </c>
      <c r="C594" t="s">
        <v>19</v>
      </c>
      <c r="D594" t="s">
        <v>17</v>
      </c>
      <c r="E594">
        <v>8</v>
      </c>
      <c r="F594">
        <v>3</v>
      </c>
      <c r="G594">
        <v>11</v>
      </c>
      <c r="H594">
        <v>47</v>
      </c>
      <c r="I594" s="1">
        <v>24.676511981154199</v>
      </c>
      <c r="J594">
        <v>7</v>
      </c>
      <c r="K594" t="s">
        <v>16</v>
      </c>
      <c r="L594">
        <v>0</v>
      </c>
      <c r="M594">
        <v>1</v>
      </c>
      <c r="N594">
        <v>1</v>
      </c>
    </row>
    <row r="595" spans="1:14" x14ac:dyDescent="0.25">
      <c r="A595">
        <v>594</v>
      </c>
      <c r="B595">
        <v>24</v>
      </c>
      <c r="C595" t="s">
        <v>19</v>
      </c>
      <c r="D595" t="s">
        <v>15</v>
      </c>
      <c r="E595">
        <v>2</v>
      </c>
      <c r="F595">
        <v>2</v>
      </c>
      <c r="G595">
        <v>7</v>
      </c>
      <c r="H595">
        <v>26</v>
      </c>
      <c r="I595" s="1">
        <v>8.5145518126605602</v>
      </c>
      <c r="J595">
        <v>5</v>
      </c>
      <c r="K595" t="s">
        <v>18</v>
      </c>
      <c r="L595">
        <v>0</v>
      </c>
      <c r="M595">
        <v>2</v>
      </c>
      <c r="N595">
        <v>0</v>
      </c>
    </row>
    <row r="596" spans="1:14" x14ac:dyDescent="0.25">
      <c r="A596">
        <v>595</v>
      </c>
      <c r="B596">
        <v>21</v>
      </c>
      <c r="C596" t="s">
        <v>19</v>
      </c>
      <c r="D596" t="s">
        <v>15</v>
      </c>
      <c r="E596">
        <v>6</v>
      </c>
      <c r="F596">
        <v>3</v>
      </c>
      <c r="G596">
        <v>11</v>
      </c>
      <c r="H596">
        <v>27</v>
      </c>
      <c r="I596" s="1">
        <v>9.0884034887339293</v>
      </c>
      <c r="J596">
        <v>2</v>
      </c>
      <c r="K596" t="s">
        <v>16</v>
      </c>
      <c r="L596">
        <v>0</v>
      </c>
      <c r="M596">
        <v>2</v>
      </c>
      <c r="N596">
        <v>1</v>
      </c>
    </row>
    <row r="597" spans="1:14" x14ac:dyDescent="0.25">
      <c r="A597">
        <v>596</v>
      </c>
      <c r="B597">
        <v>67</v>
      </c>
      <c r="C597" t="s">
        <v>14</v>
      </c>
      <c r="D597" t="s">
        <v>17</v>
      </c>
      <c r="E597">
        <v>3</v>
      </c>
      <c r="F597">
        <v>1</v>
      </c>
      <c r="G597">
        <v>17</v>
      </c>
      <c r="H597">
        <v>23</v>
      </c>
      <c r="I597" s="1">
        <v>11.344954071813699</v>
      </c>
      <c r="J597">
        <v>6</v>
      </c>
      <c r="K597" t="s">
        <v>16</v>
      </c>
      <c r="L597">
        <v>1</v>
      </c>
      <c r="M597">
        <v>1</v>
      </c>
      <c r="N597">
        <v>1</v>
      </c>
    </row>
    <row r="598" spans="1:14" x14ac:dyDescent="0.25">
      <c r="A598">
        <v>597</v>
      </c>
      <c r="B598">
        <v>62</v>
      </c>
      <c r="C598" t="s">
        <v>14</v>
      </c>
      <c r="D598" t="s">
        <v>15</v>
      </c>
      <c r="E598">
        <v>12</v>
      </c>
      <c r="F598">
        <v>1</v>
      </c>
      <c r="G598">
        <v>1</v>
      </c>
      <c r="H598">
        <v>22</v>
      </c>
      <c r="I598" s="1">
        <v>52.832472783901402</v>
      </c>
      <c r="J598">
        <v>10</v>
      </c>
      <c r="K598" t="s">
        <v>16</v>
      </c>
      <c r="L598">
        <v>1</v>
      </c>
      <c r="M598">
        <v>2</v>
      </c>
      <c r="N598">
        <v>1</v>
      </c>
    </row>
    <row r="599" spans="1:14" x14ac:dyDescent="0.25">
      <c r="A599">
        <v>598</v>
      </c>
      <c r="B599">
        <v>28</v>
      </c>
      <c r="C599" t="s">
        <v>19</v>
      </c>
      <c r="D599" t="s">
        <v>17</v>
      </c>
      <c r="E599">
        <v>12</v>
      </c>
      <c r="F599">
        <v>5</v>
      </c>
      <c r="G599">
        <v>8</v>
      </c>
      <c r="H599">
        <v>16</v>
      </c>
      <c r="I599" s="1">
        <v>30.9724534165912</v>
      </c>
      <c r="J599">
        <v>3</v>
      </c>
      <c r="K599" t="s">
        <v>18</v>
      </c>
      <c r="L599">
        <v>0</v>
      </c>
      <c r="M599">
        <v>1</v>
      </c>
      <c r="N599">
        <v>0</v>
      </c>
    </row>
    <row r="600" spans="1:14" x14ac:dyDescent="0.25">
      <c r="A600">
        <v>599</v>
      </c>
      <c r="B600">
        <v>46</v>
      </c>
      <c r="C600" t="s">
        <v>14</v>
      </c>
      <c r="D600" t="s">
        <v>20</v>
      </c>
      <c r="E600">
        <v>14</v>
      </c>
      <c r="F600">
        <v>1</v>
      </c>
      <c r="G600">
        <v>6</v>
      </c>
      <c r="H600">
        <v>32</v>
      </c>
      <c r="I600" s="1">
        <v>44.208530313960502</v>
      </c>
      <c r="J600">
        <v>4</v>
      </c>
      <c r="K600" t="s">
        <v>18</v>
      </c>
      <c r="L600">
        <v>1</v>
      </c>
      <c r="M600">
        <v>0</v>
      </c>
      <c r="N600">
        <v>0</v>
      </c>
    </row>
    <row r="601" spans="1:14" x14ac:dyDescent="0.25">
      <c r="A601">
        <v>600</v>
      </c>
      <c r="B601">
        <v>53</v>
      </c>
      <c r="C601" t="s">
        <v>14</v>
      </c>
      <c r="D601" t="s">
        <v>20</v>
      </c>
      <c r="E601">
        <v>10</v>
      </c>
      <c r="F601">
        <v>3</v>
      </c>
      <c r="G601">
        <v>18</v>
      </c>
      <c r="H601">
        <v>32</v>
      </c>
      <c r="I601" s="1">
        <v>26.610013458269101</v>
      </c>
      <c r="J601">
        <v>10</v>
      </c>
      <c r="K601" t="s">
        <v>16</v>
      </c>
      <c r="L601">
        <v>1</v>
      </c>
      <c r="M601">
        <v>0</v>
      </c>
      <c r="N601">
        <v>1</v>
      </c>
    </row>
    <row r="602" spans="1:14" x14ac:dyDescent="0.25">
      <c r="A602">
        <v>601</v>
      </c>
      <c r="B602">
        <v>42</v>
      </c>
      <c r="C602" t="s">
        <v>14</v>
      </c>
      <c r="D602" t="s">
        <v>20</v>
      </c>
      <c r="E602">
        <v>5</v>
      </c>
      <c r="F602">
        <v>4</v>
      </c>
      <c r="G602">
        <v>6</v>
      </c>
      <c r="H602">
        <v>37</v>
      </c>
      <c r="I602" s="1">
        <v>19.229102107859799</v>
      </c>
      <c r="J602">
        <v>2</v>
      </c>
      <c r="K602" t="s">
        <v>16</v>
      </c>
      <c r="L602">
        <v>1</v>
      </c>
      <c r="M602">
        <v>0</v>
      </c>
      <c r="N602">
        <v>1</v>
      </c>
    </row>
    <row r="603" spans="1:14" x14ac:dyDescent="0.25">
      <c r="A603">
        <v>602</v>
      </c>
      <c r="B603">
        <v>38</v>
      </c>
      <c r="C603" t="s">
        <v>19</v>
      </c>
      <c r="D603" t="s">
        <v>17</v>
      </c>
      <c r="E603">
        <v>12</v>
      </c>
      <c r="F603">
        <v>4</v>
      </c>
      <c r="G603">
        <v>5</v>
      </c>
      <c r="H603">
        <v>23</v>
      </c>
      <c r="I603" s="1">
        <v>24.0955692159216</v>
      </c>
      <c r="J603">
        <v>2</v>
      </c>
      <c r="K603" t="s">
        <v>18</v>
      </c>
      <c r="L603">
        <v>0</v>
      </c>
      <c r="M603">
        <v>1</v>
      </c>
      <c r="N603">
        <v>0</v>
      </c>
    </row>
    <row r="604" spans="1:14" x14ac:dyDescent="0.25">
      <c r="A604">
        <v>603</v>
      </c>
      <c r="B604">
        <v>53</v>
      </c>
      <c r="C604" t="s">
        <v>19</v>
      </c>
      <c r="D604" t="s">
        <v>20</v>
      </c>
      <c r="E604">
        <v>8</v>
      </c>
      <c r="F604">
        <v>5</v>
      </c>
      <c r="G604">
        <v>13</v>
      </c>
      <c r="H604">
        <v>32</v>
      </c>
      <c r="I604" s="1">
        <v>48.680028992445003</v>
      </c>
      <c r="J604">
        <v>8</v>
      </c>
      <c r="K604" t="s">
        <v>16</v>
      </c>
      <c r="L604">
        <v>0</v>
      </c>
      <c r="M604">
        <v>0</v>
      </c>
      <c r="N604">
        <v>1</v>
      </c>
    </row>
    <row r="605" spans="1:14" x14ac:dyDescent="0.25">
      <c r="A605">
        <v>604</v>
      </c>
      <c r="B605">
        <v>27</v>
      </c>
      <c r="C605" t="s">
        <v>19</v>
      </c>
      <c r="D605" t="s">
        <v>15</v>
      </c>
      <c r="E605">
        <v>10</v>
      </c>
      <c r="F605">
        <v>3</v>
      </c>
      <c r="G605">
        <v>19</v>
      </c>
      <c r="H605">
        <v>41</v>
      </c>
      <c r="I605" s="1">
        <v>39.3868868767291</v>
      </c>
      <c r="J605">
        <v>8</v>
      </c>
      <c r="K605" t="s">
        <v>18</v>
      </c>
      <c r="L605">
        <v>0</v>
      </c>
      <c r="M605">
        <v>2</v>
      </c>
      <c r="N605">
        <v>0</v>
      </c>
    </row>
    <row r="606" spans="1:14" x14ac:dyDescent="0.25">
      <c r="A606">
        <v>605</v>
      </c>
      <c r="B606">
        <v>54</v>
      </c>
      <c r="C606" t="s">
        <v>14</v>
      </c>
      <c r="D606" t="s">
        <v>20</v>
      </c>
      <c r="E606">
        <v>14</v>
      </c>
      <c r="F606">
        <v>3</v>
      </c>
      <c r="G606">
        <v>8</v>
      </c>
      <c r="H606">
        <v>30</v>
      </c>
      <c r="I606" s="1">
        <v>56.570187897684598</v>
      </c>
      <c r="J606">
        <v>10</v>
      </c>
      <c r="K606" t="s">
        <v>16</v>
      </c>
      <c r="L606">
        <v>1</v>
      </c>
      <c r="M606">
        <v>0</v>
      </c>
      <c r="N606">
        <v>1</v>
      </c>
    </row>
    <row r="607" spans="1:14" x14ac:dyDescent="0.25">
      <c r="A607">
        <v>606</v>
      </c>
      <c r="B607">
        <v>26</v>
      </c>
      <c r="C607" t="s">
        <v>19</v>
      </c>
      <c r="D607" t="s">
        <v>20</v>
      </c>
      <c r="E607">
        <v>1</v>
      </c>
      <c r="F607">
        <v>1</v>
      </c>
      <c r="G607">
        <v>9</v>
      </c>
      <c r="H607">
        <v>39</v>
      </c>
      <c r="I607" s="1">
        <v>42.383762821725803</v>
      </c>
      <c r="J607">
        <v>6</v>
      </c>
      <c r="K607" t="s">
        <v>18</v>
      </c>
      <c r="L607">
        <v>0</v>
      </c>
      <c r="M607">
        <v>0</v>
      </c>
      <c r="N607">
        <v>0</v>
      </c>
    </row>
    <row r="608" spans="1:14" x14ac:dyDescent="0.25">
      <c r="A608">
        <v>607</v>
      </c>
      <c r="B608">
        <v>41</v>
      </c>
      <c r="C608" t="s">
        <v>19</v>
      </c>
      <c r="D608" t="s">
        <v>20</v>
      </c>
      <c r="E608">
        <v>5</v>
      </c>
      <c r="F608">
        <v>3</v>
      </c>
      <c r="G608">
        <v>17</v>
      </c>
      <c r="H608">
        <v>38</v>
      </c>
      <c r="I608" s="1">
        <v>36.359989746508099</v>
      </c>
      <c r="J608">
        <v>5</v>
      </c>
      <c r="K608" t="s">
        <v>18</v>
      </c>
      <c r="L608">
        <v>0</v>
      </c>
      <c r="M608">
        <v>0</v>
      </c>
      <c r="N608">
        <v>0</v>
      </c>
    </row>
    <row r="609" spans="1:14" x14ac:dyDescent="0.25">
      <c r="A609">
        <v>608</v>
      </c>
      <c r="B609">
        <v>52</v>
      </c>
      <c r="C609" t="s">
        <v>14</v>
      </c>
      <c r="D609" t="s">
        <v>15</v>
      </c>
      <c r="E609">
        <v>3</v>
      </c>
      <c r="F609">
        <v>2</v>
      </c>
      <c r="G609">
        <v>3</v>
      </c>
      <c r="H609">
        <v>39</v>
      </c>
      <c r="I609" s="1">
        <v>38.560780494220801</v>
      </c>
      <c r="J609">
        <v>8</v>
      </c>
      <c r="K609" t="s">
        <v>18</v>
      </c>
      <c r="L609">
        <v>1</v>
      </c>
      <c r="M609">
        <v>2</v>
      </c>
      <c r="N609">
        <v>0</v>
      </c>
    </row>
    <row r="610" spans="1:14" x14ac:dyDescent="0.25">
      <c r="A610">
        <v>609</v>
      </c>
      <c r="B610">
        <v>66</v>
      </c>
      <c r="C610" t="s">
        <v>19</v>
      </c>
      <c r="D610" t="s">
        <v>17</v>
      </c>
      <c r="E610">
        <v>4</v>
      </c>
      <c r="F610">
        <v>1</v>
      </c>
      <c r="G610">
        <v>19</v>
      </c>
      <c r="H610">
        <v>44</v>
      </c>
      <c r="I610" s="1">
        <v>56.830429170762798</v>
      </c>
      <c r="J610">
        <v>4</v>
      </c>
      <c r="K610" t="s">
        <v>16</v>
      </c>
      <c r="L610">
        <v>0</v>
      </c>
      <c r="M610">
        <v>1</v>
      </c>
      <c r="N610">
        <v>1</v>
      </c>
    </row>
    <row r="611" spans="1:14" x14ac:dyDescent="0.25">
      <c r="A611">
        <v>610</v>
      </c>
      <c r="B611">
        <v>52</v>
      </c>
      <c r="C611" t="s">
        <v>19</v>
      </c>
      <c r="D611" t="s">
        <v>15</v>
      </c>
      <c r="E611">
        <v>2</v>
      </c>
      <c r="F611">
        <v>2</v>
      </c>
      <c r="G611">
        <v>11</v>
      </c>
      <c r="H611">
        <v>20</v>
      </c>
      <c r="I611" s="1">
        <v>48.351051142668801</v>
      </c>
      <c r="J611">
        <v>4</v>
      </c>
      <c r="K611" t="s">
        <v>16</v>
      </c>
      <c r="L611">
        <v>0</v>
      </c>
      <c r="M611">
        <v>2</v>
      </c>
      <c r="N611">
        <v>1</v>
      </c>
    </row>
    <row r="612" spans="1:14" x14ac:dyDescent="0.25">
      <c r="A612">
        <v>611</v>
      </c>
      <c r="B612">
        <v>65</v>
      </c>
      <c r="C612" t="s">
        <v>14</v>
      </c>
      <c r="D612" t="s">
        <v>17</v>
      </c>
      <c r="E612">
        <v>9</v>
      </c>
      <c r="F612">
        <v>5</v>
      </c>
      <c r="G612">
        <v>17</v>
      </c>
      <c r="H612">
        <v>42</v>
      </c>
      <c r="I612" s="1">
        <v>6.3222680551540797</v>
      </c>
      <c r="J612">
        <v>5</v>
      </c>
      <c r="K612" t="s">
        <v>16</v>
      </c>
      <c r="L612">
        <v>1</v>
      </c>
      <c r="M612">
        <v>1</v>
      </c>
      <c r="N612">
        <v>1</v>
      </c>
    </row>
    <row r="613" spans="1:14" x14ac:dyDescent="0.25">
      <c r="A613">
        <v>612</v>
      </c>
      <c r="B613">
        <v>53</v>
      </c>
      <c r="C613" t="s">
        <v>14</v>
      </c>
      <c r="D613" t="s">
        <v>17</v>
      </c>
      <c r="E613">
        <v>3</v>
      </c>
      <c r="F613">
        <v>4</v>
      </c>
      <c r="G613">
        <v>19</v>
      </c>
      <c r="H613">
        <v>17</v>
      </c>
      <c r="I613" s="1">
        <v>34.377683287463299</v>
      </c>
      <c r="J613">
        <v>1</v>
      </c>
      <c r="K613" t="s">
        <v>16</v>
      </c>
      <c r="L613">
        <v>1</v>
      </c>
      <c r="M613">
        <v>1</v>
      </c>
      <c r="N613">
        <v>1</v>
      </c>
    </row>
    <row r="614" spans="1:14" x14ac:dyDescent="0.25">
      <c r="A614">
        <v>613</v>
      </c>
      <c r="B614">
        <v>35</v>
      </c>
      <c r="C614" t="s">
        <v>14</v>
      </c>
      <c r="D614" t="s">
        <v>20</v>
      </c>
      <c r="E614">
        <v>2</v>
      </c>
      <c r="F614">
        <v>5</v>
      </c>
      <c r="G614">
        <v>2</v>
      </c>
      <c r="H614">
        <v>27</v>
      </c>
      <c r="I614" s="1">
        <v>42.858612635061</v>
      </c>
      <c r="J614">
        <v>1</v>
      </c>
      <c r="K614" t="s">
        <v>16</v>
      </c>
      <c r="L614">
        <v>1</v>
      </c>
      <c r="M614">
        <v>0</v>
      </c>
      <c r="N614">
        <v>1</v>
      </c>
    </row>
    <row r="615" spans="1:14" x14ac:dyDescent="0.25">
      <c r="A615">
        <v>614</v>
      </c>
      <c r="B615">
        <v>66</v>
      </c>
      <c r="C615" t="s">
        <v>19</v>
      </c>
      <c r="D615" t="s">
        <v>17</v>
      </c>
      <c r="E615">
        <v>10</v>
      </c>
      <c r="F615">
        <v>4</v>
      </c>
      <c r="G615">
        <v>8</v>
      </c>
      <c r="H615">
        <v>26</v>
      </c>
      <c r="I615" s="1">
        <v>46.178416314153502</v>
      </c>
      <c r="J615">
        <v>2</v>
      </c>
      <c r="K615" t="s">
        <v>16</v>
      </c>
      <c r="L615">
        <v>0</v>
      </c>
      <c r="M615">
        <v>1</v>
      </c>
      <c r="N615">
        <v>1</v>
      </c>
    </row>
    <row r="616" spans="1:14" x14ac:dyDescent="0.25">
      <c r="A616">
        <v>615</v>
      </c>
      <c r="B616">
        <v>56</v>
      </c>
      <c r="C616" t="s">
        <v>19</v>
      </c>
      <c r="D616" t="s">
        <v>15</v>
      </c>
      <c r="E616">
        <v>11</v>
      </c>
      <c r="F616">
        <v>5</v>
      </c>
      <c r="G616">
        <v>19</v>
      </c>
      <c r="H616">
        <v>20</v>
      </c>
      <c r="I616" s="1">
        <v>16.722816562266502</v>
      </c>
      <c r="J616">
        <v>8</v>
      </c>
      <c r="K616" t="s">
        <v>18</v>
      </c>
      <c r="L616">
        <v>0</v>
      </c>
      <c r="M616">
        <v>2</v>
      </c>
      <c r="N616">
        <v>0</v>
      </c>
    </row>
    <row r="617" spans="1:14" x14ac:dyDescent="0.25">
      <c r="A617">
        <v>616</v>
      </c>
      <c r="B617">
        <v>49</v>
      </c>
      <c r="C617" t="s">
        <v>19</v>
      </c>
      <c r="D617" t="s">
        <v>15</v>
      </c>
      <c r="E617">
        <v>9</v>
      </c>
      <c r="F617">
        <v>3</v>
      </c>
      <c r="G617">
        <v>7</v>
      </c>
      <c r="H617">
        <v>32</v>
      </c>
      <c r="I617" s="1">
        <v>52.694754494824302</v>
      </c>
      <c r="J617">
        <v>7</v>
      </c>
      <c r="K617" t="s">
        <v>16</v>
      </c>
      <c r="L617">
        <v>0</v>
      </c>
      <c r="M617">
        <v>2</v>
      </c>
      <c r="N617">
        <v>1</v>
      </c>
    </row>
    <row r="618" spans="1:14" x14ac:dyDescent="0.25">
      <c r="A618">
        <v>617</v>
      </c>
      <c r="B618">
        <v>41</v>
      </c>
      <c r="C618" t="s">
        <v>14</v>
      </c>
      <c r="D618" t="s">
        <v>17</v>
      </c>
      <c r="E618">
        <v>7</v>
      </c>
      <c r="F618">
        <v>2</v>
      </c>
      <c r="G618">
        <v>17</v>
      </c>
      <c r="H618">
        <v>39</v>
      </c>
      <c r="I618" s="1">
        <v>57.571373094633998</v>
      </c>
      <c r="J618">
        <v>10</v>
      </c>
      <c r="K618" t="s">
        <v>16</v>
      </c>
      <c r="L618">
        <v>1</v>
      </c>
      <c r="M618">
        <v>1</v>
      </c>
      <c r="N618">
        <v>1</v>
      </c>
    </row>
    <row r="619" spans="1:14" x14ac:dyDescent="0.25">
      <c r="A619">
        <v>618</v>
      </c>
      <c r="B619">
        <v>40</v>
      </c>
      <c r="C619" t="s">
        <v>14</v>
      </c>
      <c r="D619" t="s">
        <v>20</v>
      </c>
      <c r="E619">
        <v>6</v>
      </c>
      <c r="F619">
        <v>4</v>
      </c>
      <c r="G619">
        <v>6</v>
      </c>
      <c r="H619">
        <v>49</v>
      </c>
      <c r="I619" s="1">
        <v>18.019341821467801</v>
      </c>
      <c r="J619">
        <v>9</v>
      </c>
      <c r="K619" t="s">
        <v>16</v>
      </c>
      <c r="L619">
        <v>1</v>
      </c>
      <c r="M619">
        <v>0</v>
      </c>
      <c r="N619">
        <v>1</v>
      </c>
    </row>
    <row r="620" spans="1:14" x14ac:dyDescent="0.25">
      <c r="A620">
        <v>619</v>
      </c>
      <c r="B620">
        <v>49</v>
      </c>
      <c r="C620" t="s">
        <v>19</v>
      </c>
      <c r="D620" t="s">
        <v>20</v>
      </c>
      <c r="E620">
        <v>1</v>
      </c>
      <c r="F620">
        <v>1</v>
      </c>
      <c r="G620">
        <v>19</v>
      </c>
      <c r="H620">
        <v>12</v>
      </c>
      <c r="I620" s="1">
        <v>53.543850163448496</v>
      </c>
      <c r="J620">
        <v>5</v>
      </c>
      <c r="K620" t="s">
        <v>16</v>
      </c>
      <c r="L620">
        <v>0</v>
      </c>
      <c r="M620">
        <v>0</v>
      </c>
      <c r="N620">
        <v>1</v>
      </c>
    </row>
    <row r="621" spans="1:14" x14ac:dyDescent="0.25">
      <c r="A621">
        <v>620</v>
      </c>
      <c r="B621">
        <v>54</v>
      </c>
      <c r="C621" t="s">
        <v>19</v>
      </c>
      <c r="D621" t="s">
        <v>15</v>
      </c>
      <c r="E621">
        <v>5</v>
      </c>
      <c r="F621">
        <v>2</v>
      </c>
      <c r="G621">
        <v>6</v>
      </c>
      <c r="H621">
        <v>48</v>
      </c>
      <c r="I621" s="1">
        <v>10.333831938385201</v>
      </c>
      <c r="J621">
        <v>2</v>
      </c>
      <c r="K621" t="s">
        <v>16</v>
      </c>
      <c r="L621">
        <v>0</v>
      </c>
      <c r="M621">
        <v>2</v>
      </c>
      <c r="N621">
        <v>1</v>
      </c>
    </row>
    <row r="622" spans="1:14" x14ac:dyDescent="0.25">
      <c r="A622">
        <v>621</v>
      </c>
      <c r="B622">
        <v>29</v>
      </c>
      <c r="C622" t="s">
        <v>14</v>
      </c>
      <c r="D622" t="s">
        <v>20</v>
      </c>
      <c r="E622">
        <v>12</v>
      </c>
      <c r="F622">
        <v>1</v>
      </c>
      <c r="G622">
        <v>2</v>
      </c>
      <c r="H622">
        <v>26</v>
      </c>
      <c r="I622" s="1">
        <v>8.0638759863384806</v>
      </c>
      <c r="J622">
        <v>7</v>
      </c>
      <c r="K622" t="s">
        <v>16</v>
      </c>
      <c r="L622">
        <v>1</v>
      </c>
      <c r="M622">
        <v>0</v>
      </c>
      <c r="N622">
        <v>1</v>
      </c>
    </row>
    <row r="623" spans="1:14" x14ac:dyDescent="0.25">
      <c r="A623">
        <v>622</v>
      </c>
      <c r="B623">
        <v>66</v>
      </c>
      <c r="C623" t="s">
        <v>14</v>
      </c>
      <c r="D623" t="s">
        <v>17</v>
      </c>
      <c r="E623">
        <v>11</v>
      </c>
      <c r="F623">
        <v>2</v>
      </c>
      <c r="G623">
        <v>6</v>
      </c>
      <c r="H623">
        <v>25</v>
      </c>
      <c r="I623" s="1">
        <v>12.107309005651199</v>
      </c>
      <c r="J623">
        <v>8</v>
      </c>
      <c r="K623" t="s">
        <v>18</v>
      </c>
      <c r="L623">
        <v>1</v>
      </c>
      <c r="M623">
        <v>1</v>
      </c>
      <c r="N623">
        <v>0</v>
      </c>
    </row>
    <row r="624" spans="1:14" x14ac:dyDescent="0.25">
      <c r="A624">
        <v>623</v>
      </c>
      <c r="B624">
        <v>30</v>
      </c>
      <c r="C624" t="s">
        <v>14</v>
      </c>
      <c r="D624" t="s">
        <v>17</v>
      </c>
      <c r="E624">
        <v>14</v>
      </c>
      <c r="F624">
        <v>2</v>
      </c>
      <c r="G624">
        <v>5</v>
      </c>
      <c r="H624">
        <v>30</v>
      </c>
      <c r="I624" s="1">
        <v>8.1757593706869702</v>
      </c>
      <c r="J624">
        <v>7</v>
      </c>
      <c r="K624" t="s">
        <v>16</v>
      </c>
      <c r="L624">
        <v>1</v>
      </c>
      <c r="M624">
        <v>1</v>
      </c>
      <c r="N624">
        <v>1</v>
      </c>
    </row>
    <row r="625" spans="1:14" x14ac:dyDescent="0.25">
      <c r="A625">
        <v>624</v>
      </c>
      <c r="B625">
        <v>40</v>
      </c>
      <c r="C625" t="s">
        <v>14</v>
      </c>
      <c r="D625" t="s">
        <v>15</v>
      </c>
      <c r="E625">
        <v>11</v>
      </c>
      <c r="F625">
        <v>5</v>
      </c>
      <c r="G625">
        <v>19</v>
      </c>
      <c r="H625">
        <v>44</v>
      </c>
      <c r="I625" s="1">
        <v>51.475673043567603</v>
      </c>
      <c r="J625">
        <v>7</v>
      </c>
      <c r="K625" t="s">
        <v>16</v>
      </c>
      <c r="L625">
        <v>1</v>
      </c>
      <c r="M625">
        <v>2</v>
      </c>
      <c r="N625">
        <v>1</v>
      </c>
    </row>
    <row r="626" spans="1:14" x14ac:dyDescent="0.25">
      <c r="A626">
        <v>625</v>
      </c>
      <c r="B626">
        <v>42</v>
      </c>
      <c r="C626" t="s">
        <v>19</v>
      </c>
      <c r="D626" t="s">
        <v>17</v>
      </c>
      <c r="E626">
        <v>3</v>
      </c>
      <c r="F626">
        <v>4</v>
      </c>
      <c r="G626">
        <v>4</v>
      </c>
      <c r="H626">
        <v>25</v>
      </c>
      <c r="I626" s="1">
        <v>8.2477579452049508</v>
      </c>
      <c r="J626">
        <v>5</v>
      </c>
      <c r="K626" t="s">
        <v>16</v>
      </c>
      <c r="L626">
        <v>0</v>
      </c>
      <c r="M626">
        <v>1</v>
      </c>
      <c r="N626">
        <v>1</v>
      </c>
    </row>
    <row r="627" spans="1:14" x14ac:dyDescent="0.25">
      <c r="A627">
        <v>626</v>
      </c>
      <c r="B627">
        <v>52</v>
      </c>
      <c r="C627" t="s">
        <v>14</v>
      </c>
      <c r="D627" t="s">
        <v>15</v>
      </c>
      <c r="E627">
        <v>1</v>
      </c>
      <c r="F627">
        <v>4</v>
      </c>
      <c r="G627">
        <v>17</v>
      </c>
      <c r="H627">
        <v>29</v>
      </c>
      <c r="I627" s="1">
        <v>19.941530525000999</v>
      </c>
      <c r="J627">
        <v>2</v>
      </c>
      <c r="K627" t="s">
        <v>18</v>
      </c>
      <c r="L627">
        <v>1</v>
      </c>
      <c r="M627">
        <v>2</v>
      </c>
      <c r="N627">
        <v>0</v>
      </c>
    </row>
    <row r="628" spans="1:14" x14ac:dyDescent="0.25">
      <c r="A628">
        <v>627</v>
      </c>
      <c r="B628">
        <v>58</v>
      </c>
      <c r="C628" t="s">
        <v>19</v>
      </c>
      <c r="D628" t="s">
        <v>17</v>
      </c>
      <c r="E628">
        <v>4</v>
      </c>
      <c r="F628">
        <v>2</v>
      </c>
      <c r="G628">
        <v>11</v>
      </c>
      <c r="H628">
        <v>45</v>
      </c>
      <c r="I628" s="1">
        <v>10.7065988944721</v>
      </c>
      <c r="J628">
        <v>6</v>
      </c>
      <c r="K628" t="s">
        <v>16</v>
      </c>
      <c r="L628">
        <v>0</v>
      </c>
      <c r="M628">
        <v>1</v>
      </c>
      <c r="N628">
        <v>1</v>
      </c>
    </row>
    <row r="629" spans="1:14" x14ac:dyDescent="0.25">
      <c r="A629">
        <v>628</v>
      </c>
      <c r="B629">
        <v>47</v>
      </c>
      <c r="C629" t="s">
        <v>19</v>
      </c>
      <c r="D629" t="s">
        <v>15</v>
      </c>
      <c r="E629">
        <v>13</v>
      </c>
      <c r="F629">
        <v>3</v>
      </c>
      <c r="G629">
        <v>4</v>
      </c>
      <c r="H629">
        <v>5</v>
      </c>
      <c r="I629" s="1">
        <v>21.248211997256998</v>
      </c>
      <c r="J629">
        <v>4</v>
      </c>
      <c r="K629" t="s">
        <v>18</v>
      </c>
      <c r="L629">
        <v>0</v>
      </c>
      <c r="M629">
        <v>2</v>
      </c>
      <c r="N629">
        <v>0</v>
      </c>
    </row>
    <row r="630" spans="1:14" x14ac:dyDescent="0.25">
      <c r="A630">
        <v>629</v>
      </c>
      <c r="B630">
        <v>34</v>
      </c>
      <c r="C630" t="s">
        <v>19</v>
      </c>
      <c r="D630" t="s">
        <v>20</v>
      </c>
      <c r="E630">
        <v>2</v>
      </c>
      <c r="F630">
        <v>3</v>
      </c>
      <c r="G630">
        <v>13</v>
      </c>
      <c r="H630">
        <v>10</v>
      </c>
      <c r="I630" s="1">
        <v>9.9807707180506195</v>
      </c>
      <c r="J630">
        <v>10</v>
      </c>
      <c r="K630" t="s">
        <v>16</v>
      </c>
      <c r="L630">
        <v>0</v>
      </c>
      <c r="M630">
        <v>0</v>
      </c>
      <c r="N630">
        <v>1</v>
      </c>
    </row>
    <row r="631" spans="1:14" x14ac:dyDescent="0.25">
      <c r="A631">
        <v>630</v>
      </c>
      <c r="B631">
        <v>66</v>
      </c>
      <c r="C631" t="s">
        <v>14</v>
      </c>
      <c r="D631" t="s">
        <v>17</v>
      </c>
      <c r="E631">
        <v>2</v>
      </c>
      <c r="F631">
        <v>1</v>
      </c>
      <c r="G631">
        <v>17</v>
      </c>
      <c r="H631">
        <v>27</v>
      </c>
      <c r="I631" s="1">
        <v>41.740178790865698</v>
      </c>
      <c r="J631">
        <v>2</v>
      </c>
      <c r="K631" t="s">
        <v>18</v>
      </c>
      <c r="L631">
        <v>1</v>
      </c>
      <c r="M631">
        <v>1</v>
      </c>
      <c r="N631">
        <v>0</v>
      </c>
    </row>
    <row r="632" spans="1:14" x14ac:dyDescent="0.25">
      <c r="A632">
        <v>631</v>
      </c>
      <c r="B632">
        <v>37</v>
      </c>
      <c r="C632" t="s">
        <v>14</v>
      </c>
      <c r="D632" t="s">
        <v>17</v>
      </c>
      <c r="E632">
        <v>3</v>
      </c>
      <c r="F632">
        <v>1</v>
      </c>
      <c r="G632">
        <v>9</v>
      </c>
      <c r="H632">
        <v>27</v>
      </c>
      <c r="I632" s="1">
        <v>12.3329748988416</v>
      </c>
      <c r="J632">
        <v>9</v>
      </c>
      <c r="K632" t="s">
        <v>16</v>
      </c>
      <c r="L632">
        <v>1</v>
      </c>
      <c r="M632">
        <v>1</v>
      </c>
      <c r="N632">
        <v>1</v>
      </c>
    </row>
    <row r="633" spans="1:14" x14ac:dyDescent="0.25">
      <c r="A633">
        <v>632</v>
      </c>
      <c r="B633">
        <v>65</v>
      </c>
      <c r="C633" t="s">
        <v>14</v>
      </c>
      <c r="D633" t="s">
        <v>15</v>
      </c>
      <c r="E633">
        <v>8</v>
      </c>
      <c r="F633">
        <v>5</v>
      </c>
      <c r="G633">
        <v>4</v>
      </c>
      <c r="H633">
        <v>47</v>
      </c>
      <c r="I633" s="1">
        <v>51.851525921138801</v>
      </c>
      <c r="J633">
        <v>7</v>
      </c>
      <c r="K633" t="s">
        <v>16</v>
      </c>
      <c r="L633">
        <v>1</v>
      </c>
      <c r="M633">
        <v>2</v>
      </c>
      <c r="N633">
        <v>1</v>
      </c>
    </row>
    <row r="634" spans="1:14" x14ac:dyDescent="0.25">
      <c r="A634">
        <v>633</v>
      </c>
      <c r="B634">
        <v>42</v>
      </c>
      <c r="C634" t="s">
        <v>14</v>
      </c>
      <c r="D634" t="s">
        <v>15</v>
      </c>
      <c r="E634">
        <v>8</v>
      </c>
      <c r="F634">
        <v>2</v>
      </c>
      <c r="G634">
        <v>14</v>
      </c>
      <c r="H634">
        <v>47</v>
      </c>
      <c r="I634" s="1">
        <v>49.945507789965198</v>
      </c>
      <c r="J634">
        <v>6</v>
      </c>
      <c r="K634" t="s">
        <v>16</v>
      </c>
      <c r="L634">
        <v>1</v>
      </c>
      <c r="M634">
        <v>2</v>
      </c>
      <c r="N634">
        <v>1</v>
      </c>
    </row>
    <row r="635" spans="1:14" x14ac:dyDescent="0.25">
      <c r="A635">
        <v>634</v>
      </c>
      <c r="B635">
        <v>39</v>
      </c>
      <c r="C635" t="s">
        <v>19</v>
      </c>
      <c r="D635" t="s">
        <v>17</v>
      </c>
      <c r="E635">
        <v>12</v>
      </c>
      <c r="F635">
        <v>1</v>
      </c>
      <c r="G635">
        <v>19</v>
      </c>
      <c r="H635">
        <v>27</v>
      </c>
      <c r="I635" s="1">
        <v>5.7513927008835104</v>
      </c>
      <c r="J635">
        <v>5</v>
      </c>
      <c r="K635" t="s">
        <v>16</v>
      </c>
      <c r="L635">
        <v>0</v>
      </c>
      <c r="M635">
        <v>1</v>
      </c>
      <c r="N635">
        <v>1</v>
      </c>
    </row>
    <row r="636" spans="1:14" x14ac:dyDescent="0.25">
      <c r="A636">
        <v>635</v>
      </c>
      <c r="B636">
        <v>30</v>
      </c>
      <c r="C636" t="s">
        <v>14</v>
      </c>
      <c r="D636" t="s">
        <v>15</v>
      </c>
      <c r="E636">
        <v>7</v>
      </c>
      <c r="F636">
        <v>1</v>
      </c>
      <c r="G636">
        <v>3</v>
      </c>
      <c r="H636">
        <v>36</v>
      </c>
      <c r="I636" s="1">
        <v>54.264949553331299</v>
      </c>
      <c r="J636">
        <v>3</v>
      </c>
      <c r="K636" t="s">
        <v>16</v>
      </c>
      <c r="L636">
        <v>1</v>
      </c>
      <c r="M636">
        <v>2</v>
      </c>
      <c r="N636">
        <v>1</v>
      </c>
    </row>
    <row r="637" spans="1:14" x14ac:dyDescent="0.25">
      <c r="A637">
        <v>636</v>
      </c>
      <c r="B637">
        <v>36</v>
      </c>
      <c r="C637" t="s">
        <v>14</v>
      </c>
      <c r="D637" t="s">
        <v>17</v>
      </c>
      <c r="E637">
        <v>6</v>
      </c>
      <c r="F637">
        <v>2</v>
      </c>
      <c r="G637">
        <v>14</v>
      </c>
      <c r="H637">
        <v>34</v>
      </c>
      <c r="I637" s="1">
        <v>6.5919374208851798</v>
      </c>
      <c r="J637">
        <v>10</v>
      </c>
      <c r="K637" t="s">
        <v>18</v>
      </c>
      <c r="L637">
        <v>1</v>
      </c>
      <c r="M637">
        <v>1</v>
      </c>
      <c r="N637">
        <v>0</v>
      </c>
    </row>
    <row r="638" spans="1:14" x14ac:dyDescent="0.25">
      <c r="A638">
        <v>637</v>
      </c>
      <c r="B638">
        <v>66</v>
      </c>
      <c r="C638" t="s">
        <v>19</v>
      </c>
      <c r="D638" t="s">
        <v>20</v>
      </c>
      <c r="E638">
        <v>9</v>
      </c>
      <c r="F638">
        <v>5</v>
      </c>
      <c r="G638">
        <v>8</v>
      </c>
      <c r="H638">
        <v>17</v>
      </c>
      <c r="I638" s="1">
        <v>18.1805181726656</v>
      </c>
      <c r="J638">
        <v>10</v>
      </c>
      <c r="K638" t="s">
        <v>16</v>
      </c>
      <c r="L638">
        <v>0</v>
      </c>
      <c r="M638">
        <v>0</v>
      </c>
      <c r="N638">
        <v>1</v>
      </c>
    </row>
    <row r="639" spans="1:14" x14ac:dyDescent="0.25">
      <c r="A639">
        <v>638</v>
      </c>
      <c r="B639">
        <v>53</v>
      </c>
      <c r="C639" t="s">
        <v>14</v>
      </c>
      <c r="D639" t="s">
        <v>15</v>
      </c>
      <c r="E639">
        <v>4</v>
      </c>
      <c r="F639">
        <v>1</v>
      </c>
      <c r="G639">
        <v>1</v>
      </c>
      <c r="H639">
        <v>47</v>
      </c>
      <c r="I639" s="1">
        <v>6.78140257767972</v>
      </c>
      <c r="J639">
        <v>4</v>
      </c>
      <c r="K639" t="s">
        <v>18</v>
      </c>
      <c r="L639">
        <v>1</v>
      </c>
      <c r="M639">
        <v>2</v>
      </c>
      <c r="N639">
        <v>0</v>
      </c>
    </row>
    <row r="640" spans="1:14" x14ac:dyDescent="0.25">
      <c r="A640">
        <v>639</v>
      </c>
      <c r="B640">
        <v>29</v>
      </c>
      <c r="C640" t="s">
        <v>19</v>
      </c>
      <c r="D640" t="s">
        <v>17</v>
      </c>
      <c r="E640">
        <v>12</v>
      </c>
      <c r="F640">
        <v>5</v>
      </c>
      <c r="G640">
        <v>10</v>
      </c>
      <c r="H640">
        <v>22</v>
      </c>
      <c r="I640" s="1">
        <v>23.4713917871623</v>
      </c>
      <c r="J640">
        <v>3</v>
      </c>
      <c r="K640" t="s">
        <v>18</v>
      </c>
      <c r="L640">
        <v>0</v>
      </c>
      <c r="M640">
        <v>1</v>
      </c>
      <c r="N640">
        <v>0</v>
      </c>
    </row>
    <row r="641" spans="1:14" x14ac:dyDescent="0.25">
      <c r="A641">
        <v>640</v>
      </c>
      <c r="B641">
        <v>58</v>
      </c>
      <c r="C641" t="s">
        <v>19</v>
      </c>
      <c r="D641" t="s">
        <v>20</v>
      </c>
      <c r="E641">
        <v>1</v>
      </c>
      <c r="F641">
        <v>4</v>
      </c>
      <c r="G641">
        <v>18</v>
      </c>
      <c r="H641">
        <v>27</v>
      </c>
      <c r="I641" s="1">
        <v>33.262658914229903</v>
      </c>
      <c r="J641">
        <v>8</v>
      </c>
      <c r="K641" t="s">
        <v>16</v>
      </c>
      <c r="L641">
        <v>0</v>
      </c>
      <c r="M641">
        <v>0</v>
      </c>
      <c r="N641">
        <v>1</v>
      </c>
    </row>
    <row r="642" spans="1:14" x14ac:dyDescent="0.25">
      <c r="A642">
        <v>641</v>
      </c>
      <c r="B642">
        <v>36</v>
      </c>
      <c r="C642" t="s">
        <v>19</v>
      </c>
      <c r="D642" t="s">
        <v>20</v>
      </c>
      <c r="E642">
        <v>8</v>
      </c>
      <c r="F642">
        <v>5</v>
      </c>
      <c r="G642">
        <v>16</v>
      </c>
      <c r="H642">
        <v>19</v>
      </c>
      <c r="I642" s="1">
        <v>48.815467795832497</v>
      </c>
      <c r="J642">
        <v>3</v>
      </c>
      <c r="K642" t="s">
        <v>18</v>
      </c>
      <c r="L642">
        <v>0</v>
      </c>
      <c r="M642">
        <v>0</v>
      </c>
      <c r="N642">
        <v>0</v>
      </c>
    </row>
    <row r="643" spans="1:14" x14ac:dyDescent="0.25">
      <c r="A643">
        <v>642</v>
      </c>
      <c r="B643">
        <v>29</v>
      </c>
      <c r="C643" t="s">
        <v>19</v>
      </c>
      <c r="D643" t="s">
        <v>17</v>
      </c>
      <c r="E643">
        <v>7</v>
      </c>
      <c r="F643">
        <v>3</v>
      </c>
      <c r="G643">
        <v>8</v>
      </c>
      <c r="H643">
        <v>37</v>
      </c>
      <c r="I643" s="1">
        <v>23.588985275840901</v>
      </c>
      <c r="J643">
        <v>7</v>
      </c>
      <c r="K643" t="s">
        <v>16</v>
      </c>
      <c r="L643">
        <v>0</v>
      </c>
      <c r="M643">
        <v>1</v>
      </c>
      <c r="N643">
        <v>1</v>
      </c>
    </row>
    <row r="644" spans="1:14" x14ac:dyDescent="0.25">
      <c r="A644">
        <v>643</v>
      </c>
      <c r="B644">
        <v>26</v>
      </c>
      <c r="C644" t="s">
        <v>19</v>
      </c>
      <c r="D644" t="s">
        <v>15</v>
      </c>
      <c r="E644">
        <v>7</v>
      </c>
      <c r="F644">
        <v>3</v>
      </c>
      <c r="G644">
        <v>1</v>
      </c>
      <c r="H644">
        <v>25</v>
      </c>
      <c r="I644" s="1">
        <v>43.801951357021402</v>
      </c>
      <c r="J644">
        <v>7</v>
      </c>
      <c r="K644" t="s">
        <v>16</v>
      </c>
      <c r="L644">
        <v>0</v>
      </c>
      <c r="M644">
        <v>2</v>
      </c>
      <c r="N644">
        <v>1</v>
      </c>
    </row>
    <row r="645" spans="1:14" x14ac:dyDescent="0.25">
      <c r="A645">
        <v>644</v>
      </c>
      <c r="B645">
        <v>24</v>
      </c>
      <c r="C645" t="s">
        <v>19</v>
      </c>
      <c r="D645" t="s">
        <v>17</v>
      </c>
      <c r="E645">
        <v>3</v>
      </c>
      <c r="F645">
        <v>5</v>
      </c>
      <c r="G645">
        <v>12</v>
      </c>
      <c r="H645">
        <v>43</v>
      </c>
      <c r="I645" s="1">
        <v>15.3127451415439</v>
      </c>
      <c r="J645">
        <v>7</v>
      </c>
      <c r="K645" t="s">
        <v>18</v>
      </c>
      <c r="L645">
        <v>0</v>
      </c>
      <c r="M645">
        <v>1</v>
      </c>
      <c r="N645">
        <v>0</v>
      </c>
    </row>
    <row r="646" spans="1:14" x14ac:dyDescent="0.25">
      <c r="A646">
        <v>645</v>
      </c>
      <c r="B646">
        <v>45</v>
      </c>
      <c r="C646" t="s">
        <v>19</v>
      </c>
      <c r="D646" t="s">
        <v>20</v>
      </c>
      <c r="E646">
        <v>4</v>
      </c>
      <c r="F646">
        <v>3</v>
      </c>
      <c r="G646">
        <v>8</v>
      </c>
      <c r="H646">
        <v>27</v>
      </c>
      <c r="I646" s="1">
        <v>46.282915120926901</v>
      </c>
      <c r="J646">
        <v>7</v>
      </c>
      <c r="K646" t="s">
        <v>16</v>
      </c>
      <c r="L646">
        <v>0</v>
      </c>
      <c r="M646">
        <v>0</v>
      </c>
      <c r="N646">
        <v>1</v>
      </c>
    </row>
    <row r="647" spans="1:14" x14ac:dyDescent="0.25">
      <c r="A647">
        <v>646</v>
      </c>
      <c r="B647">
        <v>31</v>
      </c>
      <c r="C647" t="s">
        <v>19</v>
      </c>
      <c r="D647" t="s">
        <v>17</v>
      </c>
      <c r="E647">
        <v>10</v>
      </c>
      <c r="F647">
        <v>4</v>
      </c>
      <c r="G647">
        <v>16</v>
      </c>
      <c r="H647">
        <v>31</v>
      </c>
      <c r="I647" s="1">
        <v>17.979813325007999</v>
      </c>
      <c r="J647">
        <v>2</v>
      </c>
      <c r="K647" t="s">
        <v>16</v>
      </c>
      <c r="L647">
        <v>0</v>
      </c>
      <c r="M647">
        <v>1</v>
      </c>
      <c r="N647">
        <v>1</v>
      </c>
    </row>
    <row r="648" spans="1:14" x14ac:dyDescent="0.25">
      <c r="A648">
        <v>647</v>
      </c>
      <c r="B648">
        <v>48</v>
      </c>
      <c r="C648" t="s">
        <v>14</v>
      </c>
      <c r="D648" t="s">
        <v>15</v>
      </c>
      <c r="E648">
        <v>9</v>
      </c>
      <c r="F648">
        <v>2</v>
      </c>
      <c r="G648">
        <v>18</v>
      </c>
      <c r="H648">
        <v>49</v>
      </c>
      <c r="I648" s="1">
        <v>12.8949615769072</v>
      </c>
      <c r="J648">
        <v>10</v>
      </c>
      <c r="K648" t="s">
        <v>16</v>
      </c>
      <c r="L648">
        <v>1</v>
      </c>
      <c r="M648">
        <v>2</v>
      </c>
      <c r="N648">
        <v>1</v>
      </c>
    </row>
    <row r="649" spans="1:14" x14ac:dyDescent="0.25">
      <c r="A649">
        <v>648</v>
      </c>
      <c r="B649">
        <v>69</v>
      </c>
      <c r="C649" t="s">
        <v>14</v>
      </c>
      <c r="D649" t="s">
        <v>20</v>
      </c>
      <c r="E649">
        <v>6</v>
      </c>
      <c r="F649">
        <v>3</v>
      </c>
      <c r="G649">
        <v>4</v>
      </c>
      <c r="H649">
        <v>48</v>
      </c>
      <c r="I649" s="1">
        <v>15.197486770572899</v>
      </c>
      <c r="J649">
        <v>3</v>
      </c>
      <c r="K649" t="s">
        <v>16</v>
      </c>
      <c r="L649">
        <v>1</v>
      </c>
      <c r="M649">
        <v>0</v>
      </c>
      <c r="N649">
        <v>1</v>
      </c>
    </row>
    <row r="650" spans="1:14" x14ac:dyDescent="0.25">
      <c r="A650">
        <v>649</v>
      </c>
      <c r="B650">
        <v>36</v>
      </c>
      <c r="C650" t="s">
        <v>14</v>
      </c>
      <c r="D650" t="s">
        <v>17</v>
      </c>
      <c r="E650">
        <v>5</v>
      </c>
      <c r="F650">
        <v>3</v>
      </c>
      <c r="G650">
        <v>6</v>
      </c>
      <c r="H650">
        <v>22</v>
      </c>
      <c r="I650" s="1">
        <v>15.013472088502001</v>
      </c>
      <c r="J650">
        <v>10</v>
      </c>
      <c r="K650" t="s">
        <v>18</v>
      </c>
      <c r="L650">
        <v>1</v>
      </c>
      <c r="M650">
        <v>1</v>
      </c>
      <c r="N650">
        <v>0</v>
      </c>
    </row>
    <row r="651" spans="1:14" x14ac:dyDescent="0.25">
      <c r="A651">
        <v>650</v>
      </c>
      <c r="B651">
        <v>64</v>
      </c>
      <c r="C651" t="s">
        <v>14</v>
      </c>
      <c r="D651" t="s">
        <v>15</v>
      </c>
      <c r="E651">
        <v>3</v>
      </c>
      <c r="F651">
        <v>5</v>
      </c>
      <c r="G651">
        <v>12</v>
      </c>
      <c r="H651">
        <v>28</v>
      </c>
      <c r="I651" s="1">
        <v>33.207458365734503</v>
      </c>
      <c r="J651">
        <v>9</v>
      </c>
      <c r="K651" t="s">
        <v>16</v>
      </c>
      <c r="L651">
        <v>1</v>
      </c>
      <c r="M651">
        <v>2</v>
      </c>
      <c r="N651">
        <v>1</v>
      </c>
    </row>
    <row r="652" spans="1:14" x14ac:dyDescent="0.25">
      <c r="A652">
        <v>651</v>
      </c>
      <c r="B652">
        <v>33</v>
      </c>
      <c r="C652" t="s">
        <v>19</v>
      </c>
      <c r="D652" t="s">
        <v>20</v>
      </c>
      <c r="E652">
        <v>9</v>
      </c>
      <c r="F652">
        <v>4</v>
      </c>
      <c r="G652">
        <v>9</v>
      </c>
      <c r="H652">
        <v>44</v>
      </c>
      <c r="I652" s="1">
        <v>51.463866965347997</v>
      </c>
      <c r="J652">
        <v>3</v>
      </c>
      <c r="K652" t="s">
        <v>16</v>
      </c>
      <c r="L652">
        <v>0</v>
      </c>
      <c r="M652">
        <v>0</v>
      </c>
      <c r="N652">
        <v>1</v>
      </c>
    </row>
    <row r="653" spans="1:14" x14ac:dyDescent="0.25">
      <c r="A653">
        <v>652</v>
      </c>
      <c r="B653">
        <v>22</v>
      </c>
      <c r="C653" t="s">
        <v>14</v>
      </c>
      <c r="D653" t="s">
        <v>15</v>
      </c>
      <c r="E653">
        <v>5</v>
      </c>
      <c r="F653">
        <v>2</v>
      </c>
      <c r="G653">
        <v>15</v>
      </c>
      <c r="H653">
        <v>46</v>
      </c>
      <c r="I653" s="1">
        <v>9.3782792345878097</v>
      </c>
      <c r="J653">
        <v>2</v>
      </c>
      <c r="K653" t="s">
        <v>16</v>
      </c>
      <c r="L653">
        <v>1</v>
      </c>
      <c r="M653">
        <v>2</v>
      </c>
      <c r="N653">
        <v>1</v>
      </c>
    </row>
    <row r="654" spans="1:14" x14ac:dyDescent="0.25">
      <c r="A654">
        <v>653</v>
      </c>
      <c r="B654">
        <v>52</v>
      </c>
      <c r="C654" t="s">
        <v>19</v>
      </c>
      <c r="D654" t="s">
        <v>20</v>
      </c>
      <c r="E654">
        <v>5</v>
      </c>
      <c r="F654">
        <v>5</v>
      </c>
      <c r="G654">
        <v>16</v>
      </c>
      <c r="H654">
        <v>11</v>
      </c>
      <c r="I654" s="1">
        <v>43.882597517138201</v>
      </c>
      <c r="J654">
        <v>9</v>
      </c>
      <c r="K654" t="s">
        <v>16</v>
      </c>
      <c r="L654">
        <v>0</v>
      </c>
      <c r="M654">
        <v>0</v>
      </c>
      <c r="N654">
        <v>1</v>
      </c>
    </row>
    <row r="655" spans="1:14" x14ac:dyDescent="0.25">
      <c r="A655">
        <v>654</v>
      </c>
      <c r="B655">
        <v>29</v>
      </c>
      <c r="C655" t="s">
        <v>14</v>
      </c>
      <c r="D655" t="s">
        <v>17</v>
      </c>
      <c r="E655">
        <v>14</v>
      </c>
      <c r="F655">
        <v>5</v>
      </c>
      <c r="G655">
        <v>12</v>
      </c>
      <c r="H655">
        <v>24</v>
      </c>
      <c r="I655" s="1">
        <v>40.989055280907102</v>
      </c>
      <c r="J655">
        <v>10</v>
      </c>
      <c r="K655" t="s">
        <v>16</v>
      </c>
      <c r="L655">
        <v>1</v>
      </c>
      <c r="M655">
        <v>1</v>
      </c>
      <c r="N655">
        <v>1</v>
      </c>
    </row>
    <row r="656" spans="1:14" x14ac:dyDescent="0.25">
      <c r="A656">
        <v>655</v>
      </c>
      <c r="B656">
        <v>42</v>
      </c>
      <c r="C656" t="s">
        <v>14</v>
      </c>
      <c r="D656" t="s">
        <v>15</v>
      </c>
      <c r="E656">
        <v>4</v>
      </c>
      <c r="F656">
        <v>4</v>
      </c>
      <c r="G656">
        <v>14</v>
      </c>
      <c r="H656">
        <v>31</v>
      </c>
      <c r="I656" s="1">
        <v>52.988597350614903</v>
      </c>
      <c r="J656">
        <v>9</v>
      </c>
      <c r="K656" t="s">
        <v>16</v>
      </c>
      <c r="L656">
        <v>1</v>
      </c>
      <c r="M656">
        <v>2</v>
      </c>
      <c r="N656">
        <v>1</v>
      </c>
    </row>
    <row r="657" spans="1:14" x14ac:dyDescent="0.25">
      <c r="A657">
        <v>656</v>
      </c>
      <c r="B657">
        <v>69</v>
      </c>
      <c r="C657" t="s">
        <v>14</v>
      </c>
      <c r="D657" t="s">
        <v>20</v>
      </c>
      <c r="E657">
        <v>14</v>
      </c>
      <c r="F657">
        <v>2</v>
      </c>
      <c r="G657">
        <v>13</v>
      </c>
      <c r="H657">
        <v>10</v>
      </c>
      <c r="I657" s="1">
        <v>18.4281158278799</v>
      </c>
      <c r="J657">
        <v>4</v>
      </c>
      <c r="K657" t="s">
        <v>16</v>
      </c>
      <c r="L657">
        <v>1</v>
      </c>
      <c r="M657">
        <v>0</v>
      </c>
      <c r="N657">
        <v>1</v>
      </c>
    </row>
    <row r="658" spans="1:14" x14ac:dyDescent="0.25">
      <c r="A658">
        <v>657</v>
      </c>
      <c r="B658">
        <v>38</v>
      </c>
      <c r="C658" t="s">
        <v>19</v>
      </c>
      <c r="D658" t="s">
        <v>15</v>
      </c>
      <c r="E658">
        <v>4</v>
      </c>
      <c r="F658">
        <v>4</v>
      </c>
      <c r="G658">
        <v>2</v>
      </c>
      <c r="H658">
        <v>31</v>
      </c>
      <c r="I658" s="1">
        <v>29.756042227676598</v>
      </c>
      <c r="J658">
        <v>9</v>
      </c>
      <c r="K658" t="s">
        <v>16</v>
      </c>
      <c r="L658">
        <v>0</v>
      </c>
      <c r="M658">
        <v>2</v>
      </c>
      <c r="N658">
        <v>1</v>
      </c>
    </row>
    <row r="659" spans="1:14" x14ac:dyDescent="0.25">
      <c r="A659">
        <v>658</v>
      </c>
      <c r="B659">
        <v>53</v>
      </c>
      <c r="C659" t="s">
        <v>14</v>
      </c>
      <c r="D659" t="s">
        <v>15</v>
      </c>
      <c r="E659">
        <v>12</v>
      </c>
      <c r="F659">
        <v>2</v>
      </c>
      <c r="G659">
        <v>3</v>
      </c>
      <c r="H659">
        <v>13</v>
      </c>
      <c r="I659" s="1">
        <v>55.920505594393397</v>
      </c>
      <c r="J659">
        <v>3</v>
      </c>
      <c r="K659" t="s">
        <v>18</v>
      </c>
      <c r="L659">
        <v>1</v>
      </c>
      <c r="M659">
        <v>2</v>
      </c>
      <c r="N659">
        <v>0</v>
      </c>
    </row>
    <row r="660" spans="1:14" x14ac:dyDescent="0.25">
      <c r="A660">
        <v>659</v>
      </c>
      <c r="B660">
        <v>40</v>
      </c>
      <c r="C660" t="s">
        <v>19</v>
      </c>
      <c r="D660" t="s">
        <v>17</v>
      </c>
      <c r="E660">
        <v>1</v>
      </c>
      <c r="F660">
        <v>4</v>
      </c>
      <c r="G660">
        <v>10</v>
      </c>
      <c r="H660">
        <v>49</v>
      </c>
      <c r="I660" s="1">
        <v>41.299639757442399</v>
      </c>
      <c r="J660">
        <v>7</v>
      </c>
      <c r="K660" t="s">
        <v>16</v>
      </c>
      <c r="L660">
        <v>0</v>
      </c>
      <c r="M660">
        <v>1</v>
      </c>
      <c r="N660">
        <v>1</v>
      </c>
    </row>
    <row r="661" spans="1:14" x14ac:dyDescent="0.25">
      <c r="A661">
        <v>660</v>
      </c>
      <c r="B661">
        <v>33</v>
      </c>
      <c r="C661" t="s">
        <v>19</v>
      </c>
      <c r="D661" t="s">
        <v>15</v>
      </c>
      <c r="E661">
        <v>7</v>
      </c>
      <c r="F661">
        <v>5</v>
      </c>
      <c r="G661">
        <v>9</v>
      </c>
      <c r="H661">
        <v>35</v>
      </c>
      <c r="I661" s="1">
        <v>26.382262707387799</v>
      </c>
      <c r="J661">
        <v>7</v>
      </c>
      <c r="K661" t="s">
        <v>18</v>
      </c>
      <c r="L661">
        <v>0</v>
      </c>
      <c r="M661">
        <v>2</v>
      </c>
      <c r="N661">
        <v>0</v>
      </c>
    </row>
    <row r="662" spans="1:14" x14ac:dyDescent="0.25">
      <c r="A662">
        <v>661</v>
      </c>
      <c r="B662">
        <v>56</v>
      </c>
      <c r="C662" t="s">
        <v>14</v>
      </c>
      <c r="D662" t="s">
        <v>20</v>
      </c>
      <c r="E662">
        <v>9</v>
      </c>
      <c r="F662">
        <v>5</v>
      </c>
      <c r="G662">
        <v>8</v>
      </c>
      <c r="H662">
        <v>25</v>
      </c>
      <c r="I662" s="1">
        <v>12.2276810570397</v>
      </c>
      <c r="J662">
        <v>8</v>
      </c>
      <c r="K662" t="s">
        <v>18</v>
      </c>
      <c r="L662">
        <v>1</v>
      </c>
      <c r="M662">
        <v>0</v>
      </c>
      <c r="N662">
        <v>0</v>
      </c>
    </row>
    <row r="663" spans="1:14" x14ac:dyDescent="0.25">
      <c r="A663">
        <v>662</v>
      </c>
      <c r="B663">
        <v>62</v>
      </c>
      <c r="C663" t="s">
        <v>14</v>
      </c>
      <c r="D663" t="s">
        <v>20</v>
      </c>
      <c r="E663">
        <v>3</v>
      </c>
      <c r="F663">
        <v>1</v>
      </c>
      <c r="G663">
        <v>10</v>
      </c>
      <c r="H663">
        <v>30</v>
      </c>
      <c r="I663" s="1">
        <v>19.4366754345325</v>
      </c>
      <c r="J663">
        <v>10</v>
      </c>
      <c r="K663" t="s">
        <v>18</v>
      </c>
      <c r="L663">
        <v>1</v>
      </c>
      <c r="M663">
        <v>0</v>
      </c>
      <c r="N663">
        <v>0</v>
      </c>
    </row>
    <row r="664" spans="1:14" x14ac:dyDescent="0.25">
      <c r="A664">
        <v>663</v>
      </c>
      <c r="B664">
        <v>59</v>
      </c>
      <c r="C664" t="s">
        <v>14</v>
      </c>
      <c r="D664" t="s">
        <v>20</v>
      </c>
      <c r="E664">
        <v>12</v>
      </c>
      <c r="F664">
        <v>3</v>
      </c>
      <c r="G664">
        <v>19</v>
      </c>
      <c r="H664">
        <v>44</v>
      </c>
      <c r="I664" s="1">
        <v>36.966851261915998</v>
      </c>
      <c r="J664">
        <v>4</v>
      </c>
      <c r="K664" t="s">
        <v>18</v>
      </c>
      <c r="L664">
        <v>1</v>
      </c>
      <c r="M664">
        <v>0</v>
      </c>
      <c r="N664">
        <v>0</v>
      </c>
    </row>
    <row r="665" spans="1:14" x14ac:dyDescent="0.25">
      <c r="A665">
        <v>664</v>
      </c>
      <c r="B665">
        <v>56</v>
      </c>
      <c r="C665" t="s">
        <v>19</v>
      </c>
      <c r="D665" t="s">
        <v>20</v>
      </c>
      <c r="E665">
        <v>13</v>
      </c>
      <c r="F665">
        <v>4</v>
      </c>
      <c r="G665">
        <v>3</v>
      </c>
      <c r="H665">
        <v>49</v>
      </c>
      <c r="I665" s="1">
        <v>44.499237115828201</v>
      </c>
      <c r="J665">
        <v>3</v>
      </c>
      <c r="K665" t="s">
        <v>16</v>
      </c>
      <c r="L665">
        <v>0</v>
      </c>
      <c r="M665">
        <v>0</v>
      </c>
      <c r="N665">
        <v>1</v>
      </c>
    </row>
    <row r="666" spans="1:14" x14ac:dyDescent="0.25">
      <c r="A666">
        <v>665</v>
      </c>
      <c r="B666">
        <v>31</v>
      </c>
      <c r="C666" t="s">
        <v>14</v>
      </c>
      <c r="D666" t="s">
        <v>17</v>
      </c>
      <c r="E666">
        <v>2</v>
      </c>
      <c r="F666">
        <v>1</v>
      </c>
      <c r="G666">
        <v>5</v>
      </c>
      <c r="H666">
        <v>17</v>
      </c>
      <c r="I666" s="1">
        <v>11.8432037768541</v>
      </c>
      <c r="J666">
        <v>3</v>
      </c>
      <c r="K666" t="s">
        <v>16</v>
      </c>
      <c r="L666">
        <v>1</v>
      </c>
      <c r="M666">
        <v>1</v>
      </c>
      <c r="N666">
        <v>1</v>
      </c>
    </row>
    <row r="667" spans="1:14" x14ac:dyDescent="0.25">
      <c r="A667">
        <v>666</v>
      </c>
      <c r="B667">
        <v>48</v>
      </c>
      <c r="C667" t="s">
        <v>19</v>
      </c>
      <c r="D667" t="s">
        <v>15</v>
      </c>
      <c r="E667">
        <v>3</v>
      </c>
      <c r="F667">
        <v>3</v>
      </c>
      <c r="G667">
        <v>3</v>
      </c>
      <c r="H667">
        <v>27</v>
      </c>
      <c r="I667" s="1">
        <v>37.977849302422896</v>
      </c>
      <c r="J667">
        <v>5</v>
      </c>
      <c r="K667" t="s">
        <v>16</v>
      </c>
      <c r="L667">
        <v>0</v>
      </c>
      <c r="M667">
        <v>2</v>
      </c>
      <c r="N667">
        <v>1</v>
      </c>
    </row>
    <row r="668" spans="1:14" x14ac:dyDescent="0.25">
      <c r="A668">
        <v>667</v>
      </c>
      <c r="B668">
        <v>22</v>
      </c>
      <c r="C668" t="s">
        <v>19</v>
      </c>
      <c r="D668" t="s">
        <v>17</v>
      </c>
      <c r="E668">
        <v>1</v>
      </c>
      <c r="F668">
        <v>4</v>
      </c>
      <c r="G668">
        <v>16</v>
      </c>
      <c r="H668">
        <v>24</v>
      </c>
      <c r="I668" s="1">
        <v>35.269320336131301</v>
      </c>
      <c r="J668">
        <v>1</v>
      </c>
      <c r="K668" t="s">
        <v>16</v>
      </c>
      <c r="L668">
        <v>0</v>
      </c>
      <c r="M668">
        <v>1</v>
      </c>
      <c r="N668">
        <v>1</v>
      </c>
    </row>
    <row r="669" spans="1:14" x14ac:dyDescent="0.25">
      <c r="A669">
        <v>668</v>
      </c>
      <c r="B669">
        <v>52</v>
      </c>
      <c r="C669" t="s">
        <v>14</v>
      </c>
      <c r="D669" t="s">
        <v>15</v>
      </c>
      <c r="E669">
        <v>6</v>
      </c>
      <c r="F669">
        <v>2</v>
      </c>
      <c r="G669">
        <v>17</v>
      </c>
      <c r="H669">
        <v>41</v>
      </c>
      <c r="I669" s="1">
        <v>33.267549567988901</v>
      </c>
      <c r="J669">
        <v>10</v>
      </c>
      <c r="K669" t="s">
        <v>18</v>
      </c>
      <c r="L669">
        <v>1</v>
      </c>
      <c r="M669">
        <v>2</v>
      </c>
      <c r="N669">
        <v>0</v>
      </c>
    </row>
    <row r="670" spans="1:14" x14ac:dyDescent="0.25">
      <c r="A670">
        <v>669</v>
      </c>
      <c r="B670">
        <v>40</v>
      </c>
      <c r="C670" t="s">
        <v>14</v>
      </c>
      <c r="D670" t="s">
        <v>15</v>
      </c>
      <c r="E670">
        <v>11</v>
      </c>
      <c r="F670">
        <v>3</v>
      </c>
      <c r="G670">
        <v>15</v>
      </c>
      <c r="H670">
        <v>32</v>
      </c>
      <c r="I670" s="1">
        <v>42.956771472510397</v>
      </c>
      <c r="J670">
        <v>3</v>
      </c>
      <c r="K670" t="s">
        <v>16</v>
      </c>
      <c r="L670">
        <v>1</v>
      </c>
      <c r="M670">
        <v>2</v>
      </c>
      <c r="N670">
        <v>1</v>
      </c>
    </row>
    <row r="671" spans="1:14" x14ac:dyDescent="0.25">
      <c r="A671">
        <v>670</v>
      </c>
      <c r="B671">
        <v>46</v>
      </c>
      <c r="C671" t="s">
        <v>19</v>
      </c>
      <c r="D671" t="s">
        <v>15</v>
      </c>
      <c r="E671">
        <v>11</v>
      </c>
      <c r="F671">
        <v>5</v>
      </c>
      <c r="G671">
        <v>3</v>
      </c>
      <c r="H671">
        <v>21</v>
      </c>
      <c r="I671" s="1">
        <v>51.059727729590399</v>
      </c>
      <c r="J671">
        <v>6</v>
      </c>
      <c r="K671" t="s">
        <v>18</v>
      </c>
      <c r="L671">
        <v>0</v>
      </c>
      <c r="M671">
        <v>2</v>
      </c>
      <c r="N671">
        <v>0</v>
      </c>
    </row>
    <row r="672" spans="1:14" x14ac:dyDescent="0.25">
      <c r="A672">
        <v>671</v>
      </c>
      <c r="B672">
        <v>60</v>
      </c>
      <c r="C672" t="s">
        <v>19</v>
      </c>
      <c r="D672" t="s">
        <v>17</v>
      </c>
      <c r="E672">
        <v>7</v>
      </c>
      <c r="F672">
        <v>1</v>
      </c>
      <c r="G672">
        <v>12</v>
      </c>
      <c r="H672">
        <v>32</v>
      </c>
      <c r="I672" s="1">
        <v>22.764432574727699</v>
      </c>
      <c r="J672">
        <v>3</v>
      </c>
      <c r="K672" t="s">
        <v>16</v>
      </c>
      <c r="L672">
        <v>0</v>
      </c>
      <c r="M672">
        <v>1</v>
      </c>
      <c r="N672">
        <v>1</v>
      </c>
    </row>
    <row r="673" spans="1:14" x14ac:dyDescent="0.25">
      <c r="A673">
        <v>672</v>
      </c>
      <c r="B673">
        <v>28</v>
      </c>
      <c r="C673" t="s">
        <v>19</v>
      </c>
      <c r="D673" t="s">
        <v>15</v>
      </c>
      <c r="E673">
        <v>11</v>
      </c>
      <c r="F673">
        <v>3</v>
      </c>
      <c r="G673">
        <v>9</v>
      </c>
      <c r="H673">
        <v>45</v>
      </c>
      <c r="I673" s="1">
        <v>53.8956704561027</v>
      </c>
      <c r="J673">
        <v>5</v>
      </c>
      <c r="K673" t="s">
        <v>18</v>
      </c>
      <c r="L673">
        <v>0</v>
      </c>
      <c r="M673">
        <v>2</v>
      </c>
      <c r="N673">
        <v>0</v>
      </c>
    </row>
    <row r="674" spans="1:14" x14ac:dyDescent="0.25">
      <c r="A674">
        <v>673</v>
      </c>
      <c r="B674">
        <v>35</v>
      </c>
      <c r="C674" t="s">
        <v>14</v>
      </c>
      <c r="D674" t="s">
        <v>17</v>
      </c>
      <c r="E674">
        <v>11</v>
      </c>
      <c r="F674">
        <v>3</v>
      </c>
      <c r="G674">
        <v>12</v>
      </c>
      <c r="H674">
        <v>6</v>
      </c>
      <c r="I674" s="1">
        <v>13.8348486940202</v>
      </c>
      <c r="J674">
        <v>9</v>
      </c>
      <c r="K674" t="s">
        <v>16</v>
      </c>
      <c r="L674">
        <v>1</v>
      </c>
      <c r="M674">
        <v>1</v>
      </c>
      <c r="N674">
        <v>1</v>
      </c>
    </row>
    <row r="675" spans="1:14" x14ac:dyDescent="0.25">
      <c r="A675">
        <v>674</v>
      </c>
      <c r="B675">
        <v>64</v>
      </c>
      <c r="C675" t="s">
        <v>19</v>
      </c>
      <c r="D675" t="s">
        <v>20</v>
      </c>
      <c r="E675">
        <v>2</v>
      </c>
      <c r="F675">
        <v>5</v>
      </c>
      <c r="G675">
        <v>15</v>
      </c>
      <c r="H675">
        <v>29</v>
      </c>
      <c r="I675" s="1">
        <v>14.516312836314</v>
      </c>
      <c r="J675">
        <v>2</v>
      </c>
      <c r="K675" t="s">
        <v>16</v>
      </c>
      <c r="L675">
        <v>0</v>
      </c>
      <c r="M675">
        <v>0</v>
      </c>
      <c r="N675">
        <v>1</v>
      </c>
    </row>
    <row r="676" spans="1:14" x14ac:dyDescent="0.25">
      <c r="A676">
        <v>675</v>
      </c>
      <c r="B676">
        <v>29</v>
      </c>
      <c r="C676" t="s">
        <v>14</v>
      </c>
      <c r="D676" t="s">
        <v>20</v>
      </c>
      <c r="E676">
        <v>8</v>
      </c>
      <c r="F676">
        <v>4</v>
      </c>
      <c r="G676">
        <v>2</v>
      </c>
      <c r="H676">
        <v>45</v>
      </c>
      <c r="I676" s="1">
        <v>19.6724634993158</v>
      </c>
      <c r="J676">
        <v>2</v>
      </c>
      <c r="K676" t="s">
        <v>16</v>
      </c>
      <c r="L676">
        <v>1</v>
      </c>
      <c r="M676">
        <v>0</v>
      </c>
      <c r="N676">
        <v>1</v>
      </c>
    </row>
    <row r="677" spans="1:14" x14ac:dyDescent="0.25">
      <c r="A677">
        <v>676</v>
      </c>
      <c r="B677">
        <v>26</v>
      </c>
      <c r="C677" t="s">
        <v>19</v>
      </c>
      <c r="D677" t="s">
        <v>15</v>
      </c>
      <c r="E677">
        <v>14</v>
      </c>
      <c r="F677">
        <v>2</v>
      </c>
      <c r="G677">
        <v>18</v>
      </c>
      <c r="H677">
        <v>10</v>
      </c>
      <c r="I677" s="1">
        <v>11.5741978250892</v>
      </c>
      <c r="J677">
        <v>6</v>
      </c>
      <c r="K677" t="s">
        <v>18</v>
      </c>
      <c r="L677">
        <v>0</v>
      </c>
      <c r="M677">
        <v>2</v>
      </c>
      <c r="N677">
        <v>0</v>
      </c>
    </row>
    <row r="678" spans="1:14" x14ac:dyDescent="0.25">
      <c r="A678">
        <v>677</v>
      </c>
      <c r="B678">
        <v>27</v>
      </c>
      <c r="C678" t="s">
        <v>19</v>
      </c>
      <c r="D678" t="s">
        <v>17</v>
      </c>
      <c r="E678">
        <v>6</v>
      </c>
      <c r="F678">
        <v>5</v>
      </c>
      <c r="G678">
        <v>12</v>
      </c>
      <c r="H678">
        <v>15</v>
      </c>
      <c r="I678" s="1">
        <v>17.667557357558199</v>
      </c>
      <c r="J678">
        <v>6</v>
      </c>
      <c r="K678" t="s">
        <v>16</v>
      </c>
      <c r="L678">
        <v>0</v>
      </c>
      <c r="M678">
        <v>1</v>
      </c>
      <c r="N678">
        <v>1</v>
      </c>
    </row>
    <row r="679" spans="1:14" x14ac:dyDescent="0.25">
      <c r="A679">
        <v>678</v>
      </c>
      <c r="B679">
        <v>61</v>
      </c>
      <c r="C679" t="s">
        <v>14</v>
      </c>
      <c r="D679" t="s">
        <v>20</v>
      </c>
      <c r="E679">
        <v>14</v>
      </c>
      <c r="F679">
        <v>2</v>
      </c>
      <c r="G679">
        <v>4</v>
      </c>
      <c r="H679">
        <v>42</v>
      </c>
      <c r="I679" s="1">
        <v>10.852646959656401</v>
      </c>
      <c r="J679">
        <v>8</v>
      </c>
      <c r="K679" t="s">
        <v>18</v>
      </c>
      <c r="L679">
        <v>1</v>
      </c>
      <c r="M679">
        <v>0</v>
      </c>
      <c r="N679">
        <v>0</v>
      </c>
    </row>
    <row r="680" spans="1:14" x14ac:dyDescent="0.25">
      <c r="A680">
        <v>679</v>
      </c>
      <c r="B680">
        <v>34</v>
      </c>
      <c r="C680" t="s">
        <v>19</v>
      </c>
      <c r="D680" t="s">
        <v>17</v>
      </c>
      <c r="E680">
        <v>4</v>
      </c>
      <c r="F680">
        <v>4</v>
      </c>
      <c r="G680">
        <v>16</v>
      </c>
      <c r="H680">
        <v>10</v>
      </c>
      <c r="I680" s="1">
        <v>50.1963829341964</v>
      </c>
      <c r="J680">
        <v>2</v>
      </c>
      <c r="K680" t="s">
        <v>18</v>
      </c>
      <c r="L680">
        <v>0</v>
      </c>
      <c r="M680">
        <v>1</v>
      </c>
      <c r="N680">
        <v>0</v>
      </c>
    </row>
    <row r="681" spans="1:14" x14ac:dyDescent="0.25">
      <c r="A681">
        <v>680</v>
      </c>
      <c r="B681">
        <v>55</v>
      </c>
      <c r="C681" t="s">
        <v>14</v>
      </c>
      <c r="D681" t="s">
        <v>17</v>
      </c>
      <c r="E681">
        <v>5</v>
      </c>
      <c r="F681">
        <v>3</v>
      </c>
      <c r="G681">
        <v>16</v>
      </c>
      <c r="H681">
        <v>49</v>
      </c>
      <c r="I681" s="1">
        <v>12.643294553764299</v>
      </c>
      <c r="J681">
        <v>9</v>
      </c>
      <c r="K681" t="s">
        <v>18</v>
      </c>
      <c r="L681">
        <v>1</v>
      </c>
      <c r="M681">
        <v>1</v>
      </c>
      <c r="N681">
        <v>0</v>
      </c>
    </row>
    <row r="682" spans="1:14" x14ac:dyDescent="0.25">
      <c r="A682">
        <v>681</v>
      </c>
      <c r="B682">
        <v>24</v>
      </c>
      <c r="C682" t="s">
        <v>14</v>
      </c>
      <c r="D682" t="s">
        <v>15</v>
      </c>
      <c r="E682">
        <v>8</v>
      </c>
      <c r="F682">
        <v>2</v>
      </c>
      <c r="G682">
        <v>1</v>
      </c>
      <c r="H682">
        <v>15</v>
      </c>
      <c r="I682" s="1">
        <v>46.101365665792102</v>
      </c>
      <c r="J682">
        <v>2</v>
      </c>
      <c r="K682" t="s">
        <v>16</v>
      </c>
      <c r="L682">
        <v>1</v>
      </c>
      <c r="M682">
        <v>2</v>
      </c>
      <c r="N682">
        <v>1</v>
      </c>
    </row>
    <row r="683" spans="1:14" x14ac:dyDescent="0.25">
      <c r="A683">
        <v>682</v>
      </c>
      <c r="B683">
        <v>63</v>
      </c>
      <c r="C683" t="s">
        <v>19</v>
      </c>
      <c r="D683" t="s">
        <v>20</v>
      </c>
      <c r="E683">
        <v>14</v>
      </c>
      <c r="F683">
        <v>1</v>
      </c>
      <c r="G683">
        <v>2</v>
      </c>
      <c r="H683">
        <v>18</v>
      </c>
      <c r="I683" s="1">
        <v>7.6352627352333498</v>
      </c>
      <c r="J683">
        <v>1</v>
      </c>
      <c r="K683" t="s">
        <v>18</v>
      </c>
      <c r="L683">
        <v>0</v>
      </c>
      <c r="M683">
        <v>0</v>
      </c>
      <c r="N683">
        <v>0</v>
      </c>
    </row>
    <row r="684" spans="1:14" x14ac:dyDescent="0.25">
      <c r="A684">
        <v>683</v>
      </c>
      <c r="B684">
        <v>30</v>
      </c>
      <c r="C684" t="s">
        <v>14</v>
      </c>
      <c r="D684" t="s">
        <v>15</v>
      </c>
      <c r="E684">
        <v>3</v>
      </c>
      <c r="F684">
        <v>1</v>
      </c>
      <c r="G684">
        <v>3</v>
      </c>
      <c r="H684">
        <v>6</v>
      </c>
      <c r="I684" s="1">
        <v>57.168618013265302</v>
      </c>
      <c r="J684">
        <v>10</v>
      </c>
      <c r="K684" t="s">
        <v>18</v>
      </c>
      <c r="L684">
        <v>1</v>
      </c>
      <c r="M684">
        <v>2</v>
      </c>
      <c r="N684">
        <v>0</v>
      </c>
    </row>
    <row r="685" spans="1:14" x14ac:dyDescent="0.25">
      <c r="A685">
        <v>684</v>
      </c>
      <c r="B685">
        <v>57</v>
      </c>
      <c r="C685" t="s">
        <v>14</v>
      </c>
      <c r="D685" t="s">
        <v>15</v>
      </c>
      <c r="E685">
        <v>3</v>
      </c>
      <c r="F685">
        <v>5</v>
      </c>
      <c r="G685">
        <v>17</v>
      </c>
      <c r="H685">
        <v>44</v>
      </c>
      <c r="I685" s="1">
        <v>44.113804814027098</v>
      </c>
      <c r="J685">
        <v>2</v>
      </c>
      <c r="K685" t="s">
        <v>16</v>
      </c>
      <c r="L685">
        <v>1</v>
      </c>
      <c r="M685">
        <v>2</v>
      </c>
      <c r="N685">
        <v>1</v>
      </c>
    </row>
    <row r="686" spans="1:14" x14ac:dyDescent="0.25">
      <c r="A686">
        <v>685</v>
      </c>
      <c r="B686">
        <v>59</v>
      </c>
      <c r="C686" t="s">
        <v>19</v>
      </c>
      <c r="D686" t="s">
        <v>20</v>
      </c>
      <c r="E686">
        <v>14</v>
      </c>
      <c r="F686">
        <v>4</v>
      </c>
      <c r="G686">
        <v>1</v>
      </c>
      <c r="H686">
        <v>7</v>
      </c>
      <c r="I686" s="1">
        <v>5.3738101722361398</v>
      </c>
      <c r="J686">
        <v>7</v>
      </c>
      <c r="K686" t="s">
        <v>16</v>
      </c>
      <c r="L686">
        <v>0</v>
      </c>
      <c r="M686">
        <v>0</v>
      </c>
      <c r="N686">
        <v>1</v>
      </c>
    </row>
    <row r="687" spans="1:14" x14ac:dyDescent="0.25">
      <c r="A687">
        <v>686</v>
      </c>
      <c r="B687">
        <v>26</v>
      </c>
      <c r="C687" t="s">
        <v>14</v>
      </c>
      <c r="D687" t="s">
        <v>20</v>
      </c>
      <c r="E687">
        <v>14</v>
      </c>
      <c r="F687">
        <v>5</v>
      </c>
      <c r="G687">
        <v>6</v>
      </c>
      <c r="H687">
        <v>39</v>
      </c>
      <c r="I687" s="1">
        <v>47.012107511011699</v>
      </c>
      <c r="J687">
        <v>8</v>
      </c>
      <c r="K687" t="s">
        <v>16</v>
      </c>
      <c r="L687">
        <v>1</v>
      </c>
      <c r="M687">
        <v>0</v>
      </c>
      <c r="N687">
        <v>1</v>
      </c>
    </row>
    <row r="688" spans="1:14" x14ac:dyDescent="0.25">
      <c r="A688">
        <v>687</v>
      </c>
      <c r="B688">
        <v>67</v>
      </c>
      <c r="C688" t="s">
        <v>14</v>
      </c>
      <c r="D688" t="s">
        <v>17</v>
      </c>
      <c r="E688">
        <v>11</v>
      </c>
      <c r="F688">
        <v>5</v>
      </c>
      <c r="G688">
        <v>15</v>
      </c>
      <c r="H688">
        <v>37</v>
      </c>
      <c r="I688" s="1">
        <v>33.274505642140099</v>
      </c>
      <c r="J688">
        <v>5</v>
      </c>
      <c r="K688" t="s">
        <v>16</v>
      </c>
      <c r="L688">
        <v>1</v>
      </c>
      <c r="M688">
        <v>1</v>
      </c>
      <c r="N688">
        <v>1</v>
      </c>
    </row>
    <row r="689" spans="1:14" x14ac:dyDescent="0.25">
      <c r="A689">
        <v>688</v>
      </c>
      <c r="B689">
        <v>44</v>
      </c>
      <c r="C689" t="s">
        <v>14</v>
      </c>
      <c r="D689" t="s">
        <v>20</v>
      </c>
      <c r="E689">
        <v>4</v>
      </c>
      <c r="F689">
        <v>5</v>
      </c>
      <c r="G689">
        <v>14</v>
      </c>
      <c r="H689">
        <v>28</v>
      </c>
      <c r="I689" s="1">
        <v>47.865084368431503</v>
      </c>
      <c r="J689">
        <v>6</v>
      </c>
      <c r="K689" t="s">
        <v>16</v>
      </c>
      <c r="L689">
        <v>1</v>
      </c>
      <c r="M689">
        <v>0</v>
      </c>
      <c r="N689">
        <v>1</v>
      </c>
    </row>
    <row r="690" spans="1:14" x14ac:dyDescent="0.25">
      <c r="A690">
        <v>689</v>
      </c>
      <c r="B690">
        <v>19</v>
      </c>
      <c r="C690" t="s">
        <v>19</v>
      </c>
      <c r="D690" t="s">
        <v>17</v>
      </c>
      <c r="E690">
        <v>1</v>
      </c>
      <c r="F690">
        <v>1</v>
      </c>
      <c r="G690">
        <v>15</v>
      </c>
      <c r="H690">
        <v>23</v>
      </c>
      <c r="I690" s="1">
        <v>33.737324488982303</v>
      </c>
      <c r="J690">
        <v>1</v>
      </c>
      <c r="K690" t="s">
        <v>18</v>
      </c>
      <c r="L690">
        <v>0</v>
      </c>
      <c r="M690">
        <v>1</v>
      </c>
      <c r="N690">
        <v>0</v>
      </c>
    </row>
    <row r="691" spans="1:14" x14ac:dyDescent="0.25">
      <c r="A691">
        <v>690</v>
      </c>
      <c r="B691">
        <v>22</v>
      </c>
      <c r="C691" t="s">
        <v>14</v>
      </c>
      <c r="D691" t="s">
        <v>17</v>
      </c>
      <c r="E691">
        <v>9</v>
      </c>
      <c r="F691">
        <v>1</v>
      </c>
      <c r="G691">
        <v>14</v>
      </c>
      <c r="H691">
        <v>22</v>
      </c>
      <c r="I691" s="1">
        <v>40.256367169944497</v>
      </c>
      <c r="J691">
        <v>6</v>
      </c>
      <c r="K691" t="s">
        <v>16</v>
      </c>
      <c r="L691">
        <v>1</v>
      </c>
      <c r="M691">
        <v>1</v>
      </c>
      <c r="N691">
        <v>1</v>
      </c>
    </row>
    <row r="692" spans="1:14" x14ac:dyDescent="0.25">
      <c r="A692">
        <v>691</v>
      </c>
      <c r="B692">
        <v>46</v>
      </c>
      <c r="C692" t="s">
        <v>19</v>
      </c>
      <c r="D692" t="s">
        <v>17</v>
      </c>
      <c r="E692">
        <v>8</v>
      </c>
      <c r="F692">
        <v>5</v>
      </c>
      <c r="G692">
        <v>5</v>
      </c>
      <c r="H692">
        <v>28</v>
      </c>
      <c r="I692" s="1">
        <v>48.248241046727202</v>
      </c>
      <c r="J692">
        <v>8</v>
      </c>
      <c r="K692" t="s">
        <v>16</v>
      </c>
      <c r="L692">
        <v>0</v>
      </c>
      <c r="M692">
        <v>1</v>
      </c>
      <c r="N692">
        <v>1</v>
      </c>
    </row>
    <row r="693" spans="1:14" x14ac:dyDescent="0.25">
      <c r="A693">
        <v>692</v>
      </c>
      <c r="B693">
        <v>54</v>
      </c>
      <c r="C693" t="s">
        <v>19</v>
      </c>
      <c r="D693" t="s">
        <v>20</v>
      </c>
      <c r="E693">
        <v>8</v>
      </c>
      <c r="F693">
        <v>1</v>
      </c>
      <c r="G693">
        <v>6</v>
      </c>
      <c r="H693">
        <v>49</v>
      </c>
      <c r="I693" s="1">
        <v>27.280943002332101</v>
      </c>
      <c r="J693">
        <v>3</v>
      </c>
      <c r="K693" t="s">
        <v>18</v>
      </c>
      <c r="L693">
        <v>0</v>
      </c>
      <c r="M693">
        <v>0</v>
      </c>
      <c r="N693">
        <v>0</v>
      </c>
    </row>
    <row r="694" spans="1:14" x14ac:dyDescent="0.25">
      <c r="A694">
        <v>693</v>
      </c>
      <c r="B694">
        <v>55</v>
      </c>
      <c r="C694" t="s">
        <v>14</v>
      </c>
      <c r="D694" t="s">
        <v>15</v>
      </c>
      <c r="E694">
        <v>14</v>
      </c>
      <c r="F694">
        <v>4</v>
      </c>
      <c r="G694">
        <v>17</v>
      </c>
      <c r="H694">
        <v>39</v>
      </c>
      <c r="I694" s="1">
        <v>5.1489482401248603</v>
      </c>
      <c r="J694">
        <v>1</v>
      </c>
      <c r="K694" t="s">
        <v>16</v>
      </c>
      <c r="L694">
        <v>1</v>
      </c>
      <c r="M694">
        <v>2</v>
      </c>
      <c r="N694">
        <v>1</v>
      </c>
    </row>
    <row r="695" spans="1:14" x14ac:dyDescent="0.25">
      <c r="A695">
        <v>694</v>
      </c>
      <c r="B695">
        <v>36</v>
      </c>
      <c r="C695" t="s">
        <v>14</v>
      </c>
      <c r="D695" t="s">
        <v>17</v>
      </c>
      <c r="E695">
        <v>10</v>
      </c>
      <c r="F695">
        <v>5</v>
      </c>
      <c r="G695">
        <v>11</v>
      </c>
      <c r="H695">
        <v>5</v>
      </c>
      <c r="I695" s="1">
        <v>51.747057276985302</v>
      </c>
      <c r="J695">
        <v>4</v>
      </c>
      <c r="K695" t="s">
        <v>18</v>
      </c>
      <c r="L695">
        <v>1</v>
      </c>
      <c r="M695">
        <v>1</v>
      </c>
      <c r="N695">
        <v>0</v>
      </c>
    </row>
    <row r="696" spans="1:14" x14ac:dyDescent="0.25">
      <c r="A696">
        <v>695</v>
      </c>
      <c r="B696">
        <v>25</v>
      </c>
      <c r="C696" t="s">
        <v>14</v>
      </c>
      <c r="D696" t="s">
        <v>15</v>
      </c>
      <c r="E696">
        <v>6</v>
      </c>
      <c r="F696">
        <v>1</v>
      </c>
      <c r="G696">
        <v>16</v>
      </c>
      <c r="H696">
        <v>40</v>
      </c>
      <c r="I696" s="1">
        <v>25.948969944356399</v>
      </c>
      <c r="J696">
        <v>1</v>
      </c>
      <c r="K696" t="s">
        <v>16</v>
      </c>
      <c r="L696">
        <v>1</v>
      </c>
      <c r="M696">
        <v>2</v>
      </c>
      <c r="N696">
        <v>1</v>
      </c>
    </row>
    <row r="697" spans="1:14" x14ac:dyDescent="0.25">
      <c r="A697">
        <v>696</v>
      </c>
      <c r="B697">
        <v>65</v>
      </c>
      <c r="C697" t="s">
        <v>19</v>
      </c>
      <c r="D697" t="s">
        <v>15</v>
      </c>
      <c r="E697">
        <v>7</v>
      </c>
      <c r="F697">
        <v>2</v>
      </c>
      <c r="G697">
        <v>12</v>
      </c>
      <c r="H697">
        <v>29</v>
      </c>
      <c r="I697" s="1">
        <v>32.282349930911998</v>
      </c>
      <c r="J697">
        <v>8</v>
      </c>
      <c r="K697" t="s">
        <v>16</v>
      </c>
      <c r="L697">
        <v>0</v>
      </c>
      <c r="M697">
        <v>2</v>
      </c>
      <c r="N697">
        <v>1</v>
      </c>
    </row>
    <row r="698" spans="1:14" x14ac:dyDescent="0.25">
      <c r="A698">
        <v>697</v>
      </c>
      <c r="B698">
        <v>62</v>
      </c>
      <c r="C698" t="s">
        <v>14</v>
      </c>
      <c r="D698" t="s">
        <v>20</v>
      </c>
      <c r="E698">
        <v>6</v>
      </c>
      <c r="F698">
        <v>5</v>
      </c>
      <c r="G698">
        <v>15</v>
      </c>
      <c r="H698">
        <v>49</v>
      </c>
      <c r="I698" s="1">
        <v>5.4271653184682798</v>
      </c>
      <c r="J698">
        <v>5</v>
      </c>
      <c r="K698" t="s">
        <v>16</v>
      </c>
      <c r="L698">
        <v>1</v>
      </c>
      <c r="M698">
        <v>0</v>
      </c>
      <c r="N698">
        <v>1</v>
      </c>
    </row>
    <row r="699" spans="1:14" x14ac:dyDescent="0.25">
      <c r="A699">
        <v>698</v>
      </c>
      <c r="B699">
        <v>18</v>
      </c>
      <c r="C699" t="s">
        <v>14</v>
      </c>
      <c r="D699" t="s">
        <v>15</v>
      </c>
      <c r="E699">
        <v>9</v>
      </c>
      <c r="F699">
        <v>5</v>
      </c>
      <c r="G699">
        <v>4</v>
      </c>
      <c r="H699">
        <v>47</v>
      </c>
      <c r="I699" s="1">
        <v>32.065060569255301</v>
      </c>
      <c r="J699">
        <v>1</v>
      </c>
      <c r="K699" t="s">
        <v>16</v>
      </c>
      <c r="L699">
        <v>1</v>
      </c>
      <c r="M699">
        <v>2</v>
      </c>
      <c r="N699">
        <v>1</v>
      </c>
    </row>
    <row r="700" spans="1:14" x14ac:dyDescent="0.25">
      <c r="A700">
        <v>699</v>
      </c>
      <c r="B700">
        <v>39</v>
      </c>
      <c r="C700" t="s">
        <v>14</v>
      </c>
      <c r="D700" t="s">
        <v>15</v>
      </c>
      <c r="E700">
        <v>3</v>
      </c>
      <c r="F700">
        <v>4</v>
      </c>
      <c r="G700">
        <v>18</v>
      </c>
      <c r="H700">
        <v>38</v>
      </c>
      <c r="I700" s="1">
        <v>59.2568070864451</v>
      </c>
      <c r="J700">
        <v>8</v>
      </c>
      <c r="K700" t="s">
        <v>16</v>
      </c>
      <c r="L700">
        <v>1</v>
      </c>
      <c r="M700">
        <v>2</v>
      </c>
      <c r="N700">
        <v>1</v>
      </c>
    </row>
    <row r="701" spans="1:14" x14ac:dyDescent="0.25">
      <c r="A701">
        <v>700</v>
      </c>
      <c r="B701">
        <v>69</v>
      </c>
      <c r="C701" t="s">
        <v>14</v>
      </c>
      <c r="D701" t="s">
        <v>20</v>
      </c>
      <c r="E701">
        <v>14</v>
      </c>
      <c r="F701">
        <v>3</v>
      </c>
      <c r="G701">
        <v>3</v>
      </c>
      <c r="H701">
        <v>29</v>
      </c>
      <c r="I701" s="1">
        <v>20.304721345032299</v>
      </c>
      <c r="J701">
        <v>9</v>
      </c>
      <c r="K701" t="s">
        <v>18</v>
      </c>
      <c r="L701">
        <v>1</v>
      </c>
      <c r="M701">
        <v>0</v>
      </c>
      <c r="N701">
        <v>0</v>
      </c>
    </row>
    <row r="702" spans="1:14" x14ac:dyDescent="0.25">
      <c r="A702">
        <v>701</v>
      </c>
      <c r="B702">
        <v>34</v>
      </c>
      <c r="C702" t="s">
        <v>14</v>
      </c>
      <c r="D702" t="s">
        <v>17</v>
      </c>
      <c r="E702">
        <v>3</v>
      </c>
      <c r="F702">
        <v>3</v>
      </c>
      <c r="G702">
        <v>8</v>
      </c>
      <c r="H702">
        <v>20</v>
      </c>
      <c r="I702" s="1">
        <v>26.748004863330699</v>
      </c>
      <c r="J702">
        <v>10</v>
      </c>
      <c r="K702" t="s">
        <v>16</v>
      </c>
      <c r="L702">
        <v>1</v>
      </c>
      <c r="M702">
        <v>1</v>
      </c>
      <c r="N702">
        <v>1</v>
      </c>
    </row>
    <row r="703" spans="1:14" x14ac:dyDescent="0.25">
      <c r="A703">
        <v>702</v>
      </c>
      <c r="B703">
        <v>24</v>
      </c>
      <c r="C703" t="s">
        <v>19</v>
      </c>
      <c r="D703" t="s">
        <v>15</v>
      </c>
      <c r="E703">
        <v>3</v>
      </c>
      <c r="F703">
        <v>4</v>
      </c>
      <c r="G703">
        <v>3</v>
      </c>
      <c r="H703">
        <v>38</v>
      </c>
      <c r="I703" s="1">
        <v>42.795449805777203</v>
      </c>
      <c r="J703">
        <v>2</v>
      </c>
      <c r="K703" t="s">
        <v>18</v>
      </c>
      <c r="L703">
        <v>0</v>
      </c>
      <c r="M703">
        <v>2</v>
      </c>
      <c r="N703">
        <v>0</v>
      </c>
    </row>
    <row r="704" spans="1:14" x14ac:dyDescent="0.25">
      <c r="A704">
        <v>703</v>
      </c>
      <c r="B704">
        <v>42</v>
      </c>
      <c r="C704" t="s">
        <v>19</v>
      </c>
      <c r="D704" t="s">
        <v>20</v>
      </c>
      <c r="E704">
        <v>10</v>
      </c>
      <c r="F704">
        <v>4</v>
      </c>
      <c r="G704">
        <v>8</v>
      </c>
      <c r="H704">
        <v>33</v>
      </c>
      <c r="I704" s="1">
        <v>49.8136517138012</v>
      </c>
      <c r="J704">
        <v>9</v>
      </c>
      <c r="K704" t="s">
        <v>16</v>
      </c>
      <c r="L704">
        <v>0</v>
      </c>
      <c r="M704">
        <v>0</v>
      </c>
      <c r="N704">
        <v>1</v>
      </c>
    </row>
    <row r="705" spans="1:14" x14ac:dyDescent="0.25">
      <c r="A705">
        <v>704</v>
      </c>
      <c r="B705">
        <v>62</v>
      </c>
      <c r="C705" t="s">
        <v>14</v>
      </c>
      <c r="D705" t="s">
        <v>15</v>
      </c>
      <c r="E705">
        <v>3</v>
      </c>
      <c r="F705">
        <v>4</v>
      </c>
      <c r="G705">
        <v>18</v>
      </c>
      <c r="H705">
        <v>23</v>
      </c>
      <c r="I705" s="1">
        <v>27.956539320335501</v>
      </c>
      <c r="J705">
        <v>8</v>
      </c>
      <c r="K705" t="s">
        <v>16</v>
      </c>
      <c r="L705">
        <v>1</v>
      </c>
      <c r="M705">
        <v>2</v>
      </c>
      <c r="N705">
        <v>1</v>
      </c>
    </row>
    <row r="706" spans="1:14" x14ac:dyDescent="0.25">
      <c r="A706">
        <v>705</v>
      </c>
      <c r="B706">
        <v>21</v>
      </c>
      <c r="C706" t="s">
        <v>14</v>
      </c>
      <c r="D706" t="s">
        <v>15</v>
      </c>
      <c r="E706">
        <v>9</v>
      </c>
      <c r="F706">
        <v>3</v>
      </c>
      <c r="G706">
        <v>10</v>
      </c>
      <c r="H706">
        <v>27</v>
      </c>
      <c r="I706" s="1">
        <v>22.031787872071</v>
      </c>
      <c r="J706">
        <v>7</v>
      </c>
      <c r="K706" t="s">
        <v>16</v>
      </c>
      <c r="L706">
        <v>1</v>
      </c>
      <c r="M706">
        <v>2</v>
      </c>
      <c r="N706">
        <v>1</v>
      </c>
    </row>
    <row r="707" spans="1:14" x14ac:dyDescent="0.25">
      <c r="A707">
        <v>706</v>
      </c>
      <c r="B707">
        <v>53</v>
      </c>
      <c r="C707" t="s">
        <v>14</v>
      </c>
      <c r="D707" t="s">
        <v>17</v>
      </c>
      <c r="E707">
        <v>12</v>
      </c>
      <c r="F707">
        <v>4</v>
      </c>
      <c r="G707">
        <v>17</v>
      </c>
      <c r="H707">
        <v>23</v>
      </c>
      <c r="I707" s="1">
        <v>56.580418999178598</v>
      </c>
      <c r="J707">
        <v>3</v>
      </c>
      <c r="K707" t="s">
        <v>16</v>
      </c>
      <c r="L707">
        <v>1</v>
      </c>
      <c r="M707">
        <v>1</v>
      </c>
      <c r="N707">
        <v>1</v>
      </c>
    </row>
    <row r="708" spans="1:14" x14ac:dyDescent="0.25">
      <c r="A708">
        <v>707</v>
      </c>
      <c r="B708">
        <v>23</v>
      </c>
      <c r="C708" t="s">
        <v>14</v>
      </c>
      <c r="D708" t="s">
        <v>15</v>
      </c>
      <c r="E708">
        <v>4</v>
      </c>
      <c r="F708">
        <v>1</v>
      </c>
      <c r="G708">
        <v>8</v>
      </c>
      <c r="H708">
        <v>29</v>
      </c>
      <c r="I708" s="1">
        <v>42.242973166941802</v>
      </c>
      <c r="J708">
        <v>2</v>
      </c>
      <c r="K708" t="s">
        <v>18</v>
      </c>
      <c r="L708">
        <v>1</v>
      </c>
      <c r="M708">
        <v>2</v>
      </c>
      <c r="N708">
        <v>0</v>
      </c>
    </row>
    <row r="709" spans="1:14" x14ac:dyDescent="0.25">
      <c r="A709">
        <v>708</v>
      </c>
      <c r="B709">
        <v>48</v>
      </c>
      <c r="C709" t="s">
        <v>19</v>
      </c>
      <c r="D709" t="s">
        <v>20</v>
      </c>
      <c r="E709">
        <v>13</v>
      </c>
      <c r="F709">
        <v>5</v>
      </c>
      <c r="G709">
        <v>11</v>
      </c>
      <c r="H709">
        <v>20</v>
      </c>
      <c r="I709" s="1">
        <v>11.546171747122701</v>
      </c>
      <c r="J709">
        <v>7</v>
      </c>
      <c r="K709" t="s">
        <v>18</v>
      </c>
      <c r="L709">
        <v>0</v>
      </c>
      <c r="M709">
        <v>0</v>
      </c>
      <c r="N709">
        <v>0</v>
      </c>
    </row>
    <row r="710" spans="1:14" x14ac:dyDescent="0.25">
      <c r="A710">
        <v>709</v>
      </c>
      <c r="B710">
        <v>36</v>
      </c>
      <c r="C710" t="s">
        <v>14</v>
      </c>
      <c r="D710" t="s">
        <v>15</v>
      </c>
      <c r="E710">
        <v>7</v>
      </c>
      <c r="F710">
        <v>5</v>
      </c>
      <c r="G710">
        <v>5</v>
      </c>
      <c r="H710">
        <v>13</v>
      </c>
      <c r="I710" s="1">
        <v>8.7910332974056704</v>
      </c>
      <c r="J710">
        <v>5</v>
      </c>
      <c r="K710" t="s">
        <v>18</v>
      </c>
      <c r="L710">
        <v>1</v>
      </c>
      <c r="M710">
        <v>2</v>
      </c>
      <c r="N710">
        <v>0</v>
      </c>
    </row>
    <row r="711" spans="1:14" x14ac:dyDescent="0.25">
      <c r="A711">
        <v>710</v>
      </c>
      <c r="B711">
        <v>61</v>
      </c>
      <c r="C711" t="s">
        <v>19</v>
      </c>
      <c r="D711" t="s">
        <v>17</v>
      </c>
      <c r="E711">
        <v>14</v>
      </c>
      <c r="F711">
        <v>2</v>
      </c>
      <c r="G711">
        <v>13</v>
      </c>
      <c r="H711">
        <v>5</v>
      </c>
      <c r="I711" s="1">
        <v>31.595241793470201</v>
      </c>
      <c r="J711">
        <v>6</v>
      </c>
      <c r="K711" t="s">
        <v>16</v>
      </c>
      <c r="L711">
        <v>0</v>
      </c>
      <c r="M711">
        <v>1</v>
      </c>
      <c r="N711">
        <v>1</v>
      </c>
    </row>
    <row r="712" spans="1:14" x14ac:dyDescent="0.25">
      <c r="A712">
        <v>711</v>
      </c>
      <c r="B712">
        <v>56</v>
      </c>
      <c r="C712" t="s">
        <v>19</v>
      </c>
      <c r="D712" t="s">
        <v>17</v>
      </c>
      <c r="E712">
        <v>9</v>
      </c>
      <c r="F712">
        <v>2</v>
      </c>
      <c r="G712">
        <v>5</v>
      </c>
      <c r="H712">
        <v>46</v>
      </c>
      <c r="I712" s="1">
        <v>17.104953632599901</v>
      </c>
      <c r="J712">
        <v>4</v>
      </c>
      <c r="K712" t="s">
        <v>16</v>
      </c>
      <c r="L712">
        <v>0</v>
      </c>
      <c r="M712">
        <v>1</v>
      </c>
      <c r="N712">
        <v>1</v>
      </c>
    </row>
    <row r="713" spans="1:14" x14ac:dyDescent="0.25">
      <c r="A713">
        <v>712</v>
      </c>
      <c r="B713">
        <v>44</v>
      </c>
      <c r="C713" t="s">
        <v>14</v>
      </c>
      <c r="D713" t="s">
        <v>20</v>
      </c>
      <c r="E713">
        <v>11</v>
      </c>
      <c r="F713">
        <v>5</v>
      </c>
      <c r="G713">
        <v>13</v>
      </c>
      <c r="H713">
        <v>23</v>
      </c>
      <c r="I713" s="1">
        <v>18.969161435693898</v>
      </c>
      <c r="J713">
        <v>2</v>
      </c>
      <c r="K713" t="s">
        <v>16</v>
      </c>
      <c r="L713">
        <v>1</v>
      </c>
      <c r="M713">
        <v>0</v>
      </c>
      <c r="N713">
        <v>1</v>
      </c>
    </row>
    <row r="714" spans="1:14" x14ac:dyDescent="0.25">
      <c r="A714">
        <v>713</v>
      </c>
      <c r="B714">
        <v>27</v>
      </c>
      <c r="C714" t="s">
        <v>19</v>
      </c>
      <c r="D714" t="s">
        <v>17</v>
      </c>
      <c r="E714">
        <v>12</v>
      </c>
      <c r="F714">
        <v>1</v>
      </c>
      <c r="G714">
        <v>6</v>
      </c>
      <c r="H714">
        <v>37</v>
      </c>
      <c r="I714" s="1">
        <v>53.273069835531601</v>
      </c>
      <c r="J714">
        <v>9</v>
      </c>
      <c r="K714" t="s">
        <v>18</v>
      </c>
      <c r="L714">
        <v>0</v>
      </c>
      <c r="M714">
        <v>1</v>
      </c>
      <c r="N714">
        <v>0</v>
      </c>
    </row>
    <row r="715" spans="1:14" x14ac:dyDescent="0.25">
      <c r="A715">
        <v>714</v>
      </c>
      <c r="B715">
        <v>43</v>
      </c>
      <c r="C715" t="s">
        <v>19</v>
      </c>
      <c r="D715" t="s">
        <v>15</v>
      </c>
      <c r="E715">
        <v>7</v>
      </c>
      <c r="F715">
        <v>3</v>
      </c>
      <c r="G715">
        <v>5</v>
      </c>
      <c r="H715">
        <v>38</v>
      </c>
      <c r="I715" s="1">
        <v>9.9261313373970808</v>
      </c>
      <c r="J715">
        <v>3</v>
      </c>
      <c r="K715" t="s">
        <v>16</v>
      </c>
      <c r="L715">
        <v>0</v>
      </c>
      <c r="M715">
        <v>2</v>
      </c>
      <c r="N715">
        <v>1</v>
      </c>
    </row>
    <row r="716" spans="1:14" x14ac:dyDescent="0.25">
      <c r="A716">
        <v>715</v>
      </c>
      <c r="B716">
        <v>36</v>
      </c>
      <c r="C716" t="s">
        <v>19</v>
      </c>
      <c r="D716" t="s">
        <v>17</v>
      </c>
      <c r="E716">
        <v>9</v>
      </c>
      <c r="F716">
        <v>3</v>
      </c>
      <c r="G716">
        <v>9</v>
      </c>
      <c r="H716">
        <v>20</v>
      </c>
      <c r="I716" s="1">
        <v>44.345026337588898</v>
      </c>
      <c r="J716">
        <v>7</v>
      </c>
      <c r="K716" t="s">
        <v>16</v>
      </c>
      <c r="L716">
        <v>0</v>
      </c>
      <c r="M716">
        <v>1</v>
      </c>
      <c r="N716">
        <v>1</v>
      </c>
    </row>
    <row r="717" spans="1:14" x14ac:dyDescent="0.25">
      <c r="A717">
        <v>716</v>
      </c>
      <c r="B717">
        <v>56</v>
      </c>
      <c r="C717" t="s">
        <v>19</v>
      </c>
      <c r="D717" t="s">
        <v>20</v>
      </c>
      <c r="E717">
        <v>12</v>
      </c>
      <c r="F717">
        <v>1</v>
      </c>
      <c r="G717">
        <v>16</v>
      </c>
      <c r="H717">
        <v>48</v>
      </c>
      <c r="I717" s="1">
        <v>19.912823935932298</v>
      </c>
      <c r="J717">
        <v>8</v>
      </c>
      <c r="K717" t="s">
        <v>16</v>
      </c>
      <c r="L717">
        <v>0</v>
      </c>
      <c r="M717">
        <v>0</v>
      </c>
      <c r="N717">
        <v>1</v>
      </c>
    </row>
    <row r="718" spans="1:14" x14ac:dyDescent="0.25">
      <c r="A718">
        <v>717</v>
      </c>
      <c r="B718">
        <v>20</v>
      </c>
      <c r="C718" t="s">
        <v>14</v>
      </c>
      <c r="D718" t="s">
        <v>17</v>
      </c>
      <c r="E718">
        <v>3</v>
      </c>
      <c r="F718">
        <v>3</v>
      </c>
      <c r="G718">
        <v>2</v>
      </c>
      <c r="H718">
        <v>44</v>
      </c>
      <c r="I718" s="1">
        <v>46.8180521772275</v>
      </c>
      <c r="J718">
        <v>2</v>
      </c>
      <c r="K718" t="s">
        <v>16</v>
      </c>
      <c r="L718">
        <v>1</v>
      </c>
      <c r="M718">
        <v>1</v>
      </c>
      <c r="N718">
        <v>1</v>
      </c>
    </row>
    <row r="719" spans="1:14" x14ac:dyDescent="0.25">
      <c r="A719">
        <v>718</v>
      </c>
      <c r="B719">
        <v>62</v>
      </c>
      <c r="C719" t="s">
        <v>14</v>
      </c>
      <c r="D719" t="s">
        <v>17</v>
      </c>
      <c r="E719">
        <v>4</v>
      </c>
      <c r="F719">
        <v>4</v>
      </c>
      <c r="G719">
        <v>1</v>
      </c>
      <c r="H719">
        <v>22</v>
      </c>
      <c r="I719" s="1">
        <v>44.732626145494898</v>
      </c>
      <c r="J719">
        <v>6</v>
      </c>
      <c r="K719" t="s">
        <v>16</v>
      </c>
      <c r="L719">
        <v>1</v>
      </c>
      <c r="M719">
        <v>1</v>
      </c>
      <c r="N719">
        <v>1</v>
      </c>
    </row>
    <row r="720" spans="1:14" x14ac:dyDescent="0.25">
      <c r="A720">
        <v>719</v>
      </c>
      <c r="B720">
        <v>30</v>
      </c>
      <c r="C720" t="s">
        <v>19</v>
      </c>
      <c r="D720" t="s">
        <v>17</v>
      </c>
      <c r="E720">
        <v>14</v>
      </c>
      <c r="F720">
        <v>5</v>
      </c>
      <c r="G720">
        <v>8</v>
      </c>
      <c r="H720">
        <v>38</v>
      </c>
      <c r="I720" s="1">
        <v>5.4065545794361096</v>
      </c>
      <c r="J720">
        <v>8</v>
      </c>
      <c r="K720" t="s">
        <v>16</v>
      </c>
      <c r="L720">
        <v>0</v>
      </c>
      <c r="M720">
        <v>1</v>
      </c>
      <c r="N720">
        <v>1</v>
      </c>
    </row>
    <row r="721" spans="1:14" x14ac:dyDescent="0.25">
      <c r="A721">
        <v>720</v>
      </c>
      <c r="B721">
        <v>67</v>
      </c>
      <c r="C721" t="s">
        <v>14</v>
      </c>
      <c r="D721" t="s">
        <v>20</v>
      </c>
      <c r="E721">
        <v>8</v>
      </c>
      <c r="F721">
        <v>5</v>
      </c>
      <c r="G721">
        <v>19</v>
      </c>
      <c r="H721">
        <v>29</v>
      </c>
      <c r="I721" s="1">
        <v>33.002447710687903</v>
      </c>
      <c r="J721">
        <v>7</v>
      </c>
      <c r="K721" t="s">
        <v>18</v>
      </c>
      <c r="L721">
        <v>1</v>
      </c>
      <c r="M721">
        <v>0</v>
      </c>
      <c r="N721">
        <v>0</v>
      </c>
    </row>
    <row r="722" spans="1:14" x14ac:dyDescent="0.25">
      <c r="A722">
        <v>721</v>
      </c>
      <c r="B722">
        <v>45</v>
      </c>
      <c r="C722" t="s">
        <v>14</v>
      </c>
      <c r="D722" t="s">
        <v>17</v>
      </c>
      <c r="E722">
        <v>6</v>
      </c>
      <c r="F722">
        <v>1</v>
      </c>
      <c r="G722">
        <v>11</v>
      </c>
      <c r="H722">
        <v>49</v>
      </c>
      <c r="I722" s="1">
        <v>12.6625715307925</v>
      </c>
      <c r="J722">
        <v>3</v>
      </c>
      <c r="K722" t="s">
        <v>18</v>
      </c>
      <c r="L722">
        <v>1</v>
      </c>
      <c r="M722">
        <v>1</v>
      </c>
      <c r="N722">
        <v>0</v>
      </c>
    </row>
    <row r="723" spans="1:14" x14ac:dyDescent="0.25">
      <c r="A723">
        <v>722</v>
      </c>
      <c r="B723">
        <v>37</v>
      </c>
      <c r="C723" t="s">
        <v>14</v>
      </c>
      <c r="D723" t="s">
        <v>17</v>
      </c>
      <c r="E723">
        <v>5</v>
      </c>
      <c r="F723">
        <v>3</v>
      </c>
      <c r="G723">
        <v>12</v>
      </c>
      <c r="H723">
        <v>10</v>
      </c>
      <c r="I723" s="1">
        <v>52.642486681827201</v>
      </c>
      <c r="J723">
        <v>1</v>
      </c>
      <c r="K723" t="s">
        <v>16</v>
      </c>
      <c r="L723">
        <v>1</v>
      </c>
      <c r="M723">
        <v>1</v>
      </c>
      <c r="N723">
        <v>1</v>
      </c>
    </row>
    <row r="724" spans="1:14" x14ac:dyDescent="0.25">
      <c r="A724">
        <v>723</v>
      </c>
      <c r="B724">
        <v>45</v>
      </c>
      <c r="C724" t="s">
        <v>14</v>
      </c>
      <c r="D724" t="s">
        <v>15</v>
      </c>
      <c r="E724">
        <v>13</v>
      </c>
      <c r="F724">
        <v>2</v>
      </c>
      <c r="G724">
        <v>12</v>
      </c>
      <c r="H724">
        <v>25</v>
      </c>
      <c r="I724" s="1">
        <v>52.937223557432297</v>
      </c>
      <c r="J724">
        <v>6</v>
      </c>
      <c r="K724" t="s">
        <v>16</v>
      </c>
      <c r="L724">
        <v>1</v>
      </c>
      <c r="M724">
        <v>2</v>
      </c>
      <c r="N724">
        <v>1</v>
      </c>
    </row>
    <row r="725" spans="1:14" x14ac:dyDescent="0.25">
      <c r="A725">
        <v>724</v>
      </c>
      <c r="B725">
        <v>25</v>
      </c>
      <c r="C725" t="s">
        <v>14</v>
      </c>
      <c r="D725" t="s">
        <v>20</v>
      </c>
      <c r="E725">
        <v>4</v>
      </c>
      <c r="F725">
        <v>2</v>
      </c>
      <c r="G725">
        <v>7</v>
      </c>
      <c r="H725">
        <v>10</v>
      </c>
      <c r="I725" s="1">
        <v>28.009019412156601</v>
      </c>
      <c r="J725">
        <v>8</v>
      </c>
      <c r="K725" t="s">
        <v>16</v>
      </c>
      <c r="L725">
        <v>1</v>
      </c>
      <c r="M725">
        <v>0</v>
      </c>
      <c r="N725">
        <v>1</v>
      </c>
    </row>
    <row r="726" spans="1:14" x14ac:dyDescent="0.25">
      <c r="A726">
        <v>725</v>
      </c>
      <c r="B726">
        <v>58</v>
      </c>
      <c r="C726" t="s">
        <v>19</v>
      </c>
      <c r="D726" t="s">
        <v>17</v>
      </c>
      <c r="E726">
        <v>8</v>
      </c>
      <c r="F726">
        <v>3</v>
      </c>
      <c r="G726">
        <v>13</v>
      </c>
      <c r="H726">
        <v>36</v>
      </c>
      <c r="I726" s="1">
        <v>29.441759014809399</v>
      </c>
      <c r="J726">
        <v>6</v>
      </c>
      <c r="K726" t="s">
        <v>18</v>
      </c>
      <c r="L726">
        <v>0</v>
      </c>
      <c r="M726">
        <v>1</v>
      </c>
      <c r="N726">
        <v>0</v>
      </c>
    </row>
    <row r="727" spans="1:14" x14ac:dyDescent="0.25">
      <c r="A727">
        <v>726</v>
      </c>
      <c r="B727">
        <v>56</v>
      </c>
      <c r="C727" t="s">
        <v>14</v>
      </c>
      <c r="D727" t="s">
        <v>20</v>
      </c>
      <c r="E727">
        <v>1</v>
      </c>
      <c r="F727">
        <v>2</v>
      </c>
      <c r="G727">
        <v>8</v>
      </c>
      <c r="H727">
        <v>45</v>
      </c>
      <c r="I727" s="1">
        <v>21.680561667248899</v>
      </c>
      <c r="J727">
        <v>5</v>
      </c>
      <c r="K727" t="s">
        <v>18</v>
      </c>
      <c r="L727">
        <v>1</v>
      </c>
      <c r="M727">
        <v>0</v>
      </c>
      <c r="N727">
        <v>0</v>
      </c>
    </row>
    <row r="728" spans="1:14" x14ac:dyDescent="0.25">
      <c r="A728">
        <v>727</v>
      </c>
      <c r="B728">
        <v>18</v>
      </c>
      <c r="C728" t="s">
        <v>14</v>
      </c>
      <c r="D728" t="s">
        <v>17</v>
      </c>
      <c r="E728">
        <v>14</v>
      </c>
      <c r="F728">
        <v>1</v>
      </c>
      <c r="G728">
        <v>9</v>
      </c>
      <c r="H728">
        <v>47</v>
      </c>
      <c r="I728" s="1">
        <v>44.413346442801704</v>
      </c>
      <c r="J728">
        <v>8</v>
      </c>
      <c r="K728" t="s">
        <v>18</v>
      </c>
      <c r="L728">
        <v>1</v>
      </c>
      <c r="M728">
        <v>1</v>
      </c>
      <c r="N728">
        <v>0</v>
      </c>
    </row>
    <row r="729" spans="1:14" x14ac:dyDescent="0.25">
      <c r="A729">
        <v>728</v>
      </c>
      <c r="B729">
        <v>20</v>
      </c>
      <c r="C729" t="s">
        <v>14</v>
      </c>
      <c r="D729" t="s">
        <v>17</v>
      </c>
      <c r="E729">
        <v>9</v>
      </c>
      <c r="F729">
        <v>1</v>
      </c>
      <c r="G729">
        <v>7</v>
      </c>
      <c r="H729">
        <v>43</v>
      </c>
      <c r="I729" s="1">
        <v>24.7263749664552</v>
      </c>
      <c r="J729">
        <v>2</v>
      </c>
      <c r="K729" t="s">
        <v>18</v>
      </c>
      <c r="L729">
        <v>1</v>
      </c>
      <c r="M729">
        <v>1</v>
      </c>
      <c r="N729">
        <v>0</v>
      </c>
    </row>
    <row r="730" spans="1:14" x14ac:dyDescent="0.25">
      <c r="A730">
        <v>729</v>
      </c>
      <c r="B730">
        <v>30</v>
      </c>
      <c r="C730" t="s">
        <v>14</v>
      </c>
      <c r="D730" t="s">
        <v>17</v>
      </c>
      <c r="E730">
        <v>1</v>
      </c>
      <c r="F730">
        <v>3</v>
      </c>
      <c r="G730">
        <v>15</v>
      </c>
      <c r="H730">
        <v>35</v>
      </c>
      <c r="I730" s="1">
        <v>19.728586098744799</v>
      </c>
      <c r="J730">
        <v>1</v>
      </c>
      <c r="K730" t="s">
        <v>16</v>
      </c>
      <c r="L730">
        <v>1</v>
      </c>
      <c r="M730">
        <v>1</v>
      </c>
      <c r="N730">
        <v>1</v>
      </c>
    </row>
    <row r="731" spans="1:14" x14ac:dyDescent="0.25">
      <c r="A731">
        <v>730</v>
      </c>
      <c r="B731">
        <v>45</v>
      </c>
      <c r="C731" t="s">
        <v>19</v>
      </c>
      <c r="D731" t="s">
        <v>15</v>
      </c>
      <c r="E731">
        <v>8</v>
      </c>
      <c r="F731">
        <v>2</v>
      </c>
      <c r="G731">
        <v>2</v>
      </c>
      <c r="H731">
        <v>46</v>
      </c>
      <c r="I731" s="1">
        <v>28.772708272747899</v>
      </c>
      <c r="J731">
        <v>1</v>
      </c>
      <c r="K731" t="s">
        <v>18</v>
      </c>
      <c r="L731">
        <v>0</v>
      </c>
      <c r="M731">
        <v>2</v>
      </c>
      <c r="N731">
        <v>0</v>
      </c>
    </row>
    <row r="732" spans="1:14" x14ac:dyDescent="0.25">
      <c r="A732">
        <v>731</v>
      </c>
      <c r="B732">
        <v>66</v>
      </c>
      <c r="C732" t="s">
        <v>19</v>
      </c>
      <c r="D732" t="s">
        <v>15</v>
      </c>
      <c r="E732">
        <v>4</v>
      </c>
      <c r="F732">
        <v>1</v>
      </c>
      <c r="G732">
        <v>12</v>
      </c>
      <c r="H732">
        <v>14</v>
      </c>
      <c r="I732" s="1">
        <v>10.031813511310199</v>
      </c>
      <c r="J732">
        <v>4</v>
      </c>
      <c r="K732" t="s">
        <v>16</v>
      </c>
      <c r="L732">
        <v>0</v>
      </c>
      <c r="M732">
        <v>2</v>
      </c>
      <c r="N732">
        <v>1</v>
      </c>
    </row>
    <row r="733" spans="1:14" x14ac:dyDescent="0.25">
      <c r="A733">
        <v>732</v>
      </c>
      <c r="B733">
        <v>42</v>
      </c>
      <c r="C733" t="s">
        <v>19</v>
      </c>
      <c r="D733" t="s">
        <v>15</v>
      </c>
      <c r="E733">
        <v>9</v>
      </c>
      <c r="F733">
        <v>1</v>
      </c>
      <c r="G733">
        <v>1</v>
      </c>
      <c r="H733">
        <v>34</v>
      </c>
      <c r="I733" s="1">
        <v>46.063176255431202</v>
      </c>
      <c r="J733">
        <v>6</v>
      </c>
      <c r="K733" t="s">
        <v>16</v>
      </c>
      <c r="L733">
        <v>0</v>
      </c>
      <c r="M733">
        <v>2</v>
      </c>
      <c r="N733">
        <v>1</v>
      </c>
    </row>
    <row r="734" spans="1:14" x14ac:dyDescent="0.25">
      <c r="A734">
        <v>733</v>
      </c>
      <c r="B734">
        <v>50</v>
      </c>
      <c r="C734" t="s">
        <v>19</v>
      </c>
      <c r="D734" t="s">
        <v>20</v>
      </c>
      <c r="E734">
        <v>14</v>
      </c>
      <c r="F734">
        <v>4</v>
      </c>
      <c r="G734">
        <v>8</v>
      </c>
      <c r="H734">
        <v>22</v>
      </c>
      <c r="I734" s="1">
        <v>5.6928020699482804</v>
      </c>
      <c r="J734">
        <v>9</v>
      </c>
      <c r="K734" t="s">
        <v>18</v>
      </c>
      <c r="L734">
        <v>0</v>
      </c>
      <c r="M734">
        <v>0</v>
      </c>
      <c r="N734">
        <v>0</v>
      </c>
    </row>
    <row r="735" spans="1:14" x14ac:dyDescent="0.25">
      <c r="A735">
        <v>734</v>
      </c>
      <c r="B735">
        <v>55</v>
      </c>
      <c r="C735" t="s">
        <v>14</v>
      </c>
      <c r="D735" t="s">
        <v>20</v>
      </c>
      <c r="E735">
        <v>11</v>
      </c>
      <c r="F735">
        <v>4</v>
      </c>
      <c r="G735">
        <v>5</v>
      </c>
      <c r="H735">
        <v>28</v>
      </c>
      <c r="I735" s="1">
        <v>40.446678383632602</v>
      </c>
      <c r="J735">
        <v>1</v>
      </c>
      <c r="K735" t="s">
        <v>16</v>
      </c>
      <c r="L735">
        <v>1</v>
      </c>
      <c r="M735">
        <v>0</v>
      </c>
      <c r="N735">
        <v>1</v>
      </c>
    </row>
    <row r="736" spans="1:14" x14ac:dyDescent="0.25">
      <c r="A736">
        <v>735</v>
      </c>
      <c r="B736">
        <v>23</v>
      </c>
      <c r="C736" t="s">
        <v>19</v>
      </c>
      <c r="D736" t="s">
        <v>15</v>
      </c>
      <c r="E736">
        <v>5</v>
      </c>
      <c r="F736">
        <v>1</v>
      </c>
      <c r="G736">
        <v>15</v>
      </c>
      <c r="H736">
        <v>13</v>
      </c>
      <c r="I736" s="1">
        <v>15.0575489715179</v>
      </c>
      <c r="J736">
        <v>1</v>
      </c>
      <c r="K736" t="s">
        <v>16</v>
      </c>
      <c r="L736">
        <v>0</v>
      </c>
      <c r="M736">
        <v>2</v>
      </c>
      <c r="N736">
        <v>1</v>
      </c>
    </row>
    <row r="737" spans="1:14" x14ac:dyDescent="0.25">
      <c r="A737">
        <v>736</v>
      </c>
      <c r="B737">
        <v>61</v>
      </c>
      <c r="C737" t="s">
        <v>14</v>
      </c>
      <c r="D737" t="s">
        <v>20</v>
      </c>
      <c r="E737">
        <v>3</v>
      </c>
      <c r="F737">
        <v>3</v>
      </c>
      <c r="G737">
        <v>1</v>
      </c>
      <c r="H737">
        <v>35</v>
      </c>
      <c r="I737" s="1">
        <v>17.782222541792699</v>
      </c>
      <c r="J737">
        <v>5</v>
      </c>
      <c r="K737" t="s">
        <v>16</v>
      </c>
      <c r="L737">
        <v>1</v>
      </c>
      <c r="M737">
        <v>0</v>
      </c>
      <c r="N737">
        <v>1</v>
      </c>
    </row>
    <row r="738" spans="1:14" x14ac:dyDescent="0.25">
      <c r="A738">
        <v>737</v>
      </c>
      <c r="B738">
        <v>62</v>
      </c>
      <c r="C738" t="s">
        <v>14</v>
      </c>
      <c r="D738" t="s">
        <v>17</v>
      </c>
      <c r="E738">
        <v>9</v>
      </c>
      <c r="F738">
        <v>5</v>
      </c>
      <c r="G738">
        <v>1</v>
      </c>
      <c r="H738">
        <v>19</v>
      </c>
      <c r="I738" s="1">
        <v>39.959759925202199</v>
      </c>
      <c r="J738">
        <v>10</v>
      </c>
      <c r="K738" t="s">
        <v>16</v>
      </c>
      <c r="L738">
        <v>1</v>
      </c>
      <c r="M738">
        <v>1</v>
      </c>
      <c r="N738">
        <v>1</v>
      </c>
    </row>
    <row r="739" spans="1:14" x14ac:dyDescent="0.25">
      <c r="A739">
        <v>738</v>
      </c>
      <c r="B739">
        <v>49</v>
      </c>
      <c r="C739" t="s">
        <v>14</v>
      </c>
      <c r="D739" t="s">
        <v>17</v>
      </c>
      <c r="E739">
        <v>11</v>
      </c>
      <c r="F739">
        <v>5</v>
      </c>
      <c r="G739">
        <v>10</v>
      </c>
      <c r="H739">
        <v>8</v>
      </c>
      <c r="I739" s="1">
        <v>59.611890618059803</v>
      </c>
      <c r="J739">
        <v>5</v>
      </c>
      <c r="K739" t="s">
        <v>18</v>
      </c>
      <c r="L739">
        <v>1</v>
      </c>
      <c r="M739">
        <v>1</v>
      </c>
      <c r="N739">
        <v>0</v>
      </c>
    </row>
    <row r="740" spans="1:14" x14ac:dyDescent="0.25">
      <c r="A740">
        <v>739</v>
      </c>
      <c r="B740">
        <v>62</v>
      </c>
      <c r="C740" t="s">
        <v>14</v>
      </c>
      <c r="D740" t="s">
        <v>17</v>
      </c>
      <c r="E740">
        <v>14</v>
      </c>
      <c r="F740">
        <v>1</v>
      </c>
      <c r="G740">
        <v>10</v>
      </c>
      <c r="H740">
        <v>44</v>
      </c>
      <c r="I740" s="1">
        <v>47.774461898990197</v>
      </c>
      <c r="J740">
        <v>5</v>
      </c>
      <c r="K740" t="s">
        <v>16</v>
      </c>
      <c r="L740">
        <v>1</v>
      </c>
      <c r="M740">
        <v>1</v>
      </c>
      <c r="N740">
        <v>1</v>
      </c>
    </row>
    <row r="741" spans="1:14" x14ac:dyDescent="0.25">
      <c r="A741">
        <v>740</v>
      </c>
      <c r="B741">
        <v>64</v>
      </c>
      <c r="C741" t="s">
        <v>14</v>
      </c>
      <c r="D741" t="s">
        <v>15</v>
      </c>
      <c r="E741">
        <v>14</v>
      </c>
      <c r="F741">
        <v>1</v>
      </c>
      <c r="G741">
        <v>15</v>
      </c>
      <c r="H741">
        <v>13</v>
      </c>
      <c r="I741" s="1">
        <v>17.4211797722865</v>
      </c>
      <c r="J741">
        <v>10</v>
      </c>
      <c r="K741" t="s">
        <v>16</v>
      </c>
      <c r="L741">
        <v>1</v>
      </c>
      <c r="M741">
        <v>2</v>
      </c>
      <c r="N741">
        <v>1</v>
      </c>
    </row>
    <row r="742" spans="1:14" x14ac:dyDescent="0.25">
      <c r="A742">
        <v>741</v>
      </c>
      <c r="B742">
        <v>38</v>
      </c>
      <c r="C742" t="s">
        <v>19</v>
      </c>
      <c r="D742" t="s">
        <v>20</v>
      </c>
      <c r="E742">
        <v>9</v>
      </c>
      <c r="F742">
        <v>1</v>
      </c>
      <c r="G742">
        <v>17</v>
      </c>
      <c r="H742">
        <v>49</v>
      </c>
      <c r="I742" s="1">
        <v>14.6813615272623</v>
      </c>
      <c r="J742">
        <v>6</v>
      </c>
      <c r="K742" t="s">
        <v>16</v>
      </c>
      <c r="L742">
        <v>0</v>
      </c>
      <c r="M742">
        <v>0</v>
      </c>
      <c r="N742">
        <v>1</v>
      </c>
    </row>
    <row r="743" spans="1:14" x14ac:dyDescent="0.25">
      <c r="A743">
        <v>742</v>
      </c>
      <c r="B743">
        <v>33</v>
      </c>
      <c r="C743" t="s">
        <v>19</v>
      </c>
      <c r="D743" t="s">
        <v>15</v>
      </c>
      <c r="E743">
        <v>4</v>
      </c>
      <c r="F743">
        <v>3</v>
      </c>
      <c r="G743">
        <v>6</v>
      </c>
      <c r="H743">
        <v>13</v>
      </c>
      <c r="I743" s="1">
        <v>52.642807864721803</v>
      </c>
      <c r="J743">
        <v>8</v>
      </c>
      <c r="K743" t="s">
        <v>16</v>
      </c>
      <c r="L743">
        <v>0</v>
      </c>
      <c r="M743">
        <v>2</v>
      </c>
      <c r="N743">
        <v>1</v>
      </c>
    </row>
    <row r="744" spans="1:14" x14ac:dyDescent="0.25">
      <c r="A744">
        <v>743</v>
      </c>
      <c r="B744">
        <v>38</v>
      </c>
      <c r="C744" t="s">
        <v>19</v>
      </c>
      <c r="D744" t="s">
        <v>20</v>
      </c>
      <c r="E744">
        <v>11</v>
      </c>
      <c r="F744">
        <v>4</v>
      </c>
      <c r="G744">
        <v>3</v>
      </c>
      <c r="H744">
        <v>30</v>
      </c>
      <c r="I744" s="1">
        <v>29.4301171356827</v>
      </c>
      <c r="J744">
        <v>3</v>
      </c>
      <c r="K744" t="s">
        <v>16</v>
      </c>
      <c r="L744">
        <v>0</v>
      </c>
      <c r="M744">
        <v>0</v>
      </c>
      <c r="N744">
        <v>1</v>
      </c>
    </row>
    <row r="745" spans="1:14" x14ac:dyDescent="0.25">
      <c r="A745">
        <v>744</v>
      </c>
      <c r="B745">
        <v>28</v>
      </c>
      <c r="C745" t="s">
        <v>19</v>
      </c>
      <c r="D745" t="s">
        <v>17</v>
      </c>
      <c r="E745">
        <v>4</v>
      </c>
      <c r="F745">
        <v>1</v>
      </c>
      <c r="G745">
        <v>13</v>
      </c>
      <c r="H745">
        <v>8</v>
      </c>
      <c r="I745" s="1">
        <v>12.5379041555485</v>
      </c>
      <c r="J745">
        <v>9</v>
      </c>
      <c r="K745" t="s">
        <v>16</v>
      </c>
      <c r="L745">
        <v>0</v>
      </c>
      <c r="M745">
        <v>1</v>
      </c>
      <c r="N745">
        <v>1</v>
      </c>
    </row>
    <row r="746" spans="1:14" x14ac:dyDescent="0.25">
      <c r="A746">
        <v>745</v>
      </c>
      <c r="B746">
        <v>54</v>
      </c>
      <c r="C746" t="s">
        <v>14</v>
      </c>
      <c r="D746" t="s">
        <v>15</v>
      </c>
      <c r="E746">
        <v>12</v>
      </c>
      <c r="F746">
        <v>1</v>
      </c>
      <c r="G746">
        <v>16</v>
      </c>
      <c r="H746">
        <v>21</v>
      </c>
      <c r="I746" s="1">
        <v>52.4216282827066</v>
      </c>
      <c r="J746">
        <v>1</v>
      </c>
      <c r="K746" t="s">
        <v>16</v>
      </c>
      <c r="L746">
        <v>1</v>
      </c>
      <c r="M746">
        <v>2</v>
      </c>
      <c r="N746">
        <v>1</v>
      </c>
    </row>
    <row r="747" spans="1:14" x14ac:dyDescent="0.25">
      <c r="A747">
        <v>746</v>
      </c>
      <c r="B747">
        <v>53</v>
      </c>
      <c r="C747" t="s">
        <v>19</v>
      </c>
      <c r="D747" t="s">
        <v>20</v>
      </c>
      <c r="E747">
        <v>8</v>
      </c>
      <c r="F747">
        <v>2</v>
      </c>
      <c r="G747">
        <v>8</v>
      </c>
      <c r="H747">
        <v>20</v>
      </c>
      <c r="I747" s="1">
        <v>49.885079410284298</v>
      </c>
      <c r="J747">
        <v>4</v>
      </c>
      <c r="K747" t="s">
        <v>18</v>
      </c>
      <c r="L747">
        <v>0</v>
      </c>
      <c r="M747">
        <v>0</v>
      </c>
      <c r="N747">
        <v>0</v>
      </c>
    </row>
    <row r="748" spans="1:14" x14ac:dyDescent="0.25">
      <c r="A748">
        <v>747</v>
      </c>
      <c r="B748">
        <v>52</v>
      </c>
      <c r="C748" t="s">
        <v>14</v>
      </c>
      <c r="D748" t="s">
        <v>20</v>
      </c>
      <c r="E748">
        <v>2</v>
      </c>
      <c r="F748">
        <v>3</v>
      </c>
      <c r="G748">
        <v>15</v>
      </c>
      <c r="H748">
        <v>19</v>
      </c>
      <c r="I748" s="1">
        <v>59.114850014343901</v>
      </c>
      <c r="J748">
        <v>9</v>
      </c>
      <c r="K748" t="s">
        <v>18</v>
      </c>
      <c r="L748">
        <v>1</v>
      </c>
      <c r="M748">
        <v>0</v>
      </c>
      <c r="N748">
        <v>0</v>
      </c>
    </row>
    <row r="749" spans="1:14" x14ac:dyDescent="0.25">
      <c r="A749">
        <v>748</v>
      </c>
      <c r="B749">
        <v>36</v>
      </c>
      <c r="C749" t="s">
        <v>19</v>
      </c>
      <c r="D749" t="s">
        <v>17</v>
      </c>
      <c r="E749">
        <v>9</v>
      </c>
      <c r="F749">
        <v>1</v>
      </c>
      <c r="G749">
        <v>17</v>
      </c>
      <c r="H749">
        <v>39</v>
      </c>
      <c r="I749" s="1">
        <v>55.035902769197598</v>
      </c>
      <c r="J749">
        <v>8</v>
      </c>
      <c r="K749" t="s">
        <v>16</v>
      </c>
      <c r="L749">
        <v>0</v>
      </c>
      <c r="M749">
        <v>1</v>
      </c>
      <c r="N749">
        <v>1</v>
      </c>
    </row>
    <row r="750" spans="1:14" x14ac:dyDescent="0.25">
      <c r="A750">
        <v>749</v>
      </c>
      <c r="B750">
        <v>37</v>
      </c>
      <c r="C750" t="s">
        <v>14</v>
      </c>
      <c r="D750" t="s">
        <v>15</v>
      </c>
      <c r="E750">
        <v>13</v>
      </c>
      <c r="F750">
        <v>2</v>
      </c>
      <c r="G750">
        <v>17</v>
      </c>
      <c r="H750">
        <v>9</v>
      </c>
      <c r="I750" s="1">
        <v>51.848468626329698</v>
      </c>
      <c r="J750">
        <v>10</v>
      </c>
      <c r="K750" t="s">
        <v>16</v>
      </c>
      <c r="L750">
        <v>1</v>
      </c>
      <c r="M750">
        <v>2</v>
      </c>
      <c r="N750">
        <v>1</v>
      </c>
    </row>
    <row r="751" spans="1:14" x14ac:dyDescent="0.25">
      <c r="A751">
        <v>750</v>
      </c>
      <c r="B751">
        <v>35</v>
      </c>
      <c r="C751" t="s">
        <v>14</v>
      </c>
      <c r="D751" t="s">
        <v>15</v>
      </c>
      <c r="E751">
        <v>14</v>
      </c>
      <c r="F751">
        <v>5</v>
      </c>
      <c r="G751">
        <v>13</v>
      </c>
      <c r="H751">
        <v>9</v>
      </c>
      <c r="I751" s="1">
        <v>7.8915918796051701</v>
      </c>
      <c r="J751">
        <v>9</v>
      </c>
      <c r="K751" t="s">
        <v>16</v>
      </c>
      <c r="L751">
        <v>1</v>
      </c>
      <c r="M751">
        <v>2</v>
      </c>
      <c r="N751">
        <v>1</v>
      </c>
    </row>
    <row r="752" spans="1:14" x14ac:dyDescent="0.25">
      <c r="A752">
        <v>751</v>
      </c>
      <c r="B752">
        <v>64</v>
      </c>
      <c r="C752" t="s">
        <v>19</v>
      </c>
      <c r="D752" t="s">
        <v>15</v>
      </c>
      <c r="E752">
        <v>6</v>
      </c>
      <c r="F752">
        <v>1</v>
      </c>
      <c r="G752">
        <v>17</v>
      </c>
      <c r="H752">
        <v>24</v>
      </c>
      <c r="I752" s="1">
        <v>10.7428453223964</v>
      </c>
      <c r="J752">
        <v>1</v>
      </c>
      <c r="K752" t="s">
        <v>18</v>
      </c>
      <c r="L752">
        <v>0</v>
      </c>
      <c r="M752">
        <v>2</v>
      </c>
      <c r="N752">
        <v>0</v>
      </c>
    </row>
    <row r="753" spans="1:14" x14ac:dyDescent="0.25">
      <c r="A753">
        <v>752</v>
      </c>
      <c r="B753">
        <v>58</v>
      </c>
      <c r="C753" t="s">
        <v>14</v>
      </c>
      <c r="D753" t="s">
        <v>17</v>
      </c>
      <c r="E753">
        <v>9</v>
      </c>
      <c r="F753">
        <v>1</v>
      </c>
      <c r="G753">
        <v>6</v>
      </c>
      <c r="H753">
        <v>19</v>
      </c>
      <c r="I753" s="1">
        <v>36.2940756867267</v>
      </c>
      <c r="J753">
        <v>9</v>
      </c>
      <c r="K753" t="s">
        <v>16</v>
      </c>
      <c r="L753">
        <v>1</v>
      </c>
      <c r="M753">
        <v>1</v>
      </c>
      <c r="N753">
        <v>1</v>
      </c>
    </row>
    <row r="754" spans="1:14" x14ac:dyDescent="0.25">
      <c r="A754">
        <v>753</v>
      </c>
      <c r="B754">
        <v>66</v>
      </c>
      <c r="C754" t="s">
        <v>14</v>
      </c>
      <c r="D754" t="s">
        <v>15</v>
      </c>
      <c r="E754">
        <v>8</v>
      </c>
      <c r="F754">
        <v>2</v>
      </c>
      <c r="G754">
        <v>17</v>
      </c>
      <c r="H754">
        <v>22</v>
      </c>
      <c r="I754" s="1">
        <v>34.2313585455001</v>
      </c>
      <c r="J754">
        <v>3</v>
      </c>
      <c r="K754" t="s">
        <v>18</v>
      </c>
      <c r="L754">
        <v>1</v>
      </c>
      <c r="M754">
        <v>2</v>
      </c>
      <c r="N754">
        <v>0</v>
      </c>
    </row>
    <row r="755" spans="1:14" x14ac:dyDescent="0.25">
      <c r="A755">
        <v>754</v>
      </c>
      <c r="B755">
        <v>31</v>
      </c>
      <c r="C755" t="s">
        <v>19</v>
      </c>
      <c r="D755" t="s">
        <v>17</v>
      </c>
      <c r="E755">
        <v>7</v>
      </c>
      <c r="F755">
        <v>3</v>
      </c>
      <c r="G755">
        <v>16</v>
      </c>
      <c r="H755">
        <v>6</v>
      </c>
      <c r="I755" s="1">
        <v>30.187976796924399</v>
      </c>
      <c r="J755">
        <v>10</v>
      </c>
      <c r="K755" t="s">
        <v>18</v>
      </c>
      <c r="L755">
        <v>0</v>
      </c>
      <c r="M755">
        <v>1</v>
      </c>
      <c r="N755">
        <v>0</v>
      </c>
    </row>
    <row r="756" spans="1:14" x14ac:dyDescent="0.25">
      <c r="A756">
        <v>755</v>
      </c>
      <c r="B756">
        <v>32</v>
      </c>
      <c r="C756" t="s">
        <v>14</v>
      </c>
      <c r="D756" t="s">
        <v>17</v>
      </c>
      <c r="E756">
        <v>13</v>
      </c>
      <c r="F756">
        <v>1</v>
      </c>
      <c r="G756">
        <v>14</v>
      </c>
      <c r="H756">
        <v>33</v>
      </c>
      <c r="I756" s="1">
        <v>26.8234128978021</v>
      </c>
      <c r="J756">
        <v>9</v>
      </c>
      <c r="K756" t="s">
        <v>18</v>
      </c>
      <c r="L756">
        <v>1</v>
      </c>
      <c r="M756">
        <v>1</v>
      </c>
      <c r="N756">
        <v>0</v>
      </c>
    </row>
    <row r="757" spans="1:14" x14ac:dyDescent="0.25">
      <c r="A757">
        <v>756</v>
      </c>
      <c r="B757">
        <v>48</v>
      </c>
      <c r="C757" t="s">
        <v>19</v>
      </c>
      <c r="D757" t="s">
        <v>17</v>
      </c>
      <c r="E757">
        <v>14</v>
      </c>
      <c r="F757">
        <v>5</v>
      </c>
      <c r="G757">
        <v>13</v>
      </c>
      <c r="H757">
        <v>17</v>
      </c>
      <c r="I757" s="1">
        <v>28.716576667538</v>
      </c>
      <c r="J757">
        <v>1</v>
      </c>
      <c r="K757" t="s">
        <v>18</v>
      </c>
      <c r="L757">
        <v>0</v>
      </c>
      <c r="M757">
        <v>1</v>
      </c>
      <c r="N757">
        <v>0</v>
      </c>
    </row>
    <row r="758" spans="1:14" x14ac:dyDescent="0.25">
      <c r="A758">
        <v>757</v>
      </c>
      <c r="B758">
        <v>18</v>
      </c>
      <c r="C758" t="s">
        <v>19</v>
      </c>
      <c r="D758" t="s">
        <v>20</v>
      </c>
      <c r="E758">
        <v>1</v>
      </c>
      <c r="F758">
        <v>1</v>
      </c>
      <c r="G758">
        <v>6</v>
      </c>
      <c r="H758">
        <v>8</v>
      </c>
      <c r="I758" s="1">
        <v>36.311386377413697</v>
      </c>
      <c r="J758">
        <v>1</v>
      </c>
      <c r="K758" t="s">
        <v>16</v>
      </c>
      <c r="L758">
        <v>0</v>
      </c>
      <c r="M758">
        <v>0</v>
      </c>
      <c r="N758">
        <v>1</v>
      </c>
    </row>
    <row r="759" spans="1:14" x14ac:dyDescent="0.25">
      <c r="A759">
        <v>758</v>
      </c>
      <c r="B759">
        <v>20</v>
      </c>
      <c r="C759" t="s">
        <v>19</v>
      </c>
      <c r="D759" t="s">
        <v>15</v>
      </c>
      <c r="E759">
        <v>14</v>
      </c>
      <c r="F759">
        <v>5</v>
      </c>
      <c r="G759">
        <v>3</v>
      </c>
      <c r="H759">
        <v>46</v>
      </c>
      <c r="I759" s="1">
        <v>5.1142084680044597</v>
      </c>
      <c r="J759">
        <v>9</v>
      </c>
      <c r="K759" t="s">
        <v>16</v>
      </c>
      <c r="L759">
        <v>0</v>
      </c>
      <c r="M759">
        <v>2</v>
      </c>
      <c r="N759">
        <v>1</v>
      </c>
    </row>
    <row r="760" spans="1:14" x14ac:dyDescent="0.25">
      <c r="A760">
        <v>759</v>
      </c>
      <c r="B760">
        <v>33</v>
      </c>
      <c r="C760" t="s">
        <v>14</v>
      </c>
      <c r="D760" t="s">
        <v>15</v>
      </c>
      <c r="E760">
        <v>12</v>
      </c>
      <c r="F760">
        <v>4</v>
      </c>
      <c r="G760">
        <v>14</v>
      </c>
      <c r="H760">
        <v>49</v>
      </c>
      <c r="I760" s="1">
        <v>19.338982577306801</v>
      </c>
      <c r="J760">
        <v>6</v>
      </c>
      <c r="K760" t="s">
        <v>18</v>
      </c>
      <c r="L760">
        <v>1</v>
      </c>
      <c r="M760">
        <v>2</v>
      </c>
      <c r="N760">
        <v>0</v>
      </c>
    </row>
    <row r="761" spans="1:14" x14ac:dyDescent="0.25">
      <c r="A761">
        <v>760</v>
      </c>
      <c r="B761">
        <v>40</v>
      </c>
      <c r="C761" t="s">
        <v>14</v>
      </c>
      <c r="D761" t="s">
        <v>17</v>
      </c>
      <c r="E761">
        <v>3</v>
      </c>
      <c r="F761">
        <v>4</v>
      </c>
      <c r="G761">
        <v>14</v>
      </c>
      <c r="H761">
        <v>14</v>
      </c>
      <c r="I761" s="1">
        <v>33.505384637879096</v>
      </c>
      <c r="J761">
        <v>4</v>
      </c>
      <c r="K761" t="s">
        <v>16</v>
      </c>
      <c r="L761">
        <v>1</v>
      </c>
      <c r="M761">
        <v>1</v>
      </c>
      <c r="N761">
        <v>1</v>
      </c>
    </row>
    <row r="762" spans="1:14" x14ac:dyDescent="0.25">
      <c r="A762">
        <v>761</v>
      </c>
      <c r="B762">
        <v>28</v>
      </c>
      <c r="C762" t="s">
        <v>14</v>
      </c>
      <c r="D762" t="s">
        <v>17</v>
      </c>
      <c r="E762">
        <v>11</v>
      </c>
      <c r="F762">
        <v>5</v>
      </c>
      <c r="G762">
        <v>15</v>
      </c>
      <c r="H762">
        <v>35</v>
      </c>
      <c r="I762" s="1">
        <v>44.721885427050502</v>
      </c>
      <c r="J762">
        <v>7</v>
      </c>
      <c r="K762" t="s">
        <v>16</v>
      </c>
      <c r="L762">
        <v>1</v>
      </c>
      <c r="M762">
        <v>1</v>
      </c>
      <c r="N762">
        <v>1</v>
      </c>
    </row>
    <row r="763" spans="1:14" x14ac:dyDescent="0.25">
      <c r="A763">
        <v>762</v>
      </c>
      <c r="B763">
        <v>29</v>
      </c>
      <c r="C763" t="s">
        <v>19</v>
      </c>
      <c r="D763" t="s">
        <v>15</v>
      </c>
      <c r="E763">
        <v>14</v>
      </c>
      <c r="F763">
        <v>3</v>
      </c>
      <c r="G763">
        <v>8</v>
      </c>
      <c r="H763">
        <v>45</v>
      </c>
      <c r="I763" s="1">
        <v>14.578618081746701</v>
      </c>
      <c r="J763">
        <v>5</v>
      </c>
      <c r="K763" t="s">
        <v>16</v>
      </c>
      <c r="L763">
        <v>0</v>
      </c>
      <c r="M763">
        <v>2</v>
      </c>
      <c r="N763">
        <v>1</v>
      </c>
    </row>
    <row r="764" spans="1:14" x14ac:dyDescent="0.25">
      <c r="A764">
        <v>763</v>
      </c>
      <c r="B764">
        <v>27</v>
      </c>
      <c r="C764" t="s">
        <v>14</v>
      </c>
      <c r="D764" t="s">
        <v>17</v>
      </c>
      <c r="E764">
        <v>2</v>
      </c>
      <c r="F764">
        <v>1</v>
      </c>
      <c r="G764">
        <v>15</v>
      </c>
      <c r="H764">
        <v>12</v>
      </c>
      <c r="I764" s="1">
        <v>35.078464558308802</v>
      </c>
      <c r="J764">
        <v>10</v>
      </c>
      <c r="K764" t="s">
        <v>16</v>
      </c>
      <c r="L764">
        <v>1</v>
      </c>
      <c r="M764">
        <v>1</v>
      </c>
      <c r="N764">
        <v>1</v>
      </c>
    </row>
    <row r="765" spans="1:14" x14ac:dyDescent="0.25">
      <c r="A765">
        <v>764</v>
      </c>
      <c r="B765">
        <v>49</v>
      </c>
      <c r="C765" t="s">
        <v>19</v>
      </c>
      <c r="D765" t="s">
        <v>15</v>
      </c>
      <c r="E765">
        <v>5</v>
      </c>
      <c r="F765">
        <v>1</v>
      </c>
      <c r="G765">
        <v>13</v>
      </c>
      <c r="H765">
        <v>7</v>
      </c>
      <c r="I765" s="1">
        <v>44.295282613717902</v>
      </c>
      <c r="J765">
        <v>7</v>
      </c>
      <c r="K765" t="s">
        <v>18</v>
      </c>
      <c r="L765">
        <v>0</v>
      </c>
      <c r="M765">
        <v>2</v>
      </c>
      <c r="N765">
        <v>0</v>
      </c>
    </row>
    <row r="766" spans="1:14" x14ac:dyDescent="0.25">
      <c r="A766">
        <v>765</v>
      </c>
      <c r="B766">
        <v>33</v>
      </c>
      <c r="C766" t="s">
        <v>19</v>
      </c>
      <c r="D766" t="s">
        <v>20</v>
      </c>
      <c r="E766">
        <v>5</v>
      </c>
      <c r="F766">
        <v>4</v>
      </c>
      <c r="G766">
        <v>17</v>
      </c>
      <c r="H766">
        <v>13</v>
      </c>
      <c r="I766" s="1">
        <v>29.454521185264699</v>
      </c>
      <c r="J766">
        <v>8</v>
      </c>
      <c r="K766" t="s">
        <v>16</v>
      </c>
      <c r="L766">
        <v>0</v>
      </c>
      <c r="M766">
        <v>0</v>
      </c>
      <c r="N766">
        <v>1</v>
      </c>
    </row>
    <row r="767" spans="1:14" x14ac:dyDescent="0.25">
      <c r="A767">
        <v>766</v>
      </c>
      <c r="B767">
        <v>25</v>
      </c>
      <c r="C767" t="s">
        <v>14</v>
      </c>
      <c r="D767" t="s">
        <v>17</v>
      </c>
      <c r="E767">
        <v>5</v>
      </c>
      <c r="F767">
        <v>5</v>
      </c>
      <c r="G767">
        <v>3</v>
      </c>
      <c r="H767">
        <v>34</v>
      </c>
      <c r="I767" s="1">
        <v>6.4894623518527998</v>
      </c>
      <c r="J767">
        <v>8</v>
      </c>
      <c r="K767" t="s">
        <v>16</v>
      </c>
      <c r="L767">
        <v>1</v>
      </c>
      <c r="M767">
        <v>1</v>
      </c>
      <c r="N767">
        <v>1</v>
      </c>
    </row>
    <row r="768" spans="1:14" x14ac:dyDescent="0.25">
      <c r="A768">
        <v>767</v>
      </c>
      <c r="B768">
        <v>55</v>
      </c>
      <c r="C768" t="s">
        <v>19</v>
      </c>
      <c r="D768" t="s">
        <v>15</v>
      </c>
      <c r="E768">
        <v>4</v>
      </c>
      <c r="F768">
        <v>1</v>
      </c>
      <c r="G768">
        <v>6</v>
      </c>
      <c r="H768">
        <v>15</v>
      </c>
      <c r="I768" s="1">
        <v>29.709748715610001</v>
      </c>
      <c r="J768">
        <v>1</v>
      </c>
      <c r="K768" t="s">
        <v>18</v>
      </c>
      <c r="L768">
        <v>0</v>
      </c>
      <c r="M768">
        <v>2</v>
      </c>
      <c r="N768">
        <v>0</v>
      </c>
    </row>
    <row r="769" spans="1:14" x14ac:dyDescent="0.25">
      <c r="A769">
        <v>768</v>
      </c>
      <c r="B769">
        <v>29</v>
      </c>
      <c r="C769" t="s">
        <v>14</v>
      </c>
      <c r="D769" t="s">
        <v>17</v>
      </c>
      <c r="E769">
        <v>5</v>
      </c>
      <c r="F769">
        <v>1</v>
      </c>
      <c r="G769">
        <v>5</v>
      </c>
      <c r="H769">
        <v>39</v>
      </c>
      <c r="I769" s="1">
        <v>21.304468825928399</v>
      </c>
      <c r="J769">
        <v>8</v>
      </c>
      <c r="K769" t="s">
        <v>18</v>
      </c>
      <c r="L769">
        <v>1</v>
      </c>
      <c r="M769">
        <v>1</v>
      </c>
      <c r="N769">
        <v>0</v>
      </c>
    </row>
    <row r="770" spans="1:14" x14ac:dyDescent="0.25">
      <c r="A770">
        <v>769</v>
      </c>
      <c r="B770">
        <v>41</v>
      </c>
      <c r="C770" t="s">
        <v>14</v>
      </c>
      <c r="D770" t="s">
        <v>15</v>
      </c>
      <c r="E770">
        <v>3</v>
      </c>
      <c r="F770">
        <v>3</v>
      </c>
      <c r="G770">
        <v>17</v>
      </c>
      <c r="H770">
        <v>41</v>
      </c>
      <c r="I770" s="1">
        <v>56.130728423572997</v>
      </c>
      <c r="J770">
        <v>6</v>
      </c>
      <c r="K770" t="s">
        <v>16</v>
      </c>
      <c r="L770">
        <v>1</v>
      </c>
      <c r="M770">
        <v>2</v>
      </c>
      <c r="N770">
        <v>1</v>
      </c>
    </row>
    <row r="771" spans="1:14" x14ac:dyDescent="0.25">
      <c r="A771">
        <v>770</v>
      </c>
      <c r="B771">
        <v>45</v>
      </c>
      <c r="C771" t="s">
        <v>14</v>
      </c>
      <c r="D771" t="s">
        <v>15</v>
      </c>
      <c r="E771">
        <v>12</v>
      </c>
      <c r="F771">
        <v>2</v>
      </c>
      <c r="G771">
        <v>2</v>
      </c>
      <c r="H771">
        <v>46</v>
      </c>
      <c r="I771" s="1">
        <v>11.853736212308</v>
      </c>
      <c r="J771">
        <v>4</v>
      </c>
      <c r="K771" t="s">
        <v>16</v>
      </c>
      <c r="L771">
        <v>1</v>
      </c>
      <c r="M771">
        <v>2</v>
      </c>
      <c r="N771">
        <v>1</v>
      </c>
    </row>
    <row r="772" spans="1:14" x14ac:dyDescent="0.25">
      <c r="A772">
        <v>771</v>
      </c>
      <c r="B772">
        <v>25</v>
      </c>
      <c r="C772" t="s">
        <v>14</v>
      </c>
      <c r="D772" t="s">
        <v>17</v>
      </c>
      <c r="E772">
        <v>1</v>
      </c>
      <c r="F772">
        <v>4</v>
      </c>
      <c r="G772">
        <v>15</v>
      </c>
      <c r="H772">
        <v>17</v>
      </c>
      <c r="I772" s="1">
        <v>40.886177552897699</v>
      </c>
      <c r="J772">
        <v>8</v>
      </c>
      <c r="K772" t="s">
        <v>16</v>
      </c>
      <c r="L772">
        <v>1</v>
      </c>
      <c r="M772">
        <v>1</v>
      </c>
      <c r="N772">
        <v>1</v>
      </c>
    </row>
    <row r="773" spans="1:14" x14ac:dyDescent="0.25">
      <c r="A773">
        <v>772</v>
      </c>
      <c r="B773">
        <v>45</v>
      </c>
      <c r="C773" t="s">
        <v>14</v>
      </c>
      <c r="D773" t="s">
        <v>20</v>
      </c>
      <c r="E773">
        <v>5</v>
      </c>
      <c r="F773">
        <v>4</v>
      </c>
      <c r="G773">
        <v>5</v>
      </c>
      <c r="H773">
        <v>40</v>
      </c>
      <c r="I773" s="1">
        <v>7.8995871483975604</v>
      </c>
      <c r="J773">
        <v>3</v>
      </c>
      <c r="K773" t="s">
        <v>16</v>
      </c>
      <c r="L773">
        <v>1</v>
      </c>
      <c r="M773">
        <v>0</v>
      </c>
      <c r="N773">
        <v>1</v>
      </c>
    </row>
    <row r="774" spans="1:14" x14ac:dyDescent="0.25">
      <c r="A774">
        <v>773</v>
      </c>
      <c r="B774">
        <v>53</v>
      </c>
      <c r="C774" t="s">
        <v>19</v>
      </c>
      <c r="D774" t="s">
        <v>15</v>
      </c>
      <c r="E774">
        <v>13</v>
      </c>
      <c r="F774">
        <v>2</v>
      </c>
      <c r="G774">
        <v>6</v>
      </c>
      <c r="H774">
        <v>17</v>
      </c>
      <c r="I774" s="1">
        <v>29.539374079698302</v>
      </c>
      <c r="J774">
        <v>4</v>
      </c>
      <c r="K774" t="s">
        <v>16</v>
      </c>
      <c r="L774">
        <v>0</v>
      </c>
      <c r="M774">
        <v>2</v>
      </c>
      <c r="N774">
        <v>1</v>
      </c>
    </row>
    <row r="775" spans="1:14" x14ac:dyDescent="0.25">
      <c r="A775">
        <v>774</v>
      </c>
      <c r="B775">
        <v>43</v>
      </c>
      <c r="C775" t="s">
        <v>19</v>
      </c>
      <c r="D775" t="s">
        <v>15</v>
      </c>
      <c r="E775">
        <v>9</v>
      </c>
      <c r="F775">
        <v>1</v>
      </c>
      <c r="G775">
        <v>6</v>
      </c>
      <c r="H775">
        <v>16</v>
      </c>
      <c r="I775" s="1">
        <v>35.468871797104399</v>
      </c>
      <c r="J775">
        <v>6</v>
      </c>
      <c r="K775" t="s">
        <v>16</v>
      </c>
      <c r="L775">
        <v>0</v>
      </c>
      <c r="M775">
        <v>2</v>
      </c>
      <c r="N775">
        <v>1</v>
      </c>
    </row>
    <row r="776" spans="1:14" x14ac:dyDescent="0.25">
      <c r="A776">
        <v>775</v>
      </c>
      <c r="B776">
        <v>25</v>
      </c>
      <c r="C776" t="s">
        <v>19</v>
      </c>
      <c r="D776" t="s">
        <v>15</v>
      </c>
      <c r="E776">
        <v>13</v>
      </c>
      <c r="F776">
        <v>3</v>
      </c>
      <c r="G776">
        <v>18</v>
      </c>
      <c r="H776">
        <v>41</v>
      </c>
      <c r="I776" s="1">
        <v>21.387521222427601</v>
      </c>
      <c r="J776">
        <v>7</v>
      </c>
      <c r="K776" t="s">
        <v>18</v>
      </c>
      <c r="L776">
        <v>0</v>
      </c>
      <c r="M776">
        <v>2</v>
      </c>
      <c r="N776">
        <v>0</v>
      </c>
    </row>
    <row r="777" spans="1:14" x14ac:dyDescent="0.25">
      <c r="A777">
        <v>776</v>
      </c>
      <c r="B777">
        <v>67</v>
      </c>
      <c r="C777" t="s">
        <v>14</v>
      </c>
      <c r="D777" t="s">
        <v>20</v>
      </c>
      <c r="E777">
        <v>9</v>
      </c>
      <c r="F777">
        <v>3</v>
      </c>
      <c r="G777">
        <v>18</v>
      </c>
      <c r="H777">
        <v>14</v>
      </c>
      <c r="I777" s="1">
        <v>30.0291599536211</v>
      </c>
      <c r="J777">
        <v>4</v>
      </c>
      <c r="K777" t="s">
        <v>16</v>
      </c>
      <c r="L777">
        <v>1</v>
      </c>
      <c r="M777">
        <v>0</v>
      </c>
      <c r="N777">
        <v>1</v>
      </c>
    </row>
    <row r="778" spans="1:14" x14ac:dyDescent="0.25">
      <c r="A778">
        <v>777</v>
      </c>
      <c r="B778">
        <v>45</v>
      </c>
      <c r="C778" t="s">
        <v>14</v>
      </c>
      <c r="D778" t="s">
        <v>20</v>
      </c>
      <c r="E778">
        <v>4</v>
      </c>
      <c r="F778">
        <v>4</v>
      </c>
      <c r="G778">
        <v>4</v>
      </c>
      <c r="H778">
        <v>13</v>
      </c>
      <c r="I778" s="1">
        <v>13.9954586991603</v>
      </c>
      <c r="J778">
        <v>4</v>
      </c>
      <c r="K778" t="s">
        <v>16</v>
      </c>
      <c r="L778">
        <v>1</v>
      </c>
      <c r="M778">
        <v>0</v>
      </c>
      <c r="N778">
        <v>1</v>
      </c>
    </row>
    <row r="779" spans="1:14" x14ac:dyDescent="0.25">
      <c r="A779">
        <v>778</v>
      </c>
      <c r="B779">
        <v>45</v>
      </c>
      <c r="C779" t="s">
        <v>14</v>
      </c>
      <c r="D779" t="s">
        <v>17</v>
      </c>
      <c r="E779">
        <v>3</v>
      </c>
      <c r="F779">
        <v>3</v>
      </c>
      <c r="G779">
        <v>17</v>
      </c>
      <c r="H779">
        <v>11</v>
      </c>
      <c r="I779" s="1">
        <v>21.7268117207419</v>
      </c>
      <c r="J779">
        <v>7</v>
      </c>
      <c r="K779" t="s">
        <v>16</v>
      </c>
      <c r="L779">
        <v>1</v>
      </c>
      <c r="M779">
        <v>1</v>
      </c>
      <c r="N779">
        <v>1</v>
      </c>
    </row>
    <row r="780" spans="1:14" x14ac:dyDescent="0.25">
      <c r="A780">
        <v>779</v>
      </c>
      <c r="B780">
        <v>54</v>
      </c>
      <c r="C780" t="s">
        <v>19</v>
      </c>
      <c r="D780" t="s">
        <v>20</v>
      </c>
      <c r="E780">
        <v>1</v>
      </c>
      <c r="F780">
        <v>2</v>
      </c>
      <c r="G780">
        <v>14</v>
      </c>
      <c r="H780">
        <v>6</v>
      </c>
      <c r="I780" s="1">
        <v>39.160847870061097</v>
      </c>
      <c r="J780">
        <v>6</v>
      </c>
      <c r="K780" t="s">
        <v>16</v>
      </c>
      <c r="L780">
        <v>0</v>
      </c>
      <c r="M780">
        <v>0</v>
      </c>
      <c r="N780">
        <v>1</v>
      </c>
    </row>
    <row r="781" spans="1:14" x14ac:dyDescent="0.25">
      <c r="A781">
        <v>780</v>
      </c>
      <c r="B781">
        <v>58</v>
      </c>
      <c r="C781" t="s">
        <v>14</v>
      </c>
      <c r="D781" t="s">
        <v>17</v>
      </c>
      <c r="E781">
        <v>2</v>
      </c>
      <c r="F781">
        <v>1</v>
      </c>
      <c r="G781">
        <v>14</v>
      </c>
      <c r="H781">
        <v>27</v>
      </c>
      <c r="I781" s="1">
        <v>21.599003072363502</v>
      </c>
      <c r="J781">
        <v>8</v>
      </c>
      <c r="K781" t="s">
        <v>18</v>
      </c>
      <c r="L781">
        <v>1</v>
      </c>
      <c r="M781">
        <v>1</v>
      </c>
      <c r="N781">
        <v>0</v>
      </c>
    </row>
    <row r="782" spans="1:14" x14ac:dyDescent="0.25">
      <c r="A782">
        <v>781</v>
      </c>
      <c r="B782">
        <v>53</v>
      </c>
      <c r="C782" t="s">
        <v>19</v>
      </c>
      <c r="D782" t="s">
        <v>17</v>
      </c>
      <c r="E782">
        <v>8</v>
      </c>
      <c r="F782">
        <v>2</v>
      </c>
      <c r="G782">
        <v>13</v>
      </c>
      <c r="H782">
        <v>43</v>
      </c>
      <c r="I782" s="1">
        <v>54.4858693124879</v>
      </c>
      <c r="J782">
        <v>1</v>
      </c>
      <c r="K782" t="s">
        <v>16</v>
      </c>
      <c r="L782">
        <v>0</v>
      </c>
      <c r="M782">
        <v>1</v>
      </c>
      <c r="N782">
        <v>1</v>
      </c>
    </row>
    <row r="783" spans="1:14" x14ac:dyDescent="0.25">
      <c r="A783">
        <v>782</v>
      </c>
      <c r="B783">
        <v>44</v>
      </c>
      <c r="C783" t="s">
        <v>19</v>
      </c>
      <c r="D783" t="s">
        <v>20</v>
      </c>
      <c r="E783">
        <v>1</v>
      </c>
      <c r="F783">
        <v>5</v>
      </c>
      <c r="G783">
        <v>7</v>
      </c>
      <c r="H783">
        <v>44</v>
      </c>
      <c r="I783" s="1">
        <v>39.562382670254401</v>
      </c>
      <c r="J783">
        <v>10</v>
      </c>
      <c r="K783" t="s">
        <v>16</v>
      </c>
      <c r="L783">
        <v>0</v>
      </c>
      <c r="M783">
        <v>0</v>
      </c>
      <c r="N783">
        <v>1</v>
      </c>
    </row>
    <row r="784" spans="1:14" x14ac:dyDescent="0.25">
      <c r="A784">
        <v>783</v>
      </c>
      <c r="B784">
        <v>34</v>
      </c>
      <c r="C784" t="s">
        <v>14</v>
      </c>
      <c r="D784" t="s">
        <v>17</v>
      </c>
      <c r="E784">
        <v>8</v>
      </c>
      <c r="F784">
        <v>4</v>
      </c>
      <c r="G784">
        <v>12</v>
      </c>
      <c r="H784">
        <v>43</v>
      </c>
      <c r="I784" s="1">
        <v>29.125696013979098</v>
      </c>
      <c r="J784">
        <v>7</v>
      </c>
      <c r="K784" t="s">
        <v>16</v>
      </c>
      <c r="L784">
        <v>1</v>
      </c>
      <c r="M784">
        <v>1</v>
      </c>
      <c r="N784">
        <v>1</v>
      </c>
    </row>
    <row r="785" spans="1:14" x14ac:dyDescent="0.25">
      <c r="A785">
        <v>784</v>
      </c>
      <c r="B785">
        <v>26</v>
      </c>
      <c r="C785" t="s">
        <v>14</v>
      </c>
      <c r="D785" t="s">
        <v>20</v>
      </c>
      <c r="E785">
        <v>13</v>
      </c>
      <c r="F785">
        <v>3</v>
      </c>
      <c r="G785">
        <v>15</v>
      </c>
      <c r="H785">
        <v>25</v>
      </c>
      <c r="I785" s="1">
        <v>7.1316314554800302</v>
      </c>
      <c r="J785">
        <v>7</v>
      </c>
      <c r="K785" t="s">
        <v>18</v>
      </c>
      <c r="L785">
        <v>1</v>
      </c>
      <c r="M785">
        <v>0</v>
      </c>
      <c r="N785">
        <v>0</v>
      </c>
    </row>
    <row r="786" spans="1:14" x14ac:dyDescent="0.25">
      <c r="A786">
        <v>785</v>
      </c>
      <c r="B786">
        <v>50</v>
      </c>
      <c r="C786" t="s">
        <v>19</v>
      </c>
      <c r="D786" t="s">
        <v>17</v>
      </c>
      <c r="E786">
        <v>7</v>
      </c>
      <c r="F786">
        <v>5</v>
      </c>
      <c r="G786">
        <v>19</v>
      </c>
      <c r="H786">
        <v>27</v>
      </c>
      <c r="I786" s="1">
        <v>32.475158436256898</v>
      </c>
      <c r="J786">
        <v>7</v>
      </c>
      <c r="K786" t="s">
        <v>16</v>
      </c>
      <c r="L786">
        <v>0</v>
      </c>
      <c r="M786">
        <v>1</v>
      </c>
      <c r="N786">
        <v>1</v>
      </c>
    </row>
    <row r="787" spans="1:14" x14ac:dyDescent="0.25">
      <c r="A787">
        <v>786</v>
      </c>
      <c r="B787">
        <v>37</v>
      </c>
      <c r="C787" t="s">
        <v>14</v>
      </c>
      <c r="D787" t="s">
        <v>20</v>
      </c>
      <c r="E787">
        <v>8</v>
      </c>
      <c r="F787">
        <v>3</v>
      </c>
      <c r="G787">
        <v>11</v>
      </c>
      <c r="H787">
        <v>33</v>
      </c>
      <c r="I787" s="1">
        <v>47.062693316879901</v>
      </c>
      <c r="J787">
        <v>7</v>
      </c>
      <c r="K787" t="s">
        <v>16</v>
      </c>
      <c r="L787">
        <v>1</v>
      </c>
      <c r="M787">
        <v>0</v>
      </c>
      <c r="N787">
        <v>1</v>
      </c>
    </row>
    <row r="788" spans="1:14" x14ac:dyDescent="0.25">
      <c r="A788">
        <v>787</v>
      </c>
      <c r="B788">
        <v>30</v>
      </c>
      <c r="C788" t="s">
        <v>19</v>
      </c>
      <c r="D788" t="s">
        <v>20</v>
      </c>
      <c r="E788">
        <v>12</v>
      </c>
      <c r="F788">
        <v>1</v>
      </c>
      <c r="G788">
        <v>15</v>
      </c>
      <c r="H788">
        <v>18</v>
      </c>
      <c r="I788" s="1">
        <v>19.6056678906827</v>
      </c>
      <c r="J788">
        <v>10</v>
      </c>
      <c r="K788" t="s">
        <v>16</v>
      </c>
      <c r="L788">
        <v>0</v>
      </c>
      <c r="M788">
        <v>0</v>
      </c>
      <c r="N788">
        <v>1</v>
      </c>
    </row>
    <row r="789" spans="1:14" x14ac:dyDescent="0.25">
      <c r="A789">
        <v>788</v>
      </c>
      <c r="B789">
        <v>45</v>
      </c>
      <c r="C789" t="s">
        <v>14</v>
      </c>
      <c r="D789" t="s">
        <v>17</v>
      </c>
      <c r="E789">
        <v>6</v>
      </c>
      <c r="F789">
        <v>1</v>
      </c>
      <c r="G789">
        <v>12</v>
      </c>
      <c r="H789">
        <v>30</v>
      </c>
      <c r="I789" s="1">
        <v>49.372546330682198</v>
      </c>
      <c r="J789">
        <v>10</v>
      </c>
      <c r="K789" t="s">
        <v>18</v>
      </c>
      <c r="L789">
        <v>1</v>
      </c>
      <c r="M789">
        <v>1</v>
      </c>
      <c r="N789">
        <v>0</v>
      </c>
    </row>
    <row r="790" spans="1:14" x14ac:dyDescent="0.25">
      <c r="A790">
        <v>789</v>
      </c>
      <c r="B790">
        <v>65</v>
      </c>
      <c r="C790" t="s">
        <v>14</v>
      </c>
      <c r="D790" t="s">
        <v>15</v>
      </c>
      <c r="E790">
        <v>12</v>
      </c>
      <c r="F790">
        <v>1</v>
      </c>
      <c r="G790">
        <v>3</v>
      </c>
      <c r="H790">
        <v>9</v>
      </c>
      <c r="I790" s="1">
        <v>18.849372132798401</v>
      </c>
      <c r="J790">
        <v>8</v>
      </c>
      <c r="K790" t="s">
        <v>16</v>
      </c>
      <c r="L790">
        <v>1</v>
      </c>
      <c r="M790">
        <v>2</v>
      </c>
      <c r="N790">
        <v>1</v>
      </c>
    </row>
    <row r="791" spans="1:14" x14ac:dyDescent="0.25">
      <c r="A791">
        <v>790</v>
      </c>
      <c r="B791">
        <v>46</v>
      </c>
      <c r="C791" t="s">
        <v>19</v>
      </c>
      <c r="D791" t="s">
        <v>17</v>
      </c>
      <c r="E791">
        <v>14</v>
      </c>
      <c r="F791">
        <v>3</v>
      </c>
      <c r="G791">
        <v>17</v>
      </c>
      <c r="H791">
        <v>35</v>
      </c>
      <c r="I791" s="1">
        <v>50.306051337294001</v>
      </c>
      <c r="J791">
        <v>9</v>
      </c>
      <c r="K791" t="s">
        <v>16</v>
      </c>
      <c r="L791">
        <v>0</v>
      </c>
      <c r="M791">
        <v>1</v>
      </c>
      <c r="N791">
        <v>1</v>
      </c>
    </row>
    <row r="792" spans="1:14" x14ac:dyDescent="0.25">
      <c r="A792">
        <v>791</v>
      </c>
      <c r="B792">
        <v>30</v>
      </c>
      <c r="C792" t="s">
        <v>14</v>
      </c>
      <c r="D792" t="s">
        <v>20</v>
      </c>
      <c r="E792">
        <v>9</v>
      </c>
      <c r="F792">
        <v>5</v>
      </c>
      <c r="G792">
        <v>3</v>
      </c>
      <c r="H792">
        <v>29</v>
      </c>
      <c r="I792" s="1">
        <v>9.6897587886422496</v>
      </c>
      <c r="J792">
        <v>9</v>
      </c>
      <c r="K792" t="s">
        <v>16</v>
      </c>
      <c r="L792">
        <v>1</v>
      </c>
      <c r="M792">
        <v>0</v>
      </c>
      <c r="N792">
        <v>1</v>
      </c>
    </row>
    <row r="793" spans="1:14" x14ac:dyDescent="0.25">
      <c r="A793">
        <v>792</v>
      </c>
      <c r="B793">
        <v>63</v>
      </c>
      <c r="C793" t="s">
        <v>19</v>
      </c>
      <c r="D793" t="s">
        <v>15</v>
      </c>
      <c r="E793">
        <v>3</v>
      </c>
      <c r="F793">
        <v>1</v>
      </c>
      <c r="G793">
        <v>19</v>
      </c>
      <c r="H793">
        <v>35</v>
      </c>
      <c r="I793" s="1">
        <v>52.6401039877966</v>
      </c>
      <c r="J793">
        <v>2</v>
      </c>
      <c r="K793" t="s">
        <v>16</v>
      </c>
      <c r="L793">
        <v>0</v>
      </c>
      <c r="M793">
        <v>2</v>
      </c>
      <c r="N793">
        <v>1</v>
      </c>
    </row>
    <row r="794" spans="1:14" x14ac:dyDescent="0.25">
      <c r="A794">
        <v>793</v>
      </c>
      <c r="B794">
        <v>52</v>
      </c>
      <c r="C794" t="s">
        <v>14</v>
      </c>
      <c r="D794" t="s">
        <v>17</v>
      </c>
      <c r="E794">
        <v>10</v>
      </c>
      <c r="F794">
        <v>5</v>
      </c>
      <c r="G794">
        <v>4</v>
      </c>
      <c r="H794">
        <v>24</v>
      </c>
      <c r="I794" s="1">
        <v>32.455254801333098</v>
      </c>
      <c r="J794">
        <v>7</v>
      </c>
      <c r="K794" t="s">
        <v>18</v>
      </c>
      <c r="L794">
        <v>1</v>
      </c>
      <c r="M794">
        <v>1</v>
      </c>
      <c r="N794">
        <v>0</v>
      </c>
    </row>
    <row r="795" spans="1:14" x14ac:dyDescent="0.25">
      <c r="A795">
        <v>794</v>
      </c>
      <c r="B795">
        <v>23</v>
      </c>
      <c r="C795" t="s">
        <v>19</v>
      </c>
      <c r="D795" t="s">
        <v>17</v>
      </c>
      <c r="E795">
        <v>4</v>
      </c>
      <c r="F795">
        <v>3</v>
      </c>
      <c r="G795">
        <v>3</v>
      </c>
      <c r="H795">
        <v>48</v>
      </c>
      <c r="I795" s="1">
        <v>21.309567429114399</v>
      </c>
      <c r="J795">
        <v>7</v>
      </c>
      <c r="K795" t="s">
        <v>18</v>
      </c>
      <c r="L795">
        <v>0</v>
      </c>
      <c r="M795">
        <v>1</v>
      </c>
      <c r="N795">
        <v>0</v>
      </c>
    </row>
    <row r="796" spans="1:14" x14ac:dyDescent="0.25">
      <c r="A796">
        <v>795</v>
      </c>
      <c r="B796">
        <v>35</v>
      </c>
      <c r="C796" t="s">
        <v>19</v>
      </c>
      <c r="D796" t="s">
        <v>17</v>
      </c>
      <c r="E796">
        <v>13</v>
      </c>
      <c r="F796">
        <v>5</v>
      </c>
      <c r="G796">
        <v>16</v>
      </c>
      <c r="H796">
        <v>21</v>
      </c>
      <c r="I796" s="1">
        <v>19.5812287728331</v>
      </c>
      <c r="J796">
        <v>4</v>
      </c>
      <c r="K796" t="s">
        <v>16</v>
      </c>
      <c r="L796">
        <v>0</v>
      </c>
      <c r="M796">
        <v>1</v>
      </c>
      <c r="N796">
        <v>1</v>
      </c>
    </row>
    <row r="797" spans="1:14" x14ac:dyDescent="0.25">
      <c r="A797">
        <v>796</v>
      </c>
      <c r="B797">
        <v>68</v>
      </c>
      <c r="C797" t="s">
        <v>14</v>
      </c>
      <c r="D797" t="s">
        <v>15</v>
      </c>
      <c r="E797">
        <v>6</v>
      </c>
      <c r="F797">
        <v>3</v>
      </c>
      <c r="G797">
        <v>12</v>
      </c>
      <c r="H797">
        <v>49</v>
      </c>
      <c r="I797" s="1">
        <v>28.7605807411699</v>
      </c>
      <c r="J797">
        <v>9</v>
      </c>
      <c r="K797" t="s">
        <v>16</v>
      </c>
      <c r="L797">
        <v>1</v>
      </c>
      <c r="M797">
        <v>2</v>
      </c>
      <c r="N797">
        <v>1</v>
      </c>
    </row>
    <row r="798" spans="1:14" x14ac:dyDescent="0.25">
      <c r="A798">
        <v>797</v>
      </c>
      <c r="B798">
        <v>22</v>
      </c>
      <c r="C798" t="s">
        <v>19</v>
      </c>
      <c r="D798" t="s">
        <v>20</v>
      </c>
      <c r="E798">
        <v>8</v>
      </c>
      <c r="F798">
        <v>3</v>
      </c>
      <c r="G798">
        <v>8</v>
      </c>
      <c r="H798">
        <v>6</v>
      </c>
      <c r="I798" s="1">
        <v>59.947722395700403</v>
      </c>
      <c r="J798">
        <v>8</v>
      </c>
      <c r="K798" t="s">
        <v>16</v>
      </c>
      <c r="L798">
        <v>0</v>
      </c>
      <c r="M798">
        <v>0</v>
      </c>
      <c r="N798">
        <v>1</v>
      </c>
    </row>
    <row r="799" spans="1:14" x14ac:dyDescent="0.25">
      <c r="A799">
        <v>798</v>
      </c>
      <c r="B799">
        <v>64</v>
      </c>
      <c r="C799" t="s">
        <v>14</v>
      </c>
      <c r="D799" t="s">
        <v>17</v>
      </c>
      <c r="E799">
        <v>5</v>
      </c>
      <c r="F799">
        <v>4</v>
      </c>
      <c r="G799">
        <v>17</v>
      </c>
      <c r="H799">
        <v>29</v>
      </c>
      <c r="I799" s="1">
        <v>17.118006639067001</v>
      </c>
      <c r="J799">
        <v>1</v>
      </c>
      <c r="K799" t="s">
        <v>16</v>
      </c>
      <c r="L799">
        <v>1</v>
      </c>
      <c r="M799">
        <v>1</v>
      </c>
      <c r="N799">
        <v>1</v>
      </c>
    </row>
    <row r="800" spans="1:14" x14ac:dyDescent="0.25">
      <c r="A800">
        <v>799</v>
      </c>
      <c r="B800">
        <v>42</v>
      </c>
      <c r="C800" t="s">
        <v>14</v>
      </c>
      <c r="D800" t="s">
        <v>17</v>
      </c>
      <c r="E800">
        <v>3</v>
      </c>
      <c r="F800">
        <v>3</v>
      </c>
      <c r="G800">
        <v>7</v>
      </c>
      <c r="H800">
        <v>17</v>
      </c>
      <c r="I800" s="1">
        <v>10.6769156883449</v>
      </c>
      <c r="J800">
        <v>2</v>
      </c>
      <c r="K800" t="s">
        <v>16</v>
      </c>
      <c r="L800">
        <v>1</v>
      </c>
      <c r="M800">
        <v>1</v>
      </c>
      <c r="N800">
        <v>1</v>
      </c>
    </row>
    <row r="801" spans="1:14" x14ac:dyDescent="0.25">
      <c r="A801">
        <v>800</v>
      </c>
      <c r="B801">
        <v>19</v>
      </c>
      <c r="C801" t="s">
        <v>14</v>
      </c>
      <c r="D801" t="s">
        <v>17</v>
      </c>
      <c r="E801">
        <v>6</v>
      </c>
      <c r="F801">
        <v>3</v>
      </c>
      <c r="G801">
        <v>11</v>
      </c>
      <c r="H801">
        <v>43</v>
      </c>
      <c r="I801" s="1">
        <v>37.1769342795264</v>
      </c>
      <c r="J801">
        <v>2</v>
      </c>
      <c r="K801" t="s">
        <v>16</v>
      </c>
      <c r="L801">
        <v>1</v>
      </c>
      <c r="M801">
        <v>1</v>
      </c>
      <c r="N801">
        <v>1</v>
      </c>
    </row>
    <row r="802" spans="1:14" x14ac:dyDescent="0.25">
      <c r="A802">
        <v>801</v>
      </c>
      <c r="B802">
        <v>27</v>
      </c>
      <c r="C802" t="s">
        <v>19</v>
      </c>
      <c r="D802" t="s">
        <v>17</v>
      </c>
      <c r="E802">
        <v>4</v>
      </c>
      <c r="F802">
        <v>2</v>
      </c>
      <c r="G802">
        <v>18</v>
      </c>
      <c r="H802">
        <v>32</v>
      </c>
      <c r="I802" s="1">
        <v>31.8698356542141</v>
      </c>
      <c r="J802">
        <v>8</v>
      </c>
      <c r="K802" t="s">
        <v>16</v>
      </c>
      <c r="L802">
        <v>0</v>
      </c>
      <c r="M802">
        <v>1</v>
      </c>
      <c r="N802">
        <v>1</v>
      </c>
    </row>
    <row r="803" spans="1:14" x14ac:dyDescent="0.25">
      <c r="A803">
        <v>802</v>
      </c>
      <c r="B803">
        <v>47</v>
      </c>
      <c r="C803" t="s">
        <v>19</v>
      </c>
      <c r="D803" t="s">
        <v>17</v>
      </c>
      <c r="E803">
        <v>9</v>
      </c>
      <c r="F803">
        <v>1</v>
      </c>
      <c r="G803">
        <v>1</v>
      </c>
      <c r="H803">
        <v>46</v>
      </c>
      <c r="I803" s="1">
        <v>33.830794908481899</v>
      </c>
      <c r="J803">
        <v>1</v>
      </c>
      <c r="K803" t="s">
        <v>16</v>
      </c>
      <c r="L803">
        <v>0</v>
      </c>
      <c r="M803">
        <v>1</v>
      </c>
      <c r="N803">
        <v>1</v>
      </c>
    </row>
    <row r="804" spans="1:14" x14ac:dyDescent="0.25">
      <c r="A804">
        <v>803</v>
      </c>
      <c r="B804">
        <v>67</v>
      </c>
      <c r="C804" t="s">
        <v>14</v>
      </c>
      <c r="D804" t="s">
        <v>20</v>
      </c>
      <c r="E804">
        <v>13</v>
      </c>
      <c r="F804">
        <v>4</v>
      </c>
      <c r="G804">
        <v>3</v>
      </c>
      <c r="H804">
        <v>10</v>
      </c>
      <c r="I804" s="1">
        <v>41.681447965646903</v>
      </c>
      <c r="J804">
        <v>4</v>
      </c>
      <c r="K804" t="s">
        <v>18</v>
      </c>
      <c r="L804">
        <v>1</v>
      </c>
      <c r="M804">
        <v>0</v>
      </c>
      <c r="N804">
        <v>0</v>
      </c>
    </row>
    <row r="805" spans="1:14" x14ac:dyDescent="0.25">
      <c r="A805">
        <v>804</v>
      </c>
      <c r="B805">
        <v>62</v>
      </c>
      <c r="C805" t="s">
        <v>14</v>
      </c>
      <c r="D805" t="s">
        <v>20</v>
      </c>
      <c r="E805">
        <v>3</v>
      </c>
      <c r="F805">
        <v>4</v>
      </c>
      <c r="G805">
        <v>4</v>
      </c>
      <c r="H805">
        <v>7</v>
      </c>
      <c r="I805" s="1">
        <v>19.692923842885701</v>
      </c>
      <c r="J805">
        <v>10</v>
      </c>
      <c r="K805" t="s">
        <v>18</v>
      </c>
      <c r="L805">
        <v>1</v>
      </c>
      <c r="M805">
        <v>0</v>
      </c>
      <c r="N805">
        <v>0</v>
      </c>
    </row>
    <row r="806" spans="1:14" x14ac:dyDescent="0.25">
      <c r="A806">
        <v>805</v>
      </c>
      <c r="B806">
        <v>22</v>
      </c>
      <c r="C806" t="s">
        <v>19</v>
      </c>
      <c r="D806" t="s">
        <v>17</v>
      </c>
      <c r="E806">
        <v>4</v>
      </c>
      <c r="F806">
        <v>4</v>
      </c>
      <c r="G806">
        <v>13</v>
      </c>
      <c r="H806">
        <v>39</v>
      </c>
      <c r="I806" s="1">
        <v>55.086574746113797</v>
      </c>
      <c r="J806">
        <v>5</v>
      </c>
      <c r="K806" t="s">
        <v>18</v>
      </c>
      <c r="L806">
        <v>0</v>
      </c>
      <c r="M806">
        <v>1</v>
      </c>
      <c r="N806">
        <v>0</v>
      </c>
    </row>
    <row r="807" spans="1:14" x14ac:dyDescent="0.25">
      <c r="A807">
        <v>806</v>
      </c>
      <c r="B807">
        <v>50</v>
      </c>
      <c r="C807" t="s">
        <v>14</v>
      </c>
      <c r="D807" t="s">
        <v>15</v>
      </c>
      <c r="E807">
        <v>7</v>
      </c>
      <c r="F807">
        <v>2</v>
      </c>
      <c r="G807">
        <v>6</v>
      </c>
      <c r="H807">
        <v>22</v>
      </c>
      <c r="I807" s="1">
        <v>28.961963636725901</v>
      </c>
      <c r="J807">
        <v>9</v>
      </c>
      <c r="K807" t="s">
        <v>16</v>
      </c>
      <c r="L807">
        <v>1</v>
      </c>
      <c r="M807">
        <v>2</v>
      </c>
      <c r="N807">
        <v>1</v>
      </c>
    </row>
    <row r="808" spans="1:14" x14ac:dyDescent="0.25">
      <c r="A808">
        <v>807</v>
      </c>
      <c r="B808">
        <v>18</v>
      </c>
      <c r="C808" t="s">
        <v>14</v>
      </c>
      <c r="D808" t="s">
        <v>20</v>
      </c>
      <c r="E808">
        <v>7</v>
      </c>
      <c r="F808">
        <v>3</v>
      </c>
      <c r="G808">
        <v>14</v>
      </c>
      <c r="H808">
        <v>15</v>
      </c>
      <c r="I808" s="1">
        <v>12.099740732835301</v>
      </c>
      <c r="J808">
        <v>7</v>
      </c>
      <c r="K808" t="s">
        <v>18</v>
      </c>
      <c r="L808">
        <v>1</v>
      </c>
      <c r="M808">
        <v>0</v>
      </c>
      <c r="N808">
        <v>0</v>
      </c>
    </row>
    <row r="809" spans="1:14" x14ac:dyDescent="0.25">
      <c r="A809">
        <v>808</v>
      </c>
      <c r="B809">
        <v>35</v>
      </c>
      <c r="C809" t="s">
        <v>19</v>
      </c>
      <c r="D809" t="s">
        <v>15</v>
      </c>
      <c r="E809">
        <v>12</v>
      </c>
      <c r="F809">
        <v>1</v>
      </c>
      <c r="G809">
        <v>5</v>
      </c>
      <c r="H809">
        <v>24</v>
      </c>
      <c r="I809" s="1">
        <v>45.826431620366897</v>
      </c>
      <c r="J809">
        <v>8</v>
      </c>
      <c r="K809" t="s">
        <v>16</v>
      </c>
      <c r="L809">
        <v>0</v>
      </c>
      <c r="M809">
        <v>2</v>
      </c>
      <c r="N809">
        <v>1</v>
      </c>
    </row>
    <row r="810" spans="1:14" x14ac:dyDescent="0.25">
      <c r="A810">
        <v>809</v>
      </c>
      <c r="B810">
        <v>49</v>
      </c>
      <c r="C810" t="s">
        <v>14</v>
      </c>
      <c r="D810" t="s">
        <v>20</v>
      </c>
      <c r="E810">
        <v>12</v>
      </c>
      <c r="F810">
        <v>5</v>
      </c>
      <c r="G810">
        <v>16</v>
      </c>
      <c r="H810">
        <v>9</v>
      </c>
      <c r="I810" s="1">
        <v>40.370739393981701</v>
      </c>
      <c r="J810">
        <v>9</v>
      </c>
      <c r="K810" t="s">
        <v>16</v>
      </c>
      <c r="L810">
        <v>1</v>
      </c>
      <c r="M810">
        <v>0</v>
      </c>
      <c r="N810">
        <v>1</v>
      </c>
    </row>
    <row r="811" spans="1:14" x14ac:dyDescent="0.25">
      <c r="A811">
        <v>810</v>
      </c>
      <c r="B811">
        <v>64</v>
      </c>
      <c r="C811" t="s">
        <v>19</v>
      </c>
      <c r="D811" t="s">
        <v>17</v>
      </c>
      <c r="E811">
        <v>4</v>
      </c>
      <c r="F811">
        <v>3</v>
      </c>
      <c r="G811">
        <v>15</v>
      </c>
      <c r="H811">
        <v>23</v>
      </c>
      <c r="I811" s="1">
        <v>22.365887136622</v>
      </c>
      <c r="J811">
        <v>7</v>
      </c>
      <c r="K811" t="s">
        <v>18</v>
      </c>
      <c r="L811">
        <v>0</v>
      </c>
      <c r="M811">
        <v>1</v>
      </c>
      <c r="N811">
        <v>0</v>
      </c>
    </row>
    <row r="812" spans="1:14" x14ac:dyDescent="0.25">
      <c r="A812">
        <v>811</v>
      </c>
      <c r="B812">
        <v>66</v>
      </c>
      <c r="C812" t="s">
        <v>14</v>
      </c>
      <c r="D812" t="s">
        <v>20</v>
      </c>
      <c r="E812">
        <v>6</v>
      </c>
      <c r="F812">
        <v>2</v>
      </c>
      <c r="G812">
        <v>15</v>
      </c>
      <c r="H812">
        <v>26</v>
      </c>
      <c r="I812" s="1">
        <v>39.183529821872597</v>
      </c>
      <c r="J812">
        <v>5</v>
      </c>
      <c r="K812" t="s">
        <v>16</v>
      </c>
      <c r="L812">
        <v>1</v>
      </c>
      <c r="M812">
        <v>0</v>
      </c>
      <c r="N812">
        <v>1</v>
      </c>
    </row>
    <row r="813" spans="1:14" x14ac:dyDescent="0.25">
      <c r="A813">
        <v>812</v>
      </c>
      <c r="B813">
        <v>28</v>
      </c>
      <c r="C813" t="s">
        <v>19</v>
      </c>
      <c r="D813" t="s">
        <v>17</v>
      </c>
      <c r="E813">
        <v>12</v>
      </c>
      <c r="F813">
        <v>3</v>
      </c>
      <c r="G813">
        <v>4</v>
      </c>
      <c r="H813">
        <v>23</v>
      </c>
      <c r="I813" s="1">
        <v>17.092407600293701</v>
      </c>
      <c r="J813">
        <v>5</v>
      </c>
      <c r="K813" t="s">
        <v>16</v>
      </c>
      <c r="L813">
        <v>0</v>
      </c>
      <c r="M813">
        <v>1</v>
      </c>
      <c r="N813">
        <v>1</v>
      </c>
    </row>
    <row r="814" spans="1:14" x14ac:dyDescent="0.25">
      <c r="A814">
        <v>813</v>
      </c>
      <c r="B814">
        <v>38</v>
      </c>
      <c r="C814" t="s">
        <v>14</v>
      </c>
      <c r="D814" t="s">
        <v>20</v>
      </c>
      <c r="E814">
        <v>13</v>
      </c>
      <c r="F814">
        <v>3</v>
      </c>
      <c r="G814">
        <v>8</v>
      </c>
      <c r="H814">
        <v>20</v>
      </c>
      <c r="I814" s="1">
        <v>29.4661647637291</v>
      </c>
      <c r="J814">
        <v>10</v>
      </c>
      <c r="K814" t="s">
        <v>16</v>
      </c>
      <c r="L814">
        <v>1</v>
      </c>
      <c r="M814">
        <v>0</v>
      </c>
      <c r="N814">
        <v>1</v>
      </c>
    </row>
    <row r="815" spans="1:14" x14ac:dyDescent="0.25">
      <c r="A815">
        <v>814</v>
      </c>
      <c r="B815">
        <v>43</v>
      </c>
      <c r="C815" t="s">
        <v>14</v>
      </c>
      <c r="D815" t="s">
        <v>17</v>
      </c>
      <c r="E815">
        <v>3</v>
      </c>
      <c r="F815">
        <v>2</v>
      </c>
      <c r="G815">
        <v>16</v>
      </c>
      <c r="H815">
        <v>28</v>
      </c>
      <c r="I815" s="1">
        <v>54.467688719202798</v>
      </c>
      <c r="J815">
        <v>6</v>
      </c>
      <c r="K815" t="s">
        <v>16</v>
      </c>
      <c r="L815">
        <v>1</v>
      </c>
      <c r="M815">
        <v>1</v>
      </c>
      <c r="N815">
        <v>1</v>
      </c>
    </row>
    <row r="816" spans="1:14" x14ac:dyDescent="0.25">
      <c r="A816">
        <v>815</v>
      </c>
      <c r="B816">
        <v>42</v>
      </c>
      <c r="C816" t="s">
        <v>19</v>
      </c>
      <c r="D816" t="s">
        <v>17</v>
      </c>
      <c r="E816">
        <v>6</v>
      </c>
      <c r="F816">
        <v>4</v>
      </c>
      <c r="G816">
        <v>16</v>
      </c>
      <c r="H816">
        <v>45</v>
      </c>
      <c r="I816" s="1">
        <v>12.344382823841199</v>
      </c>
      <c r="J816">
        <v>5</v>
      </c>
      <c r="K816" t="s">
        <v>16</v>
      </c>
      <c r="L816">
        <v>0</v>
      </c>
      <c r="M816">
        <v>1</v>
      </c>
      <c r="N816">
        <v>1</v>
      </c>
    </row>
    <row r="817" spans="1:14" x14ac:dyDescent="0.25">
      <c r="A817">
        <v>816</v>
      </c>
      <c r="B817">
        <v>39</v>
      </c>
      <c r="C817" t="s">
        <v>14</v>
      </c>
      <c r="D817" t="s">
        <v>17</v>
      </c>
      <c r="E817">
        <v>12</v>
      </c>
      <c r="F817">
        <v>4</v>
      </c>
      <c r="G817">
        <v>4</v>
      </c>
      <c r="H817">
        <v>8</v>
      </c>
      <c r="I817" s="1">
        <v>26.268304749310399</v>
      </c>
      <c r="J817">
        <v>9</v>
      </c>
      <c r="K817" t="s">
        <v>16</v>
      </c>
      <c r="L817">
        <v>1</v>
      </c>
      <c r="M817">
        <v>1</v>
      </c>
      <c r="N817">
        <v>1</v>
      </c>
    </row>
    <row r="818" spans="1:14" x14ac:dyDescent="0.25">
      <c r="A818">
        <v>817</v>
      </c>
      <c r="B818">
        <v>44</v>
      </c>
      <c r="C818" t="s">
        <v>19</v>
      </c>
      <c r="D818" t="s">
        <v>17</v>
      </c>
      <c r="E818">
        <v>2</v>
      </c>
      <c r="F818">
        <v>1</v>
      </c>
      <c r="G818">
        <v>13</v>
      </c>
      <c r="H818">
        <v>19</v>
      </c>
      <c r="I818" s="1">
        <v>50.1628333596191</v>
      </c>
      <c r="J818">
        <v>3</v>
      </c>
      <c r="K818" t="s">
        <v>18</v>
      </c>
      <c r="L818">
        <v>0</v>
      </c>
      <c r="M818">
        <v>1</v>
      </c>
      <c r="N818">
        <v>0</v>
      </c>
    </row>
    <row r="819" spans="1:14" x14ac:dyDescent="0.25">
      <c r="A819">
        <v>818</v>
      </c>
      <c r="B819">
        <v>66</v>
      </c>
      <c r="C819" t="s">
        <v>14</v>
      </c>
      <c r="D819" t="s">
        <v>15</v>
      </c>
      <c r="E819">
        <v>8</v>
      </c>
      <c r="F819">
        <v>1</v>
      </c>
      <c r="G819">
        <v>13</v>
      </c>
      <c r="H819">
        <v>29</v>
      </c>
      <c r="I819" s="1">
        <v>58.321999467339801</v>
      </c>
      <c r="J819">
        <v>3</v>
      </c>
      <c r="K819" t="s">
        <v>16</v>
      </c>
      <c r="L819">
        <v>1</v>
      </c>
      <c r="M819">
        <v>2</v>
      </c>
      <c r="N819">
        <v>1</v>
      </c>
    </row>
    <row r="820" spans="1:14" x14ac:dyDescent="0.25">
      <c r="A820">
        <v>819</v>
      </c>
      <c r="B820">
        <v>30</v>
      </c>
      <c r="C820" t="s">
        <v>19</v>
      </c>
      <c r="D820" t="s">
        <v>17</v>
      </c>
      <c r="E820">
        <v>2</v>
      </c>
      <c r="F820">
        <v>4</v>
      </c>
      <c r="G820">
        <v>2</v>
      </c>
      <c r="H820">
        <v>48</v>
      </c>
      <c r="I820" s="1">
        <v>29.965937503198699</v>
      </c>
      <c r="J820">
        <v>7</v>
      </c>
      <c r="K820" t="s">
        <v>16</v>
      </c>
      <c r="L820">
        <v>0</v>
      </c>
      <c r="M820">
        <v>1</v>
      </c>
      <c r="N820">
        <v>1</v>
      </c>
    </row>
    <row r="821" spans="1:14" x14ac:dyDescent="0.25">
      <c r="A821">
        <v>820</v>
      </c>
      <c r="B821">
        <v>50</v>
      </c>
      <c r="C821" t="s">
        <v>19</v>
      </c>
      <c r="D821" t="s">
        <v>15</v>
      </c>
      <c r="E821">
        <v>11</v>
      </c>
      <c r="F821">
        <v>5</v>
      </c>
      <c r="G821">
        <v>3</v>
      </c>
      <c r="H821">
        <v>39</v>
      </c>
      <c r="I821" s="1">
        <v>32.884979107884099</v>
      </c>
      <c r="J821">
        <v>7</v>
      </c>
      <c r="K821" t="s">
        <v>16</v>
      </c>
      <c r="L821">
        <v>0</v>
      </c>
      <c r="M821">
        <v>2</v>
      </c>
      <c r="N821">
        <v>1</v>
      </c>
    </row>
    <row r="822" spans="1:14" x14ac:dyDescent="0.25">
      <c r="A822">
        <v>821</v>
      </c>
      <c r="B822">
        <v>51</v>
      </c>
      <c r="C822" t="s">
        <v>19</v>
      </c>
      <c r="D822" t="s">
        <v>15</v>
      </c>
      <c r="E822">
        <v>7</v>
      </c>
      <c r="F822">
        <v>3</v>
      </c>
      <c r="G822">
        <v>8</v>
      </c>
      <c r="H822">
        <v>18</v>
      </c>
      <c r="I822" s="1">
        <v>36.469457898107301</v>
      </c>
      <c r="J822">
        <v>6</v>
      </c>
      <c r="K822" t="s">
        <v>16</v>
      </c>
      <c r="L822">
        <v>0</v>
      </c>
      <c r="M822">
        <v>2</v>
      </c>
      <c r="N822">
        <v>1</v>
      </c>
    </row>
    <row r="823" spans="1:14" x14ac:dyDescent="0.25">
      <c r="A823">
        <v>822</v>
      </c>
      <c r="B823">
        <v>58</v>
      </c>
      <c r="C823" t="s">
        <v>19</v>
      </c>
      <c r="D823" t="s">
        <v>17</v>
      </c>
      <c r="E823">
        <v>9</v>
      </c>
      <c r="F823">
        <v>5</v>
      </c>
      <c r="G823">
        <v>15</v>
      </c>
      <c r="H823">
        <v>23</v>
      </c>
      <c r="I823" s="1">
        <v>56.279147789854001</v>
      </c>
      <c r="J823">
        <v>3</v>
      </c>
      <c r="K823" t="s">
        <v>18</v>
      </c>
      <c r="L823">
        <v>0</v>
      </c>
      <c r="M823">
        <v>1</v>
      </c>
      <c r="N823">
        <v>0</v>
      </c>
    </row>
    <row r="824" spans="1:14" x14ac:dyDescent="0.25">
      <c r="A824">
        <v>823</v>
      </c>
      <c r="B824">
        <v>52</v>
      </c>
      <c r="C824" t="s">
        <v>14</v>
      </c>
      <c r="D824" t="s">
        <v>15</v>
      </c>
      <c r="E824">
        <v>1</v>
      </c>
      <c r="F824">
        <v>3</v>
      </c>
      <c r="G824">
        <v>11</v>
      </c>
      <c r="H824">
        <v>42</v>
      </c>
      <c r="I824" s="1">
        <v>52.201373503736598</v>
      </c>
      <c r="J824">
        <v>7</v>
      </c>
      <c r="K824" t="s">
        <v>16</v>
      </c>
      <c r="L824">
        <v>1</v>
      </c>
      <c r="M824">
        <v>2</v>
      </c>
      <c r="N824">
        <v>1</v>
      </c>
    </row>
    <row r="825" spans="1:14" x14ac:dyDescent="0.25">
      <c r="A825">
        <v>824</v>
      </c>
      <c r="B825">
        <v>18</v>
      </c>
      <c r="C825" t="s">
        <v>14</v>
      </c>
      <c r="D825" t="s">
        <v>20</v>
      </c>
      <c r="E825">
        <v>8</v>
      </c>
      <c r="F825">
        <v>4</v>
      </c>
      <c r="G825">
        <v>9</v>
      </c>
      <c r="H825">
        <v>40</v>
      </c>
      <c r="I825" s="1">
        <v>14.3830618541904</v>
      </c>
      <c r="J825">
        <v>5</v>
      </c>
      <c r="K825" t="s">
        <v>16</v>
      </c>
      <c r="L825">
        <v>1</v>
      </c>
      <c r="M825">
        <v>0</v>
      </c>
      <c r="N825">
        <v>1</v>
      </c>
    </row>
    <row r="826" spans="1:14" x14ac:dyDescent="0.25">
      <c r="A826">
        <v>825</v>
      </c>
      <c r="B826">
        <v>38</v>
      </c>
      <c r="C826" t="s">
        <v>19</v>
      </c>
      <c r="D826" t="s">
        <v>17</v>
      </c>
      <c r="E826">
        <v>7</v>
      </c>
      <c r="F826">
        <v>1</v>
      </c>
      <c r="G826">
        <v>7</v>
      </c>
      <c r="H826">
        <v>11</v>
      </c>
      <c r="I826" s="1">
        <v>29.021679981589099</v>
      </c>
      <c r="J826">
        <v>7</v>
      </c>
      <c r="K826" t="s">
        <v>16</v>
      </c>
      <c r="L826">
        <v>0</v>
      </c>
      <c r="M826">
        <v>1</v>
      </c>
      <c r="N826">
        <v>1</v>
      </c>
    </row>
    <row r="827" spans="1:14" x14ac:dyDescent="0.25">
      <c r="A827">
        <v>826</v>
      </c>
      <c r="B827">
        <v>65</v>
      </c>
      <c r="C827" t="s">
        <v>19</v>
      </c>
      <c r="D827" t="s">
        <v>15</v>
      </c>
      <c r="E827">
        <v>6</v>
      </c>
      <c r="F827">
        <v>1</v>
      </c>
      <c r="G827">
        <v>13</v>
      </c>
      <c r="H827">
        <v>34</v>
      </c>
      <c r="I827" s="1">
        <v>30.520023550803401</v>
      </c>
      <c r="J827">
        <v>2</v>
      </c>
      <c r="K827" t="s">
        <v>18</v>
      </c>
      <c r="L827">
        <v>0</v>
      </c>
      <c r="M827">
        <v>2</v>
      </c>
      <c r="N827">
        <v>0</v>
      </c>
    </row>
    <row r="828" spans="1:14" x14ac:dyDescent="0.25">
      <c r="A828">
        <v>827</v>
      </c>
      <c r="B828">
        <v>23</v>
      </c>
      <c r="C828" t="s">
        <v>19</v>
      </c>
      <c r="D828" t="s">
        <v>17</v>
      </c>
      <c r="E828">
        <v>6</v>
      </c>
      <c r="F828">
        <v>5</v>
      </c>
      <c r="G828">
        <v>2</v>
      </c>
      <c r="H828">
        <v>23</v>
      </c>
      <c r="I828" s="1">
        <v>48.400286140681601</v>
      </c>
      <c r="J828">
        <v>6</v>
      </c>
      <c r="K828" t="s">
        <v>18</v>
      </c>
      <c r="L828">
        <v>0</v>
      </c>
      <c r="M828">
        <v>1</v>
      </c>
      <c r="N828">
        <v>0</v>
      </c>
    </row>
    <row r="829" spans="1:14" x14ac:dyDescent="0.25">
      <c r="A829">
        <v>828</v>
      </c>
      <c r="B829">
        <v>45</v>
      </c>
      <c r="C829" t="s">
        <v>14</v>
      </c>
      <c r="D829" t="s">
        <v>17</v>
      </c>
      <c r="E829">
        <v>6</v>
      </c>
      <c r="F829">
        <v>1</v>
      </c>
      <c r="G829">
        <v>8</v>
      </c>
      <c r="H829">
        <v>29</v>
      </c>
      <c r="I829" s="1">
        <v>38.159108543298899</v>
      </c>
      <c r="J829">
        <v>8</v>
      </c>
      <c r="K829" t="s">
        <v>16</v>
      </c>
      <c r="L829">
        <v>1</v>
      </c>
      <c r="M829">
        <v>1</v>
      </c>
      <c r="N829">
        <v>1</v>
      </c>
    </row>
    <row r="830" spans="1:14" x14ac:dyDescent="0.25">
      <c r="A830">
        <v>829</v>
      </c>
      <c r="B830">
        <v>34</v>
      </c>
      <c r="C830" t="s">
        <v>14</v>
      </c>
      <c r="D830" t="s">
        <v>17</v>
      </c>
      <c r="E830">
        <v>9</v>
      </c>
      <c r="F830">
        <v>4</v>
      </c>
      <c r="G830">
        <v>7</v>
      </c>
      <c r="H830">
        <v>20</v>
      </c>
      <c r="I830" s="1">
        <v>40.982125411595703</v>
      </c>
      <c r="J830">
        <v>1</v>
      </c>
      <c r="K830" t="s">
        <v>16</v>
      </c>
      <c r="L830">
        <v>1</v>
      </c>
      <c r="M830">
        <v>1</v>
      </c>
      <c r="N830">
        <v>1</v>
      </c>
    </row>
    <row r="831" spans="1:14" x14ac:dyDescent="0.25">
      <c r="A831">
        <v>830</v>
      </c>
      <c r="B831">
        <v>22</v>
      </c>
      <c r="C831" t="s">
        <v>14</v>
      </c>
      <c r="D831" t="s">
        <v>15</v>
      </c>
      <c r="E831">
        <v>2</v>
      </c>
      <c r="F831">
        <v>5</v>
      </c>
      <c r="G831">
        <v>12</v>
      </c>
      <c r="H831">
        <v>44</v>
      </c>
      <c r="I831" s="1">
        <v>59.900994921608898</v>
      </c>
      <c r="J831">
        <v>4</v>
      </c>
      <c r="K831" t="s">
        <v>16</v>
      </c>
      <c r="L831">
        <v>1</v>
      </c>
      <c r="M831">
        <v>2</v>
      </c>
      <c r="N831">
        <v>1</v>
      </c>
    </row>
    <row r="832" spans="1:14" x14ac:dyDescent="0.25">
      <c r="A832">
        <v>831</v>
      </c>
      <c r="B832">
        <v>48</v>
      </c>
      <c r="C832" t="s">
        <v>14</v>
      </c>
      <c r="D832" t="s">
        <v>20</v>
      </c>
      <c r="E832">
        <v>1</v>
      </c>
      <c r="F832">
        <v>3</v>
      </c>
      <c r="G832">
        <v>19</v>
      </c>
      <c r="H832">
        <v>12</v>
      </c>
      <c r="I832" s="1">
        <v>9.1228023908507101</v>
      </c>
      <c r="J832">
        <v>1</v>
      </c>
      <c r="K832" t="s">
        <v>16</v>
      </c>
      <c r="L832">
        <v>1</v>
      </c>
      <c r="M832">
        <v>0</v>
      </c>
      <c r="N832">
        <v>1</v>
      </c>
    </row>
    <row r="833" spans="1:14" x14ac:dyDescent="0.25">
      <c r="A833">
        <v>832</v>
      </c>
      <c r="B833">
        <v>22</v>
      </c>
      <c r="C833" t="s">
        <v>19</v>
      </c>
      <c r="D833" t="s">
        <v>20</v>
      </c>
      <c r="E833">
        <v>13</v>
      </c>
      <c r="F833">
        <v>1</v>
      </c>
      <c r="G833">
        <v>7</v>
      </c>
      <c r="H833">
        <v>22</v>
      </c>
      <c r="I833" s="1">
        <v>17.265540294355301</v>
      </c>
      <c r="J833">
        <v>1</v>
      </c>
      <c r="K833" t="s">
        <v>16</v>
      </c>
      <c r="L833">
        <v>0</v>
      </c>
      <c r="M833">
        <v>0</v>
      </c>
      <c r="N833">
        <v>1</v>
      </c>
    </row>
    <row r="834" spans="1:14" x14ac:dyDescent="0.25">
      <c r="A834">
        <v>833</v>
      </c>
      <c r="B834">
        <v>55</v>
      </c>
      <c r="C834" t="s">
        <v>19</v>
      </c>
      <c r="D834" t="s">
        <v>15</v>
      </c>
      <c r="E834">
        <v>12</v>
      </c>
      <c r="F834">
        <v>2</v>
      </c>
      <c r="G834">
        <v>10</v>
      </c>
      <c r="H834">
        <v>32</v>
      </c>
      <c r="I834" s="1">
        <v>27.434276555435002</v>
      </c>
      <c r="J834">
        <v>10</v>
      </c>
      <c r="K834" t="s">
        <v>18</v>
      </c>
      <c r="L834">
        <v>0</v>
      </c>
      <c r="M834">
        <v>2</v>
      </c>
      <c r="N834">
        <v>0</v>
      </c>
    </row>
    <row r="835" spans="1:14" x14ac:dyDescent="0.25">
      <c r="A835">
        <v>834</v>
      </c>
      <c r="B835">
        <v>20</v>
      </c>
      <c r="C835" t="s">
        <v>19</v>
      </c>
      <c r="D835" t="s">
        <v>17</v>
      </c>
      <c r="E835">
        <v>6</v>
      </c>
      <c r="F835">
        <v>1</v>
      </c>
      <c r="G835">
        <v>16</v>
      </c>
      <c r="H835">
        <v>20</v>
      </c>
      <c r="I835" s="1">
        <v>24.128032167688701</v>
      </c>
      <c r="J835">
        <v>8</v>
      </c>
      <c r="K835" t="s">
        <v>16</v>
      </c>
      <c r="L835">
        <v>0</v>
      </c>
      <c r="M835">
        <v>1</v>
      </c>
      <c r="N835">
        <v>1</v>
      </c>
    </row>
    <row r="836" spans="1:14" x14ac:dyDescent="0.25">
      <c r="A836">
        <v>835</v>
      </c>
      <c r="B836">
        <v>40</v>
      </c>
      <c r="C836" t="s">
        <v>14</v>
      </c>
      <c r="D836" t="s">
        <v>15</v>
      </c>
      <c r="E836">
        <v>10</v>
      </c>
      <c r="F836">
        <v>3</v>
      </c>
      <c r="G836">
        <v>3</v>
      </c>
      <c r="H836">
        <v>23</v>
      </c>
      <c r="I836" s="1">
        <v>6.1905058740840904</v>
      </c>
      <c r="J836">
        <v>7</v>
      </c>
      <c r="K836" t="s">
        <v>18</v>
      </c>
      <c r="L836">
        <v>1</v>
      </c>
      <c r="M836">
        <v>2</v>
      </c>
      <c r="N836">
        <v>0</v>
      </c>
    </row>
    <row r="837" spans="1:14" x14ac:dyDescent="0.25">
      <c r="A837">
        <v>836</v>
      </c>
      <c r="B837">
        <v>54</v>
      </c>
      <c r="C837" t="s">
        <v>14</v>
      </c>
      <c r="D837" t="s">
        <v>15</v>
      </c>
      <c r="E837">
        <v>11</v>
      </c>
      <c r="F837">
        <v>5</v>
      </c>
      <c r="G837">
        <v>10</v>
      </c>
      <c r="H837">
        <v>46</v>
      </c>
      <c r="I837" s="1">
        <v>10.0477683559146</v>
      </c>
      <c r="J837">
        <v>10</v>
      </c>
      <c r="K837" t="s">
        <v>16</v>
      </c>
      <c r="L837">
        <v>1</v>
      </c>
      <c r="M837">
        <v>2</v>
      </c>
      <c r="N837">
        <v>1</v>
      </c>
    </row>
    <row r="838" spans="1:14" x14ac:dyDescent="0.25">
      <c r="A838">
        <v>837</v>
      </c>
      <c r="B838">
        <v>54</v>
      </c>
      <c r="C838" t="s">
        <v>14</v>
      </c>
      <c r="D838" t="s">
        <v>15</v>
      </c>
      <c r="E838">
        <v>8</v>
      </c>
      <c r="F838">
        <v>3</v>
      </c>
      <c r="G838">
        <v>6</v>
      </c>
      <c r="H838">
        <v>21</v>
      </c>
      <c r="I838" s="1">
        <v>42.452431027196603</v>
      </c>
      <c r="J838">
        <v>1</v>
      </c>
      <c r="K838" t="s">
        <v>16</v>
      </c>
      <c r="L838">
        <v>1</v>
      </c>
      <c r="M838">
        <v>2</v>
      </c>
      <c r="N838">
        <v>1</v>
      </c>
    </row>
    <row r="839" spans="1:14" x14ac:dyDescent="0.25">
      <c r="A839">
        <v>838</v>
      </c>
      <c r="B839">
        <v>27</v>
      </c>
      <c r="C839" t="s">
        <v>19</v>
      </c>
      <c r="D839" t="s">
        <v>17</v>
      </c>
      <c r="E839">
        <v>3</v>
      </c>
      <c r="F839">
        <v>2</v>
      </c>
      <c r="G839">
        <v>18</v>
      </c>
      <c r="H839">
        <v>49</v>
      </c>
      <c r="I839" s="1">
        <v>53.362845484940799</v>
      </c>
      <c r="J839">
        <v>2</v>
      </c>
      <c r="K839" t="s">
        <v>16</v>
      </c>
      <c r="L839">
        <v>0</v>
      </c>
      <c r="M839">
        <v>1</v>
      </c>
      <c r="N839">
        <v>1</v>
      </c>
    </row>
    <row r="840" spans="1:14" x14ac:dyDescent="0.25">
      <c r="A840">
        <v>839</v>
      </c>
      <c r="B840">
        <v>27</v>
      </c>
      <c r="C840" t="s">
        <v>19</v>
      </c>
      <c r="D840" t="s">
        <v>15</v>
      </c>
      <c r="E840">
        <v>12</v>
      </c>
      <c r="F840">
        <v>4</v>
      </c>
      <c r="G840">
        <v>18</v>
      </c>
      <c r="H840">
        <v>17</v>
      </c>
      <c r="I840" s="1">
        <v>33.282485619628702</v>
      </c>
      <c r="J840">
        <v>4</v>
      </c>
      <c r="K840" t="s">
        <v>16</v>
      </c>
      <c r="L840">
        <v>0</v>
      </c>
      <c r="M840">
        <v>2</v>
      </c>
      <c r="N840">
        <v>1</v>
      </c>
    </row>
    <row r="841" spans="1:14" x14ac:dyDescent="0.25">
      <c r="A841">
        <v>840</v>
      </c>
      <c r="B841">
        <v>36</v>
      </c>
      <c r="C841" t="s">
        <v>14</v>
      </c>
      <c r="D841" t="s">
        <v>17</v>
      </c>
      <c r="E841">
        <v>10</v>
      </c>
      <c r="F841">
        <v>1</v>
      </c>
      <c r="G841">
        <v>5</v>
      </c>
      <c r="H841">
        <v>11</v>
      </c>
      <c r="I841" s="1">
        <v>34.655509373249799</v>
      </c>
      <c r="J841">
        <v>1</v>
      </c>
      <c r="K841" t="s">
        <v>16</v>
      </c>
      <c r="L841">
        <v>1</v>
      </c>
      <c r="M841">
        <v>1</v>
      </c>
      <c r="N841">
        <v>1</v>
      </c>
    </row>
    <row r="842" spans="1:14" x14ac:dyDescent="0.25">
      <c r="A842">
        <v>841</v>
      </c>
      <c r="B842">
        <v>34</v>
      </c>
      <c r="C842" t="s">
        <v>19</v>
      </c>
      <c r="D842" t="s">
        <v>15</v>
      </c>
      <c r="E842">
        <v>1</v>
      </c>
      <c r="F842">
        <v>5</v>
      </c>
      <c r="G842">
        <v>7</v>
      </c>
      <c r="H842">
        <v>31</v>
      </c>
      <c r="I842" s="1">
        <v>19.030138805780801</v>
      </c>
      <c r="J842">
        <v>3</v>
      </c>
      <c r="K842" t="s">
        <v>16</v>
      </c>
      <c r="L842">
        <v>0</v>
      </c>
      <c r="M842">
        <v>2</v>
      </c>
      <c r="N842">
        <v>1</v>
      </c>
    </row>
    <row r="843" spans="1:14" x14ac:dyDescent="0.25">
      <c r="A843">
        <v>842</v>
      </c>
      <c r="B843">
        <v>38</v>
      </c>
      <c r="C843" t="s">
        <v>14</v>
      </c>
      <c r="D843" t="s">
        <v>20</v>
      </c>
      <c r="E843">
        <v>9</v>
      </c>
      <c r="F843">
        <v>4</v>
      </c>
      <c r="G843">
        <v>2</v>
      </c>
      <c r="H843">
        <v>14</v>
      </c>
      <c r="I843" s="1">
        <v>47.233199999854101</v>
      </c>
      <c r="J843">
        <v>8</v>
      </c>
      <c r="K843" t="s">
        <v>16</v>
      </c>
      <c r="L843">
        <v>1</v>
      </c>
      <c r="M843">
        <v>0</v>
      </c>
      <c r="N843">
        <v>1</v>
      </c>
    </row>
    <row r="844" spans="1:14" x14ac:dyDescent="0.25">
      <c r="A844">
        <v>843</v>
      </c>
      <c r="B844">
        <v>31</v>
      </c>
      <c r="C844" t="s">
        <v>14</v>
      </c>
      <c r="D844" t="s">
        <v>15</v>
      </c>
      <c r="E844">
        <v>13</v>
      </c>
      <c r="F844">
        <v>3</v>
      </c>
      <c r="G844">
        <v>11</v>
      </c>
      <c r="H844">
        <v>38</v>
      </c>
      <c r="I844" s="1">
        <v>46.348702305199097</v>
      </c>
      <c r="J844">
        <v>8</v>
      </c>
      <c r="K844" t="s">
        <v>16</v>
      </c>
      <c r="L844">
        <v>1</v>
      </c>
      <c r="M844">
        <v>2</v>
      </c>
      <c r="N844">
        <v>1</v>
      </c>
    </row>
    <row r="845" spans="1:14" x14ac:dyDescent="0.25">
      <c r="A845">
        <v>844</v>
      </c>
      <c r="B845">
        <v>26</v>
      </c>
      <c r="C845" t="s">
        <v>19</v>
      </c>
      <c r="D845" t="s">
        <v>15</v>
      </c>
      <c r="E845">
        <v>13</v>
      </c>
      <c r="F845">
        <v>5</v>
      </c>
      <c r="G845">
        <v>13</v>
      </c>
      <c r="H845">
        <v>40</v>
      </c>
      <c r="I845" s="1">
        <v>37.360112906971104</v>
      </c>
      <c r="J845">
        <v>8</v>
      </c>
      <c r="K845" t="s">
        <v>16</v>
      </c>
      <c r="L845">
        <v>0</v>
      </c>
      <c r="M845">
        <v>2</v>
      </c>
      <c r="N845">
        <v>1</v>
      </c>
    </row>
    <row r="846" spans="1:14" x14ac:dyDescent="0.25">
      <c r="A846">
        <v>845</v>
      </c>
      <c r="B846">
        <v>63</v>
      </c>
      <c r="C846" t="s">
        <v>14</v>
      </c>
      <c r="D846" t="s">
        <v>20</v>
      </c>
      <c r="E846">
        <v>1</v>
      </c>
      <c r="F846">
        <v>4</v>
      </c>
      <c r="G846">
        <v>5</v>
      </c>
      <c r="H846">
        <v>29</v>
      </c>
      <c r="I846" s="1">
        <v>16.696535758123801</v>
      </c>
      <c r="J846">
        <v>6</v>
      </c>
      <c r="K846" t="s">
        <v>16</v>
      </c>
      <c r="L846">
        <v>1</v>
      </c>
      <c r="M846">
        <v>0</v>
      </c>
      <c r="N846">
        <v>1</v>
      </c>
    </row>
    <row r="847" spans="1:14" x14ac:dyDescent="0.25">
      <c r="A847">
        <v>846</v>
      </c>
      <c r="B847">
        <v>18</v>
      </c>
      <c r="C847" t="s">
        <v>19</v>
      </c>
      <c r="D847" t="s">
        <v>17</v>
      </c>
      <c r="E847">
        <v>3</v>
      </c>
      <c r="F847">
        <v>5</v>
      </c>
      <c r="G847">
        <v>6</v>
      </c>
      <c r="H847">
        <v>10</v>
      </c>
      <c r="I847" s="1">
        <v>10.3360020030399</v>
      </c>
      <c r="J847">
        <v>6</v>
      </c>
      <c r="K847" t="s">
        <v>16</v>
      </c>
      <c r="L847">
        <v>0</v>
      </c>
      <c r="M847">
        <v>1</v>
      </c>
      <c r="N847">
        <v>1</v>
      </c>
    </row>
    <row r="848" spans="1:14" x14ac:dyDescent="0.25">
      <c r="A848">
        <v>847</v>
      </c>
      <c r="B848">
        <v>68</v>
      </c>
      <c r="C848" t="s">
        <v>14</v>
      </c>
      <c r="D848" t="s">
        <v>17</v>
      </c>
      <c r="E848">
        <v>8</v>
      </c>
      <c r="F848">
        <v>2</v>
      </c>
      <c r="G848">
        <v>14</v>
      </c>
      <c r="H848">
        <v>28</v>
      </c>
      <c r="I848" s="1">
        <v>8.5331216721419203</v>
      </c>
      <c r="J848">
        <v>5</v>
      </c>
      <c r="K848" t="s">
        <v>16</v>
      </c>
      <c r="L848">
        <v>1</v>
      </c>
      <c r="M848">
        <v>1</v>
      </c>
      <c r="N848">
        <v>1</v>
      </c>
    </row>
    <row r="849" spans="1:14" x14ac:dyDescent="0.25">
      <c r="A849">
        <v>848</v>
      </c>
      <c r="B849">
        <v>62</v>
      </c>
      <c r="C849" t="s">
        <v>19</v>
      </c>
      <c r="D849" t="s">
        <v>15</v>
      </c>
      <c r="E849">
        <v>14</v>
      </c>
      <c r="F849">
        <v>2</v>
      </c>
      <c r="G849">
        <v>12</v>
      </c>
      <c r="H849">
        <v>22</v>
      </c>
      <c r="I849" s="1">
        <v>37.598283665358203</v>
      </c>
      <c r="J849">
        <v>9</v>
      </c>
      <c r="K849" t="s">
        <v>16</v>
      </c>
      <c r="L849">
        <v>0</v>
      </c>
      <c r="M849">
        <v>2</v>
      </c>
      <c r="N849">
        <v>1</v>
      </c>
    </row>
    <row r="850" spans="1:14" x14ac:dyDescent="0.25">
      <c r="A850">
        <v>849</v>
      </c>
      <c r="B850">
        <v>30</v>
      </c>
      <c r="C850" t="s">
        <v>19</v>
      </c>
      <c r="D850" t="s">
        <v>20</v>
      </c>
      <c r="E850">
        <v>3</v>
      </c>
      <c r="F850">
        <v>1</v>
      </c>
      <c r="G850">
        <v>4</v>
      </c>
      <c r="H850">
        <v>27</v>
      </c>
      <c r="I850" s="1">
        <v>50.376942552853997</v>
      </c>
      <c r="J850">
        <v>4</v>
      </c>
      <c r="K850" t="s">
        <v>16</v>
      </c>
      <c r="L850">
        <v>0</v>
      </c>
      <c r="M850">
        <v>0</v>
      </c>
      <c r="N850">
        <v>1</v>
      </c>
    </row>
    <row r="851" spans="1:14" x14ac:dyDescent="0.25">
      <c r="A851">
        <v>850</v>
      </c>
      <c r="B851">
        <v>21</v>
      </c>
      <c r="C851" t="s">
        <v>19</v>
      </c>
      <c r="D851" t="s">
        <v>17</v>
      </c>
      <c r="E851">
        <v>13</v>
      </c>
      <c r="F851">
        <v>1</v>
      </c>
      <c r="G851">
        <v>6</v>
      </c>
      <c r="H851">
        <v>10</v>
      </c>
      <c r="I851" s="1">
        <v>52.208173747950802</v>
      </c>
      <c r="J851">
        <v>10</v>
      </c>
      <c r="K851" t="s">
        <v>18</v>
      </c>
      <c r="L851">
        <v>0</v>
      </c>
      <c r="M851">
        <v>1</v>
      </c>
      <c r="N851">
        <v>0</v>
      </c>
    </row>
    <row r="852" spans="1:14" x14ac:dyDescent="0.25">
      <c r="A852">
        <v>851</v>
      </c>
      <c r="B852">
        <v>18</v>
      </c>
      <c r="C852" t="s">
        <v>14</v>
      </c>
      <c r="D852" t="s">
        <v>15</v>
      </c>
      <c r="E852">
        <v>4</v>
      </c>
      <c r="F852">
        <v>2</v>
      </c>
      <c r="G852">
        <v>10</v>
      </c>
      <c r="H852">
        <v>33</v>
      </c>
      <c r="I852" s="1">
        <v>30.499214088889701</v>
      </c>
      <c r="J852">
        <v>7</v>
      </c>
      <c r="K852" t="s">
        <v>18</v>
      </c>
      <c r="L852">
        <v>1</v>
      </c>
      <c r="M852">
        <v>2</v>
      </c>
      <c r="N852">
        <v>0</v>
      </c>
    </row>
    <row r="853" spans="1:14" x14ac:dyDescent="0.25">
      <c r="A853">
        <v>852</v>
      </c>
      <c r="B853">
        <v>66</v>
      </c>
      <c r="C853" t="s">
        <v>14</v>
      </c>
      <c r="D853" t="s">
        <v>20</v>
      </c>
      <c r="E853">
        <v>8</v>
      </c>
      <c r="F853">
        <v>5</v>
      </c>
      <c r="G853">
        <v>18</v>
      </c>
      <c r="H853">
        <v>29</v>
      </c>
      <c r="I853" s="1">
        <v>48.134921461869403</v>
      </c>
      <c r="J853">
        <v>1</v>
      </c>
      <c r="K853" t="s">
        <v>16</v>
      </c>
      <c r="L853">
        <v>1</v>
      </c>
      <c r="M853">
        <v>0</v>
      </c>
      <c r="N853">
        <v>1</v>
      </c>
    </row>
    <row r="854" spans="1:14" x14ac:dyDescent="0.25">
      <c r="A854">
        <v>853</v>
      </c>
      <c r="B854">
        <v>57</v>
      </c>
      <c r="C854" t="s">
        <v>19</v>
      </c>
      <c r="D854" t="s">
        <v>17</v>
      </c>
      <c r="E854">
        <v>1</v>
      </c>
      <c r="F854">
        <v>2</v>
      </c>
      <c r="G854">
        <v>15</v>
      </c>
      <c r="H854">
        <v>21</v>
      </c>
      <c r="I854" s="1">
        <v>57.078410798756202</v>
      </c>
      <c r="J854">
        <v>9</v>
      </c>
      <c r="K854" t="s">
        <v>16</v>
      </c>
      <c r="L854">
        <v>0</v>
      </c>
      <c r="M854">
        <v>1</v>
      </c>
      <c r="N854">
        <v>1</v>
      </c>
    </row>
    <row r="855" spans="1:14" x14ac:dyDescent="0.25">
      <c r="A855">
        <v>854</v>
      </c>
      <c r="B855">
        <v>49</v>
      </c>
      <c r="C855" t="s">
        <v>19</v>
      </c>
      <c r="D855" t="s">
        <v>17</v>
      </c>
      <c r="E855">
        <v>13</v>
      </c>
      <c r="F855">
        <v>1</v>
      </c>
      <c r="G855">
        <v>8</v>
      </c>
      <c r="H855">
        <v>28</v>
      </c>
      <c r="I855" s="1">
        <v>20.1343561868437</v>
      </c>
      <c r="J855">
        <v>7</v>
      </c>
      <c r="K855" t="s">
        <v>16</v>
      </c>
      <c r="L855">
        <v>0</v>
      </c>
      <c r="M855">
        <v>1</v>
      </c>
      <c r="N855">
        <v>1</v>
      </c>
    </row>
    <row r="856" spans="1:14" x14ac:dyDescent="0.25">
      <c r="A856">
        <v>855</v>
      </c>
      <c r="B856">
        <v>51</v>
      </c>
      <c r="C856" t="s">
        <v>14</v>
      </c>
      <c r="D856" t="s">
        <v>20</v>
      </c>
      <c r="E856">
        <v>13</v>
      </c>
      <c r="F856">
        <v>2</v>
      </c>
      <c r="G856">
        <v>9</v>
      </c>
      <c r="H856">
        <v>15</v>
      </c>
      <c r="I856" s="1">
        <v>26.887819050941602</v>
      </c>
      <c r="J856">
        <v>10</v>
      </c>
      <c r="K856" t="s">
        <v>18</v>
      </c>
      <c r="L856">
        <v>1</v>
      </c>
      <c r="M856">
        <v>0</v>
      </c>
      <c r="N856">
        <v>0</v>
      </c>
    </row>
    <row r="857" spans="1:14" x14ac:dyDescent="0.25">
      <c r="A857">
        <v>856</v>
      </c>
      <c r="B857">
        <v>45</v>
      </c>
      <c r="C857" t="s">
        <v>14</v>
      </c>
      <c r="D857" t="s">
        <v>20</v>
      </c>
      <c r="E857">
        <v>6</v>
      </c>
      <c r="F857">
        <v>2</v>
      </c>
      <c r="G857">
        <v>5</v>
      </c>
      <c r="H857">
        <v>30</v>
      </c>
      <c r="I857" s="1">
        <v>56.2313445928174</v>
      </c>
      <c r="J857">
        <v>9</v>
      </c>
      <c r="K857" t="s">
        <v>16</v>
      </c>
      <c r="L857">
        <v>1</v>
      </c>
      <c r="M857">
        <v>0</v>
      </c>
      <c r="N857">
        <v>1</v>
      </c>
    </row>
    <row r="858" spans="1:14" x14ac:dyDescent="0.25">
      <c r="A858">
        <v>857</v>
      </c>
      <c r="B858">
        <v>48</v>
      </c>
      <c r="C858" t="s">
        <v>14</v>
      </c>
      <c r="D858" t="s">
        <v>20</v>
      </c>
      <c r="E858">
        <v>1</v>
      </c>
      <c r="F858">
        <v>5</v>
      </c>
      <c r="G858">
        <v>10</v>
      </c>
      <c r="H858">
        <v>38</v>
      </c>
      <c r="I858" s="1">
        <v>23.602703202450598</v>
      </c>
      <c r="J858">
        <v>7</v>
      </c>
      <c r="K858" t="s">
        <v>16</v>
      </c>
      <c r="L858">
        <v>1</v>
      </c>
      <c r="M858">
        <v>0</v>
      </c>
      <c r="N858">
        <v>1</v>
      </c>
    </row>
    <row r="859" spans="1:14" x14ac:dyDescent="0.25">
      <c r="A859">
        <v>858</v>
      </c>
      <c r="B859">
        <v>25</v>
      </c>
      <c r="C859" t="s">
        <v>19</v>
      </c>
      <c r="D859" t="s">
        <v>20</v>
      </c>
      <c r="E859">
        <v>14</v>
      </c>
      <c r="F859">
        <v>4</v>
      </c>
      <c r="G859">
        <v>6</v>
      </c>
      <c r="H859">
        <v>32</v>
      </c>
      <c r="I859" s="1">
        <v>55.263195967698799</v>
      </c>
      <c r="J859">
        <v>2</v>
      </c>
      <c r="K859" t="s">
        <v>18</v>
      </c>
      <c r="L859">
        <v>0</v>
      </c>
      <c r="M859">
        <v>0</v>
      </c>
      <c r="N859">
        <v>0</v>
      </c>
    </row>
    <row r="860" spans="1:14" x14ac:dyDescent="0.25">
      <c r="A860">
        <v>859</v>
      </c>
      <c r="B860">
        <v>56</v>
      </c>
      <c r="C860" t="s">
        <v>14</v>
      </c>
      <c r="D860" t="s">
        <v>15</v>
      </c>
      <c r="E860">
        <v>1</v>
      </c>
      <c r="F860">
        <v>1</v>
      </c>
      <c r="G860">
        <v>16</v>
      </c>
      <c r="H860">
        <v>7</v>
      </c>
      <c r="I860" s="1">
        <v>58.957467423995602</v>
      </c>
      <c r="J860">
        <v>6</v>
      </c>
      <c r="K860" t="s">
        <v>16</v>
      </c>
      <c r="L860">
        <v>1</v>
      </c>
      <c r="M860">
        <v>2</v>
      </c>
      <c r="N860">
        <v>1</v>
      </c>
    </row>
    <row r="861" spans="1:14" x14ac:dyDescent="0.25">
      <c r="A861">
        <v>860</v>
      </c>
      <c r="B861">
        <v>43</v>
      </c>
      <c r="C861" t="s">
        <v>14</v>
      </c>
      <c r="D861" t="s">
        <v>20</v>
      </c>
      <c r="E861">
        <v>14</v>
      </c>
      <c r="F861">
        <v>5</v>
      </c>
      <c r="G861">
        <v>3</v>
      </c>
      <c r="H861">
        <v>15</v>
      </c>
      <c r="I861" s="1">
        <v>41.399590071593302</v>
      </c>
      <c r="J861">
        <v>10</v>
      </c>
      <c r="K861" t="s">
        <v>16</v>
      </c>
      <c r="L861">
        <v>1</v>
      </c>
      <c r="M861">
        <v>0</v>
      </c>
      <c r="N861">
        <v>1</v>
      </c>
    </row>
    <row r="862" spans="1:14" x14ac:dyDescent="0.25">
      <c r="A862">
        <v>861</v>
      </c>
      <c r="B862">
        <v>51</v>
      </c>
      <c r="C862" t="s">
        <v>19</v>
      </c>
      <c r="D862" t="s">
        <v>17</v>
      </c>
      <c r="E862">
        <v>8</v>
      </c>
      <c r="F862">
        <v>2</v>
      </c>
      <c r="G862">
        <v>10</v>
      </c>
      <c r="H862">
        <v>42</v>
      </c>
      <c r="I862" s="1">
        <v>49.928965922729198</v>
      </c>
      <c r="J862">
        <v>4</v>
      </c>
      <c r="K862" t="s">
        <v>16</v>
      </c>
      <c r="L862">
        <v>0</v>
      </c>
      <c r="M862">
        <v>1</v>
      </c>
      <c r="N862">
        <v>1</v>
      </c>
    </row>
    <row r="863" spans="1:14" x14ac:dyDescent="0.25">
      <c r="A863">
        <v>862</v>
      </c>
      <c r="B863">
        <v>20</v>
      </c>
      <c r="C863" t="s">
        <v>14</v>
      </c>
      <c r="D863" t="s">
        <v>17</v>
      </c>
      <c r="E863">
        <v>11</v>
      </c>
      <c r="F863">
        <v>2</v>
      </c>
      <c r="G863">
        <v>11</v>
      </c>
      <c r="H863">
        <v>18</v>
      </c>
      <c r="I863" s="1">
        <v>46.225006032159598</v>
      </c>
      <c r="J863">
        <v>3</v>
      </c>
      <c r="K863" t="s">
        <v>16</v>
      </c>
      <c r="L863">
        <v>1</v>
      </c>
      <c r="M863">
        <v>1</v>
      </c>
      <c r="N863">
        <v>1</v>
      </c>
    </row>
    <row r="864" spans="1:14" x14ac:dyDescent="0.25">
      <c r="A864">
        <v>863</v>
      </c>
      <c r="B864">
        <v>67</v>
      </c>
      <c r="C864" t="s">
        <v>14</v>
      </c>
      <c r="D864" t="s">
        <v>15</v>
      </c>
      <c r="E864">
        <v>4</v>
      </c>
      <c r="F864">
        <v>4</v>
      </c>
      <c r="G864">
        <v>11</v>
      </c>
      <c r="H864">
        <v>30</v>
      </c>
      <c r="I864" s="1">
        <v>43.474384168853803</v>
      </c>
      <c r="J864">
        <v>2</v>
      </c>
      <c r="K864" t="s">
        <v>18</v>
      </c>
      <c r="L864">
        <v>1</v>
      </c>
      <c r="M864">
        <v>2</v>
      </c>
      <c r="N864">
        <v>0</v>
      </c>
    </row>
    <row r="865" spans="1:14" x14ac:dyDescent="0.25">
      <c r="A865">
        <v>864</v>
      </c>
      <c r="B865">
        <v>29</v>
      </c>
      <c r="C865" t="s">
        <v>14</v>
      </c>
      <c r="D865" t="s">
        <v>17</v>
      </c>
      <c r="E865">
        <v>12</v>
      </c>
      <c r="F865">
        <v>1</v>
      </c>
      <c r="G865">
        <v>17</v>
      </c>
      <c r="H865">
        <v>25</v>
      </c>
      <c r="I865" s="1">
        <v>21.881209013967698</v>
      </c>
      <c r="J865">
        <v>6</v>
      </c>
      <c r="K865" t="s">
        <v>18</v>
      </c>
      <c r="L865">
        <v>1</v>
      </c>
      <c r="M865">
        <v>1</v>
      </c>
      <c r="N865">
        <v>0</v>
      </c>
    </row>
    <row r="866" spans="1:14" x14ac:dyDescent="0.25">
      <c r="A866">
        <v>865</v>
      </c>
      <c r="B866">
        <v>18</v>
      </c>
      <c r="C866" t="s">
        <v>19</v>
      </c>
      <c r="D866" t="s">
        <v>17</v>
      </c>
      <c r="E866">
        <v>1</v>
      </c>
      <c r="F866">
        <v>1</v>
      </c>
      <c r="G866">
        <v>4</v>
      </c>
      <c r="H866">
        <v>43</v>
      </c>
      <c r="I866" s="1">
        <v>8.1401885849368991</v>
      </c>
      <c r="J866">
        <v>8</v>
      </c>
      <c r="K866" t="s">
        <v>16</v>
      </c>
      <c r="L866">
        <v>0</v>
      </c>
      <c r="M866">
        <v>1</v>
      </c>
      <c r="N866">
        <v>1</v>
      </c>
    </row>
    <row r="867" spans="1:14" x14ac:dyDescent="0.25">
      <c r="A867">
        <v>866</v>
      </c>
      <c r="B867">
        <v>61</v>
      </c>
      <c r="C867" t="s">
        <v>19</v>
      </c>
      <c r="D867" t="s">
        <v>20</v>
      </c>
      <c r="E867">
        <v>10</v>
      </c>
      <c r="F867">
        <v>3</v>
      </c>
      <c r="G867">
        <v>4</v>
      </c>
      <c r="H867">
        <v>34</v>
      </c>
      <c r="I867" s="1">
        <v>23.8678452885807</v>
      </c>
      <c r="J867">
        <v>6</v>
      </c>
      <c r="K867" t="s">
        <v>16</v>
      </c>
      <c r="L867">
        <v>0</v>
      </c>
      <c r="M867">
        <v>0</v>
      </c>
      <c r="N867">
        <v>1</v>
      </c>
    </row>
    <row r="868" spans="1:14" x14ac:dyDescent="0.25">
      <c r="A868">
        <v>867</v>
      </c>
      <c r="B868">
        <v>22</v>
      </c>
      <c r="C868" t="s">
        <v>19</v>
      </c>
      <c r="D868" t="s">
        <v>17</v>
      </c>
      <c r="E868">
        <v>7</v>
      </c>
      <c r="F868">
        <v>1</v>
      </c>
      <c r="G868">
        <v>17</v>
      </c>
      <c r="H868">
        <v>12</v>
      </c>
      <c r="I868" s="1">
        <v>41.681479186214801</v>
      </c>
      <c r="J868">
        <v>9</v>
      </c>
      <c r="K868" t="s">
        <v>16</v>
      </c>
      <c r="L868">
        <v>0</v>
      </c>
      <c r="M868">
        <v>1</v>
      </c>
      <c r="N868">
        <v>1</v>
      </c>
    </row>
    <row r="869" spans="1:14" x14ac:dyDescent="0.25">
      <c r="A869">
        <v>868</v>
      </c>
      <c r="B869">
        <v>47</v>
      </c>
      <c r="C869" t="s">
        <v>19</v>
      </c>
      <c r="D869" t="s">
        <v>15</v>
      </c>
      <c r="E869">
        <v>5</v>
      </c>
      <c r="F869">
        <v>4</v>
      </c>
      <c r="G869">
        <v>9</v>
      </c>
      <c r="H869">
        <v>24</v>
      </c>
      <c r="I869" s="1">
        <v>10.639105902529</v>
      </c>
      <c r="J869">
        <v>5</v>
      </c>
      <c r="K869" t="s">
        <v>16</v>
      </c>
      <c r="L869">
        <v>0</v>
      </c>
      <c r="M869">
        <v>2</v>
      </c>
      <c r="N869">
        <v>1</v>
      </c>
    </row>
    <row r="870" spans="1:14" x14ac:dyDescent="0.25">
      <c r="A870">
        <v>869</v>
      </c>
      <c r="B870">
        <v>47</v>
      </c>
      <c r="C870" t="s">
        <v>19</v>
      </c>
      <c r="D870" t="s">
        <v>20</v>
      </c>
      <c r="E870">
        <v>5</v>
      </c>
      <c r="F870">
        <v>3</v>
      </c>
      <c r="G870">
        <v>19</v>
      </c>
      <c r="H870">
        <v>36</v>
      </c>
      <c r="I870" s="1">
        <v>5.6554890638033104</v>
      </c>
      <c r="J870">
        <v>2</v>
      </c>
      <c r="K870" t="s">
        <v>16</v>
      </c>
      <c r="L870">
        <v>0</v>
      </c>
      <c r="M870">
        <v>0</v>
      </c>
      <c r="N870">
        <v>1</v>
      </c>
    </row>
    <row r="871" spans="1:14" x14ac:dyDescent="0.25">
      <c r="A871">
        <v>870</v>
      </c>
      <c r="B871">
        <v>34</v>
      </c>
      <c r="C871" t="s">
        <v>19</v>
      </c>
      <c r="D871" t="s">
        <v>20</v>
      </c>
      <c r="E871">
        <v>1</v>
      </c>
      <c r="F871">
        <v>3</v>
      </c>
      <c r="G871">
        <v>5</v>
      </c>
      <c r="H871">
        <v>26</v>
      </c>
      <c r="I871" s="1">
        <v>12.683080493161601</v>
      </c>
      <c r="J871">
        <v>8</v>
      </c>
      <c r="K871" t="s">
        <v>16</v>
      </c>
      <c r="L871">
        <v>0</v>
      </c>
      <c r="M871">
        <v>0</v>
      </c>
      <c r="N871">
        <v>1</v>
      </c>
    </row>
    <row r="872" spans="1:14" x14ac:dyDescent="0.25">
      <c r="A872">
        <v>871</v>
      </c>
      <c r="B872">
        <v>65</v>
      </c>
      <c r="C872" t="s">
        <v>19</v>
      </c>
      <c r="D872" t="s">
        <v>15</v>
      </c>
      <c r="E872">
        <v>14</v>
      </c>
      <c r="F872">
        <v>2</v>
      </c>
      <c r="G872">
        <v>6</v>
      </c>
      <c r="H872">
        <v>11</v>
      </c>
      <c r="I872" s="1">
        <v>44.365475952593698</v>
      </c>
      <c r="J872">
        <v>9</v>
      </c>
      <c r="K872" t="s">
        <v>16</v>
      </c>
      <c r="L872">
        <v>0</v>
      </c>
      <c r="M872">
        <v>2</v>
      </c>
      <c r="N872">
        <v>1</v>
      </c>
    </row>
    <row r="873" spans="1:14" x14ac:dyDescent="0.25">
      <c r="A873">
        <v>872</v>
      </c>
      <c r="B873">
        <v>64</v>
      </c>
      <c r="C873" t="s">
        <v>14</v>
      </c>
      <c r="D873" t="s">
        <v>20</v>
      </c>
      <c r="E873">
        <v>10</v>
      </c>
      <c r="F873">
        <v>2</v>
      </c>
      <c r="G873">
        <v>3</v>
      </c>
      <c r="H873">
        <v>13</v>
      </c>
      <c r="I873" s="1">
        <v>58.503653591104403</v>
      </c>
      <c r="J873">
        <v>10</v>
      </c>
      <c r="K873" t="s">
        <v>16</v>
      </c>
      <c r="L873">
        <v>1</v>
      </c>
      <c r="M873">
        <v>0</v>
      </c>
      <c r="N873">
        <v>1</v>
      </c>
    </row>
    <row r="874" spans="1:14" x14ac:dyDescent="0.25">
      <c r="A874">
        <v>873</v>
      </c>
      <c r="B874">
        <v>40</v>
      </c>
      <c r="C874" t="s">
        <v>14</v>
      </c>
      <c r="D874" t="s">
        <v>20</v>
      </c>
      <c r="E874">
        <v>11</v>
      </c>
      <c r="F874">
        <v>1</v>
      </c>
      <c r="G874">
        <v>1</v>
      </c>
      <c r="H874">
        <v>49</v>
      </c>
      <c r="I874" s="1">
        <v>59.068558478815099</v>
      </c>
      <c r="J874">
        <v>4</v>
      </c>
      <c r="K874" t="s">
        <v>16</v>
      </c>
      <c r="L874">
        <v>1</v>
      </c>
      <c r="M874">
        <v>0</v>
      </c>
      <c r="N874">
        <v>1</v>
      </c>
    </row>
    <row r="875" spans="1:14" x14ac:dyDescent="0.25">
      <c r="A875">
        <v>874</v>
      </c>
      <c r="B875">
        <v>32</v>
      </c>
      <c r="C875" t="s">
        <v>19</v>
      </c>
      <c r="D875" t="s">
        <v>15</v>
      </c>
      <c r="E875">
        <v>6</v>
      </c>
      <c r="F875">
        <v>3</v>
      </c>
      <c r="G875">
        <v>16</v>
      </c>
      <c r="H875">
        <v>5</v>
      </c>
      <c r="I875" s="1">
        <v>32.168853202710302</v>
      </c>
      <c r="J875">
        <v>6</v>
      </c>
      <c r="K875" t="s">
        <v>16</v>
      </c>
      <c r="L875">
        <v>0</v>
      </c>
      <c r="M875">
        <v>2</v>
      </c>
      <c r="N875">
        <v>1</v>
      </c>
    </row>
    <row r="876" spans="1:14" x14ac:dyDescent="0.25">
      <c r="A876">
        <v>875</v>
      </c>
      <c r="B876">
        <v>54</v>
      </c>
      <c r="C876" t="s">
        <v>14</v>
      </c>
      <c r="D876" t="s">
        <v>20</v>
      </c>
      <c r="E876">
        <v>14</v>
      </c>
      <c r="F876">
        <v>2</v>
      </c>
      <c r="G876">
        <v>11</v>
      </c>
      <c r="H876">
        <v>33</v>
      </c>
      <c r="I876" s="1">
        <v>52.814376554579098</v>
      </c>
      <c r="J876">
        <v>10</v>
      </c>
      <c r="K876" t="s">
        <v>16</v>
      </c>
      <c r="L876">
        <v>1</v>
      </c>
      <c r="M876">
        <v>0</v>
      </c>
      <c r="N876">
        <v>1</v>
      </c>
    </row>
    <row r="877" spans="1:14" x14ac:dyDescent="0.25">
      <c r="A877">
        <v>876</v>
      </c>
      <c r="B877">
        <v>38</v>
      </c>
      <c r="C877" t="s">
        <v>14</v>
      </c>
      <c r="D877" t="s">
        <v>15</v>
      </c>
      <c r="E877">
        <v>9</v>
      </c>
      <c r="F877">
        <v>4</v>
      </c>
      <c r="G877">
        <v>13</v>
      </c>
      <c r="H877">
        <v>12</v>
      </c>
      <c r="I877" s="1">
        <v>45.525455066332697</v>
      </c>
      <c r="J877">
        <v>8</v>
      </c>
      <c r="K877" t="s">
        <v>16</v>
      </c>
      <c r="L877">
        <v>1</v>
      </c>
      <c r="M877">
        <v>2</v>
      </c>
      <c r="N877">
        <v>1</v>
      </c>
    </row>
    <row r="878" spans="1:14" x14ac:dyDescent="0.25">
      <c r="A878">
        <v>877</v>
      </c>
      <c r="B878">
        <v>31</v>
      </c>
      <c r="C878" t="s">
        <v>19</v>
      </c>
      <c r="D878" t="s">
        <v>15</v>
      </c>
      <c r="E878">
        <v>9</v>
      </c>
      <c r="F878">
        <v>2</v>
      </c>
      <c r="G878">
        <v>10</v>
      </c>
      <c r="H878">
        <v>8</v>
      </c>
      <c r="I878" s="1">
        <v>32.557213034153101</v>
      </c>
      <c r="J878">
        <v>9</v>
      </c>
      <c r="K878" t="s">
        <v>16</v>
      </c>
      <c r="L878">
        <v>0</v>
      </c>
      <c r="M878">
        <v>2</v>
      </c>
      <c r="N878">
        <v>1</v>
      </c>
    </row>
    <row r="879" spans="1:14" x14ac:dyDescent="0.25">
      <c r="A879">
        <v>878</v>
      </c>
      <c r="B879">
        <v>19</v>
      </c>
      <c r="C879" t="s">
        <v>14</v>
      </c>
      <c r="D879" t="s">
        <v>17</v>
      </c>
      <c r="E879">
        <v>8</v>
      </c>
      <c r="F879">
        <v>2</v>
      </c>
      <c r="G879">
        <v>3</v>
      </c>
      <c r="H879">
        <v>39</v>
      </c>
      <c r="I879" s="1">
        <v>36.501829312529701</v>
      </c>
      <c r="J879">
        <v>5</v>
      </c>
      <c r="K879" t="s">
        <v>16</v>
      </c>
      <c r="L879">
        <v>1</v>
      </c>
      <c r="M879">
        <v>1</v>
      </c>
      <c r="N879">
        <v>1</v>
      </c>
    </row>
    <row r="880" spans="1:14" x14ac:dyDescent="0.25">
      <c r="A880">
        <v>879</v>
      </c>
      <c r="B880">
        <v>28</v>
      </c>
      <c r="C880" t="s">
        <v>14</v>
      </c>
      <c r="D880" t="s">
        <v>17</v>
      </c>
      <c r="E880">
        <v>5</v>
      </c>
      <c r="F880">
        <v>3</v>
      </c>
      <c r="G880">
        <v>9</v>
      </c>
      <c r="H880">
        <v>7</v>
      </c>
      <c r="I880" s="1">
        <v>12.547493063927901</v>
      </c>
      <c r="J880">
        <v>6</v>
      </c>
      <c r="K880" t="s">
        <v>16</v>
      </c>
      <c r="L880">
        <v>1</v>
      </c>
      <c r="M880">
        <v>1</v>
      </c>
      <c r="N880">
        <v>1</v>
      </c>
    </row>
    <row r="881" spans="1:14" x14ac:dyDescent="0.25">
      <c r="A881">
        <v>880</v>
      </c>
      <c r="B881">
        <v>68</v>
      </c>
      <c r="C881" t="s">
        <v>14</v>
      </c>
      <c r="D881" t="s">
        <v>20</v>
      </c>
      <c r="E881">
        <v>1</v>
      </c>
      <c r="F881">
        <v>3</v>
      </c>
      <c r="G881">
        <v>12</v>
      </c>
      <c r="H881">
        <v>49</v>
      </c>
      <c r="I881" s="1">
        <v>56.571380333912501</v>
      </c>
      <c r="J881">
        <v>4</v>
      </c>
      <c r="K881" t="s">
        <v>16</v>
      </c>
      <c r="L881">
        <v>1</v>
      </c>
      <c r="M881">
        <v>0</v>
      </c>
      <c r="N881">
        <v>1</v>
      </c>
    </row>
    <row r="882" spans="1:14" x14ac:dyDescent="0.25">
      <c r="A882">
        <v>881</v>
      </c>
      <c r="B882">
        <v>56</v>
      </c>
      <c r="C882" t="s">
        <v>14</v>
      </c>
      <c r="D882" t="s">
        <v>20</v>
      </c>
      <c r="E882">
        <v>9</v>
      </c>
      <c r="F882">
        <v>5</v>
      </c>
      <c r="G882">
        <v>14</v>
      </c>
      <c r="H882">
        <v>44</v>
      </c>
      <c r="I882" s="1">
        <v>24.356137390247699</v>
      </c>
      <c r="J882">
        <v>5</v>
      </c>
      <c r="K882" t="s">
        <v>16</v>
      </c>
      <c r="L882">
        <v>1</v>
      </c>
      <c r="M882">
        <v>0</v>
      </c>
      <c r="N882">
        <v>1</v>
      </c>
    </row>
    <row r="883" spans="1:14" x14ac:dyDescent="0.25">
      <c r="A883">
        <v>882</v>
      </c>
      <c r="B883">
        <v>55</v>
      </c>
      <c r="C883" t="s">
        <v>14</v>
      </c>
      <c r="D883" t="s">
        <v>15</v>
      </c>
      <c r="E883">
        <v>1</v>
      </c>
      <c r="F883">
        <v>4</v>
      </c>
      <c r="G883">
        <v>1</v>
      </c>
      <c r="H883">
        <v>11</v>
      </c>
      <c r="I883" s="1">
        <v>29.538209105144301</v>
      </c>
      <c r="J883">
        <v>7</v>
      </c>
      <c r="K883" t="s">
        <v>16</v>
      </c>
      <c r="L883">
        <v>1</v>
      </c>
      <c r="M883">
        <v>2</v>
      </c>
      <c r="N883">
        <v>1</v>
      </c>
    </row>
    <row r="884" spans="1:14" x14ac:dyDescent="0.25">
      <c r="A884">
        <v>883</v>
      </c>
      <c r="B884">
        <v>51</v>
      </c>
      <c r="C884" t="s">
        <v>19</v>
      </c>
      <c r="D884" t="s">
        <v>20</v>
      </c>
      <c r="E884">
        <v>8</v>
      </c>
      <c r="F884">
        <v>3</v>
      </c>
      <c r="G884">
        <v>18</v>
      </c>
      <c r="H884">
        <v>31</v>
      </c>
      <c r="I884" s="1">
        <v>41.941312704884403</v>
      </c>
      <c r="J884">
        <v>9</v>
      </c>
      <c r="K884" t="s">
        <v>16</v>
      </c>
      <c r="L884">
        <v>0</v>
      </c>
      <c r="M884">
        <v>0</v>
      </c>
      <c r="N884">
        <v>1</v>
      </c>
    </row>
    <row r="885" spans="1:14" x14ac:dyDescent="0.25">
      <c r="A885">
        <v>884</v>
      </c>
      <c r="B885">
        <v>55</v>
      </c>
      <c r="C885" t="s">
        <v>19</v>
      </c>
      <c r="D885" t="s">
        <v>15</v>
      </c>
      <c r="E885">
        <v>5</v>
      </c>
      <c r="F885">
        <v>1</v>
      </c>
      <c r="G885">
        <v>17</v>
      </c>
      <c r="H885">
        <v>5</v>
      </c>
      <c r="I885" s="1">
        <v>23.3646359339604</v>
      </c>
      <c r="J885">
        <v>10</v>
      </c>
      <c r="K885" t="s">
        <v>18</v>
      </c>
      <c r="L885">
        <v>0</v>
      </c>
      <c r="M885">
        <v>2</v>
      </c>
      <c r="N885">
        <v>0</v>
      </c>
    </row>
    <row r="886" spans="1:14" x14ac:dyDescent="0.25">
      <c r="A886">
        <v>885</v>
      </c>
      <c r="B886">
        <v>67</v>
      </c>
      <c r="C886" t="s">
        <v>19</v>
      </c>
      <c r="D886" t="s">
        <v>15</v>
      </c>
      <c r="E886">
        <v>3</v>
      </c>
      <c r="F886">
        <v>4</v>
      </c>
      <c r="G886">
        <v>9</v>
      </c>
      <c r="H886">
        <v>31</v>
      </c>
      <c r="I886" s="1">
        <v>18.984253854391099</v>
      </c>
      <c r="J886">
        <v>6</v>
      </c>
      <c r="K886" t="s">
        <v>16</v>
      </c>
      <c r="L886">
        <v>0</v>
      </c>
      <c r="M886">
        <v>2</v>
      </c>
      <c r="N886">
        <v>1</v>
      </c>
    </row>
    <row r="887" spans="1:14" x14ac:dyDescent="0.25">
      <c r="A887">
        <v>886</v>
      </c>
      <c r="B887">
        <v>51</v>
      </c>
      <c r="C887" t="s">
        <v>14</v>
      </c>
      <c r="D887" t="s">
        <v>20</v>
      </c>
      <c r="E887">
        <v>11</v>
      </c>
      <c r="F887">
        <v>4</v>
      </c>
      <c r="G887">
        <v>9</v>
      </c>
      <c r="H887">
        <v>20</v>
      </c>
      <c r="I887" s="1">
        <v>39.707716629862098</v>
      </c>
      <c r="J887">
        <v>6</v>
      </c>
      <c r="K887" t="s">
        <v>16</v>
      </c>
      <c r="L887">
        <v>1</v>
      </c>
      <c r="M887">
        <v>0</v>
      </c>
      <c r="N887">
        <v>1</v>
      </c>
    </row>
    <row r="888" spans="1:14" x14ac:dyDescent="0.25">
      <c r="A888">
        <v>887</v>
      </c>
      <c r="B888">
        <v>35</v>
      </c>
      <c r="C888" t="s">
        <v>19</v>
      </c>
      <c r="D888" t="s">
        <v>15</v>
      </c>
      <c r="E888">
        <v>7</v>
      </c>
      <c r="F888">
        <v>3</v>
      </c>
      <c r="G888">
        <v>10</v>
      </c>
      <c r="H888">
        <v>42</v>
      </c>
      <c r="I888" s="1">
        <v>6.3741245255017196</v>
      </c>
      <c r="J888">
        <v>8</v>
      </c>
      <c r="K888" t="s">
        <v>16</v>
      </c>
      <c r="L888">
        <v>0</v>
      </c>
      <c r="M888">
        <v>2</v>
      </c>
      <c r="N888">
        <v>1</v>
      </c>
    </row>
    <row r="889" spans="1:14" x14ac:dyDescent="0.25">
      <c r="A889">
        <v>888</v>
      </c>
      <c r="B889">
        <v>47</v>
      </c>
      <c r="C889" t="s">
        <v>14</v>
      </c>
      <c r="D889" t="s">
        <v>17</v>
      </c>
      <c r="E889">
        <v>7</v>
      </c>
      <c r="F889">
        <v>4</v>
      </c>
      <c r="G889">
        <v>19</v>
      </c>
      <c r="H889">
        <v>11</v>
      </c>
      <c r="I889" s="1">
        <v>44.639881161467301</v>
      </c>
      <c r="J889">
        <v>4</v>
      </c>
      <c r="K889" t="s">
        <v>16</v>
      </c>
      <c r="L889">
        <v>1</v>
      </c>
      <c r="M889">
        <v>1</v>
      </c>
      <c r="N889">
        <v>1</v>
      </c>
    </row>
    <row r="890" spans="1:14" x14ac:dyDescent="0.25">
      <c r="A890">
        <v>889</v>
      </c>
      <c r="B890">
        <v>32</v>
      </c>
      <c r="C890" t="s">
        <v>14</v>
      </c>
      <c r="D890" t="s">
        <v>20</v>
      </c>
      <c r="E890">
        <v>9</v>
      </c>
      <c r="F890">
        <v>3</v>
      </c>
      <c r="G890">
        <v>15</v>
      </c>
      <c r="H890">
        <v>48</v>
      </c>
      <c r="I890" s="1">
        <v>33.271285343208</v>
      </c>
      <c r="J890">
        <v>3</v>
      </c>
      <c r="K890" t="s">
        <v>16</v>
      </c>
      <c r="L890">
        <v>1</v>
      </c>
      <c r="M890">
        <v>0</v>
      </c>
      <c r="N890">
        <v>1</v>
      </c>
    </row>
    <row r="891" spans="1:14" x14ac:dyDescent="0.25">
      <c r="A891">
        <v>890</v>
      </c>
      <c r="B891">
        <v>44</v>
      </c>
      <c r="C891" t="s">
        <v>14</v>
      </c>
      <c r="D891" t="s">
        <v>17</v>
      </c>
      <c r="E891">
        <v>7</v>
      </c>
      <c r="F891">
        <v>2</v>
      </c>
      <c r="G891">
        <v>5</v>
      </c>
      <c r="H891">
        <v>27</v>
      </c>
      <c r="I891" s="1">
        <v>38.316455178651303</v>
      </c>
      <c r="J891">
        <v>7</v>
      </c>
      <c r="K891" t="s">
        <v>16</v>
      </c>
      <c r="L891">
        <v>1</v>
      </c>
      <c r="M891">
        <v>1</v>
      </c>
      <c r="N891">
        <v>1</v>
      </c>
    </row>
    <row r="892" spans="1:14" x14ac:dyDescent="0.25">
      <c r="A892">
        <v>891</v>
      </c>
      <c r="B892">
        <v>68</v>
      </c>
      <c r="C892" t="s">
        <v>14</v>
      </c>
      <c r="D892" t="s">
        <v>20</v>
      </c>
      <c r="E892">
        <v>13</v>
      </c>
      <c r="F892">
        <v>5</v>
      </c>
      <c r="G892">
        <v>15</v>
      </c>
      <c r="H892">
        <v>45</v>
      </c>
      <c r="I892" s="1">
        <v>39.753408758578601</v>
      </c>
      <c r="J892">
        <v>5</v>
      </c>
      <c r="K892" t="s">
        <v>16</v>
      </c>
      <c r="L892">
        <v>1</v>
      </c>
      <c r="M892">
        <v>0</v>
      </c>
      <c r="N892">
        <v>1</v>
      </c>
    </row>
    <row r="893" spans="1:14" x14ac:dyDescent="0.25">
      <c r="A893">
        <v>892</v>
      </c>
      <c r="B893">
        <v>51</v>
      </c>
      <c r="C893" t="s">
        <v>19</v>
      </c>
      <c r="D893" t="s">
        <v>15</v>
      </c>
      <c r="E893">
        <v>11</v>
      </c>
      <c r="F893">
        <v>2</v>
      </c>
      <c r="G893">
        <v>2</v>
      </c>
      <c r="H893">
        <v>15</v>
      </c>
      <c r="I893" s="1">
        <v>33.987758607091003</v>
      </c>
      <c r="J893">
        <v>2</v>
      </c>
      <c r="K893" t="s">
        <v>16</v>
      </c>
      <c r="L893">
        <v>0</v>
      </c>
      <c r="M893">
        <v>2</v>
      </c>
      <c r="N893">
        <v>1</v>
      </c>
    </row>
    <row r="894" spans="1:14" x14ac:dyDescent="0.25">
      <c r="A894">
        <v>893</v>
      </c>
      <c r="B894">
        <v>69</v>
      </c>
      <c r="C894" t="s">
        <v>19</v>
      </c>
      <c r="D894" t="s">
        <v>20</v>
      </c>
      <c r="E894">
        <v>14</v>
      </c>
      <c r="F894">
        <v>3</v>
      </c>
      <c r="G894">
        <v>13</v>
      </c>
      <c r="H894">
        <v>46</v>
      </c>
      <c r="I894" s="1">
        <v>37.039357759240403</v>
      </c>
      <c r="J894">
        <v>2</v>
      </c>
      <c r="K894" t="s">
        <v>16</v>
      </c>
      <c r="L894">
        <v>0</v>
      </c>
      <c r="M894">
        <v>0</v>
      </c>
      <c r="N894">
        <v>1</v>
      </c>
    </row>
    <row r="895" spans="1:14" x14ac:dyDescent="0.25">
      <c r="A895">
        <v>894</v>
      </c>
      <c r="B895">
        <v>55</v>
      </c>
      <c r="C895" t="s">
        <v>14</v>
      </c>
      <c r="D895" t="s">
        <v>17</v>
      </c>
      <c r="E895">
        <v>3</v>
      </c>
      <c r="F895">
        <v>3</v>
      </c>
      <c r="G895">
        <v>16</v>
      </c>
      <c r="H895">
        <v>37</v>
      </c>
      <c r="I895" s="1">
        <v>42.608351048943099</v>
      </c>
      <c r="J895">
        <v>6</v>
      </c>
      <c r="K895" t="s">
        <v>16</v>
      </c>
      <c r="L895">
        <v>1</v>
      </c>
      <c r="M895">
        <v>1</v>
      </c>
      <c r="N895">
        <v>1</v>
      </c>
    </row>
    <row r="896" spans="1:14" x14ac:dyDescent="0.25">
      <c r="A896">
        <v>895</v>
      </c>
      <c r="B896">
        <v>50</v>
      </c>
      <c r="C896" t="s">
        <v>19</v>
      </c>
      <c r="D896" t="s">
        <v>15</v>
      </c>
      <c r="E896">
        <v>11</v>
      </c>
      <c r="F896">
        <v>2</v>
      </c>
      <c r="G896">
        <v>15</v>
      </c>
      <c r="H896">
        <v>40</v>
      </c>
      <c r="I896" s="1">
        <v>46.421536594881999</v>
      </c>
      <c r="J896">
        <v>8</v>
      </c>
      <c r="K896" t="s">
        <v>18</v>
      </c>
      <c r="L896">
        <v>0</v>
      </c>
      <c r="M896">
        <v>2</v>
      </c>
      <c r="N896">
        <v>0</v>
      </c>
    </row>
    <row r="897" spans="1:14" x14ac:dyDescent="0.25">
      <c r="A897">
        <v>896</v>
      </c>
      <c r="B897">
        <v>41</v>
      </c>
      <c r="C897" t="s">
        <v>14</v>
      </c>
      <c r="D897" t="s">
        <v>20</v>
      </c>
      <c r="E897">
        <v>13</v>
      </c>
      <c r="F897">
        <v>1</v>
      </c>
      <c r="G897">
        <v>10</v>
      </c>
      <c r="H897">
        <v>41</v>
      </c>
      <c r="I897" s="1">
        <v>45.009881520736599</v>
      </c>
      <c r="J897">
        <v>1</v>
      </c>
      <c r="K897" t="s">
        <v>16</v>
      </c>
      <c r="L897">
        <v>1</v>
      </c>
      <c r="M897">
        <v>0</v>
      </c>
      <c r="N897">
        <v>1</v>
      </c>
    </row>
    <row r="898" spans="1:14" x14ac:dyDescent="0.25">
      <c r="A898">
        <v>897</v>
      </c>
      <c r="B898">
        <v>32</v>
      </c>
      <c r="C898" t="s">
        <v>19</v>
      </c>
      <c r="D898" t="s">
        <v>20</v>
      </c>
      <c r="E898">
        <v>14</v>
      </c>
      <c r="F898">
        <v>1</v>
      </c>
      <c r="G898">
        <v>14</v>
      </c>
      <c r="H898">
        <v>45</v>
      </c>
      <c r="I898" s="1">
        <v>52.828905175274301</v>
      </c>
      <c r="J898">
        <v>6</v>
      </c>
      <c r="K898" t="s">
        <v>18</v>
      </c>
      <c r="L898">
        <v>0</v>
      </c>
      <c r="M898">
        <v>0</v>
      </c>
      <c r="N898">
        <v>0</v>
      </c>
    </row>
    <row r="899" spans="1:14" x14ac:dyDescent="0.25">
      <c r="A899">
        <v>898</v>
      </c>
      <c r="B899">
        <v>47</v>
      </c>
      <c r="C899" t="s">
        <v>19</v>
      </c>
      <c r="D899" t="s">
        <v>20</v>
      </c>
      <c r="E899">
        <v>13</v>
      </c>
      <c r="F899">
        <v>1</v>
      </c>
      <c r="G899">
        <v>10</v>
      </c>
      <c r="H899">
        <v>21</v>
      </c>
      <c r="I899" s="1">
        <v>15.4193888242071</v>
      </c>
      <c r="J899">
        <v>2</v>
      </c>
      <c r="K899" t="s">
        <v>18</v>
      </c>
      <c r="L899">
        <v>0</v>
      </c>
      <c r="M899">
        <v>0</v>
      </c>
      <c r="N899">
        <v>0</v>
      </c>
    </row>
    <row r="900" spans="1:14" x14ac:dyDescent="0.25">
      <c r="A900">
        <v>899</v>
      </c>
      <c r="B900">
        <v>59</v>
      </c>
      <c r="C900" t="s">
        <v>14</v>
      </c>
      <c r="D900" t="s">
        <v>17</v>
      </c>
      <c r="E900">
        <v>1</v>
      </c>
      <c r="F900">
        <v>3</v>
      </c>
      <c r="G900">
        <v>14</v>
      </c>
      <c r="H900">
        <v>39</v>
      </c>
      <c r="I900" s="1">
        <v>27.0631383220488</v>
      </c>
      <c r="J900">
        <v>2</v>
      </c>
      <c r="K900" t="s">
        <v>16</v>
      </c>
      <c r="L900">
        <v>1</v>
      </c>
      <c r="M900">
        <v>1</v>
      </c>
      <c r="N900">
        <v>1</v>
      </c>
    </row>
    <row r="901" spans="1:14" x14ac:dyDescent="0.25">
      <c r="A901">
        <v>900</v>
      </c>
      <c r="B901">
        <v>68</v>
      </c>
      <c r="C901" t="s">
        <v>19</v>
      </c>
      <c r="D901" t="s">
        <v>17</v>
      </c>
      <c r="E901">
        <v>8</v>
      </c>
      <c r="F901">
        <v>4</v>
      </c>
      <c r="G901">
        <v>9</v>
      </c>
      <c r="H901">
        <v>9</v>
      </c>
      <c r="I901" s="1">
        <v>57.128783630795098</v>
      </c>
      <c r="J901">
        <v>7</v>
      </c>
      <c r="K901" t="s">
        <v>16</v>
      </c>
      <c r="L901">
        <v>0</v>
      </c>
      <c r="M901">
        <v>1</v>
      </c>
      <c r="N901">
        <v>1</v>
      </c>
    </row>
    <row r="902" spans="1:14" x14ac:dyDescent="0.25">
      <c r="A902">
        <v>901</v>
      </c>
      <c r="B902">
        <v>34</v>
      </c>
      <c r="C902" t="s">
        <v>14</v>
      </c>
      <c r="D902" t="s">
        <v>20</v>
      </c>
      <c r="E902">
        <v>12</v>
      </c>
      <c r="F902">
        <v>3</v>
      </c>
      <c r="G902">
        <v>14</v>
      </c>
      <c r="H902">
        <v>36</v>
      </c>
      <c r="I902" s="1">
        <v>26.812481591248101</v>
      </c>
      <c r="J902">
        <v>10</v>
      </c>
      <c r="K902" t="s">
        <v>16</v>
      </c>
      <c r="L902">
        <v>1</v>
      </c>
      <c r="M902">
        <v>0</v>
      </c>
      <c r="N902">
        <v>1</v>
      </c>
    </row>
    <row r="903" spans="1:14" x14ac:dyDescent="0.25">
      <c r="A903">
        <v>902</v>
      </c>
      <c r="B903">
        <v>22</v>
      </c>
      <c r="C903" t="s">
        <v>19</v>
      </c>
      <c r="D903" t="s">
        <v>15</v>
      </c>
      <c r="E903">
        <v>3</v>
      </c>
      <c r="F903">
        <v>4</v>
      </c>
      <c r="G903">
        <v>3</v>
      </c>
      <c r="H903">
        <v>7</v>
      </c>
      <c r="I903" s="1">
        <v>11.867854229825699</v>
      </c>
      <c r="J903">
        <v>1</v>
      </c>
      <c r="K903" t="s">
        <v>18</v>
      </c>
      <c r="L903">
        <v>0</v>
      </c>
      <c r="M903">
        <v>2</v>
      </c>
      <c r="N903">
        <v>0</v>
      </c>
    </row>
    <row r="904" spans="1:14" x14ac:dyDescent="0.25">
      <c r="A904">
        <v>903</v>
      </c>
      <c r="B904">
        <v>46</v>
      </c>
      <c r="C904" t="s">
        <v>14</v>
      </c>
      <c r="D904" t="s">
        <v>15</v>
      </c>
      <c r="E904">
        <v>12</v>
      </c>
      <c r="F904">
        <v>2</v>
      </c>
      <c r="G904">
        <v>16</v>
      </c>
      <c r="H904">
        <v>39</v>
      </c>
      <c r="I904" s="1">
        <v>33.899481949919803</v>
      </c>
      <c r="J904">
        <v>6</v>
      </c>
      <c r="K904" t="s">
        <v>18</v>
      </c>
      <c r="L904">
        <v>1</v>
      </c>
      <c r="M904">
        <v>2</v>
      </c>
      <c r="N904">
        <v>0</v>
      </c>
    </row>
    <row r="905" spans="1:14" x14ac:dyDescent="0.25">
      <c r="A905">
        <v>904</v>
      </c>
      <c r="B905">
        <v>21</v>
      </c>
      <c r="C905" t="s">
        <v>14</v>
      </c>
      <c r="D905" t="s">
        <v>17</v>
      </c>
      <c r="E905">
        <v>8</v>
      </c>
      <c r="F905">
        <v>5</v>
      </c>
      <c r="G905">
        <v>2</v>
      </c>
      <c r="H905">
        <v>18</v>
      </c>
      <c r="I905" s="1">
        <v>11.022003490495401</v>
      </c>
      <c r="J905">
        <v>7</v>
      </c>
      <c r="K905" t="s">
        <v>16</v>
      </c>
      <c r="L905">
        <v>1</v>
      </c>
      <c r="M905">
        <v>1</v>
      </c>
      <c r="N905">
        <v>1</v>
      </c>
    </row>
    <row r="906" spans="1:14" x14ac:dyDescent="0.25">
      <c r="A906">
        <v>905</v>
      </c>
      <c r="B906">
        <v>27</v>
      </c>
      <c r="C906" t="s">
        <v>19</v>
      </c>
      <c r="D906" t="s">
        <v>15</v>
      </c>
      <c r="E906">
        <v>8</v>
      </c>
      <c r="F906">
        <v>4</v>
      </c>
      <c r="G906">
        <v>10</v>
      </c>
      <c r="H906">
        <v>35</v>
      </c>
      <c r="I906" s="1">
        <v>16.156928130032501</v>
      </c>
      <c r="J906">
        <v>8</v>
      </c>
      <c r="K906" t="s">
        <v>18</v>
      </c>
      <c r="L906">
        <v>0</v>
      </c>
      <c r="M906">
        <v>2</v>
      </c>
      <c r="N906">
        <v>0</v>
      </c>
    </row>
    <row r="907" spans="1:14" x14ac:dyDescent="0.25">
      <c r="A907">
        <v>906</v>
      </c>
      <c r="B907">
        <v>34</v>
      </c>
      <c r="C907" t="s">
        <v>19</v>
      </c>
      <c r="D907" t="s">
        <v>17</v>
      </c>
      <c r="E907">
        <v>13</v>
      </c>
      <c r="F907">
        <v>1</v>
      </c>
      <c r="G907">
        <v>3</v>
      </c>
      <c r="H907">
        <v>35</v>
      </c>
      <c r="I907" s="1">
        <v>59.907531611402597</v>
      </c>
      <c r="J907">
        <v>7</v>
      </c>
      <c r="K907" t="s">
        <v>16</v>
      </c>
      <c r="L907">
        <v>0</v>
      </c>
      <c r="M907">
        <v>1</v>
      </c>
      <c r="N907">
        <v>1</v>
      </c>
    </row>
    <row r="908" spans="1:14" x14ac:dyDescent="0.25">
      <c r="A908">
        <v>907</v>
      </c>
      <c r="B908">
        <v>27</v>
      </c>
      <c r="C908" t="s">
        <v>14</v>
      </c>
      <c r="D908" t="s">
        <v>20</v>
      </c>
      <c r="E908">
        <v>5</v>
      </c>
      <c r="F908">
        <v>3</v>
      </c>
      <c r="G908">
        <v>11</v>
      </c>
      <c r="H908">
        <v>21</v>
      </c>
      <c r="I908" s="1">
        <v>34.774945111787197</v>
      </c>
      <c r="J908">
        <v>6</v>
      </c>
      <c r="K908" t="s">
        <v>16</v>
      </c>
      <c r="L908">
        <v>1</v>
      </c>
      <c r="M908">
        <v>0</v>
      </c>
      <c r="N908">
        <v>1</v>
      </c>
    </row>
    <row r="909" spans="1:14" x14ac:dyDescent="0.25">
      <c r="A909">
        <v>908</v>
      </c>
      <c r="B909">
        <v>34</v>
      </c>
      <c r="C909" t="s">
        <v>19</v>
      </c>
      <c r="D909" t="s">
        <v>17</v>
      </c>
      <c r="E909">
        <v>13</v>
      </c>
      <c r="F909">
        <v>2</v>
      </c>
      <c r="G909">
        <v>11</v>
      </c>
      <c r="H909">
        <v>28</v>
      </c>
      <c r="I909" s="1">
        <v>20.6232113972235</v>
      </c>
      <c r="J909">
        <v>9</v>
      </c>
      <c r="K909" t="s">
        <v>18</v>
      </c>
      <c r="L909">
        <v>0</v>
      </c>
      <c r="M909">
        <v>1</v>
      </c>
      <c r="N909">
        <v>0</v>
      </c>
    </row>
    <row r="910" spans="1:14" x14ac:dyDescent="0.25">
      <c r="A910">
        <v>909</v>
      </c>
      <c r="B910">
        <v>37</v>
      </c>
      <c r="C910" t="s">
        <v>19</v>
      </c>
      <c r="D910" t="s">
        <v>17</v>
      </c>
      <c r="E910">
        <v>12</v>
      </c>
      <c r="F910">
        <v>1</v>
      </c>
      <c r="G910">
        <v>13</v>
      </c>
      <c r="H910">
        <v>27</v>
      </c>
      <c r="I910" s="1">
        <v>59.712622501564802</v>
      </c>
      <c r="J910">
        <v>3</v>
      </c>
      <c r="K910" t="s">
        <v>18</v>
      </c>
      <c r="L910">
        <v>0</v>
      </c>
      <c r="M910">
        <v>1</v>
      </c>
      <c r="N910">
        <v>0</v>
      </c>
    </row>
    <row r="911" spans="1:14" x14ac:dyDescent="0.25">
      <c r="A911">
        <v>910</v>
      </c>
      <c r="B911">
        <v>41</v>
      </c>
      <c r="C911" t="s">
        <v>14</v>
      </c>
      <c r="D911" t="s">
        <v>20</v>
      </c>
      <c r="E911">
        <v>13</v>
      </c>
      <c r="F911">
        <v>2</v>
      </c>
      <c r="G911">
        <v>7</v>
      </c>
      <c r="H911">
        <v>22</v>
      </c>
      <c r="I911" s="1">
        <v>58.160740520532798</v>
      </c>
      <c r="J911">
        <v>6</v>
      </c>
      <c r="K911" t="s">
        <v>16</v>
      </c>
      <c r="L911">
        <v>1</v>
      </c>
      <c r="M911">
        <v>0</v>
      </c>
      <c r="N911">
        <v>1</v>
      </c>
    </row>
    <row r="912" spans="1:14" x14ac:dyDescent="0.25">
      <c r="A912">
        <v>911</v>
      </c>
      <c r="B912">
        <v>22</v>
      </c>
      <c r="C912" t="s">
        <v>14</v>
      </c>
      <c r="D912" t="s">
        <v>15</v>
      </c>
      <c r="E912">
        <v>1</v>
      </c>
      <c r="F912">
        <v>5</v>
      </c>
      <c r="G912">
        <v>17</v>
      </c>
      <c r="H912">
        <v>18</v>
      </c>
      <c r="I912" s="1">
        <v>29.2406472596344</v>
      </c>
      <c r="J912">
        <v>4</v>
      </c>
      <c r="K912" t="s">
        <v>18</v>
      </c>
      <c r="L912">
        <v>1</v>
      </c>
      <c r="M912">
        <v>2</v>
      </c>
      <c r="N912">
        <v>0</v>
      </c>
    </row>
    <row r="913" spans="1:14" x14ac:dyDescent="0.25">
      <c r="A913">
        <v>912</v>
      </c>
      <c r="B913">
        <v>51</v>
      </c>
      <c r="C913" t="s">
        <v>19</v>
      </c>
      <c r="D913" t="s">
        <v>17</v>
      </c>
      <c r="E913">
        <v>13</v>
      </c>
      <c r="F913">
        <v>3</v>
      </c>
      <c r="G913">
        <v>2</v>
      </c>
      <c r="H913">
        <v>19</v>
      </c>
      <c r="I913" s="1">
        <v>19.3221709833349</v>
      </c>
      <c r="J913">
        <v>2</v>
      </c>
      <c r="K913" t="s">
        <v>18</v>
      </c>
      <c r="L913">
        <v>0</v>
      </c>
      <c r="M913">
        <v>1</v>
      </c>
      <c r="N913">
        <v>0</v>
      </c>
    </row>
    <row r="914" spans="1:14" x14ac:dyDescent="0.25">
      <c r="A914">
        <v>913</v>
      </c>
      <c r="B914">
        <v>23</v>
      </c>
      <c r="C914" t="s">
        <v>14</v>
      </c>
      <c r="D914" t="s">
        <v>17</v>
      </c>
      <c r="E914">
        <v>10</v>
      </c>
      <c r="F914">
        <v>3</v>
      </c>
      <c r="G914">
        <v>12</v>
      </c>
      <c r="H914">
        <v>19</v>
      </c>
      <c r="I914" s="1">
        <v>51.1119800950704</v>
      </c>
      <c r="J914">
        <v>1</v>
      </c>
      <c r="K914" t="s">
        <v>18</v>
      </c>
      <c r="L914">
        <v>1</v>
      </c>
      <c r="M914">
        <v>1</v>
      </c>
      <c r="N914">
        <v>0</v>
      </c>
    </row>
    <row r="915" spans="1:14" x14ac:dyDescent="0.25">
      <c r="A915">
        <v>914</v>
      </c>
      <c r="B915">
        <v>19</v>
      </c>
      <c r="C915" t="s">
        <v>14</v>
      </c>
      <c r="D915" t="s">
        <v>20</v>
      </c>
      <c r="E915">
        <v>7</v>
      </c>
      <c r="F915">
        <v>5</v>
      </c>
      <c r="G915">
        <v>10</v>
      </c>
      <c r="H915">
        <v>10</v>
      </c>
      <c r="I915" s="1">
        <v>44.359139433448199</v>
      </c>
      <c r="J915">
        <v>1</v>
      </c>
      <c r="K915" t="s">
        <v>18</v>
      </c>
      <c r="L915">
        <v>1</v>
      </c>
      <c r="M915">
        <v>0</v>
      </c>
      <c r="N915">
        <v>0</v>
      </c>
    </row>
    <row r="916" spans="1:14" x14ac:dyDescent="0.25">
      <c r="A916">
        <v>915</v>
      </c>
      <c r="B916">
        <v>30</v>
      </c>
      <c r="C916" t="s">
        <v>14</v>
      </c>
      <c r="D916" t="s">
        <v>15</v>
      </c>
      <c r="E916">
        <v>12</v>
      </c>
      <c r="F916">
        <v>3</v>
      </c>
      <c r="G916">
        <v>18</v>
      </c>
      <c r="H916">
        <v>31</v>
      </c>
      <c r="I916" s="1">
        <v>42.781778925193002</v>
      </c>
      <c r="J916">
        <v>10</v>
      </c>
      <c r="K916" t="s">
        <v>18</v>
      </c>
      <c r="L916">
        <v>1</v>
      </c>
      <c r="M916">
        <v>2</v>
      </c>
      <c r="N916">
        <v>0</v>
      </c>
    </row>
    <row r="917" spans="1:14" x14ac:dyDescent="0.25">
      <c r="A917">
        <v>916</v>
      </c>
      <c r="B917">
        <v>60</v>
      </c>
      <c r="C917" t="s">
        <v>19</v>
      </c>
      <c r="D917" t="s">
        <v>17</v>
      </c>
      <c r="E917">
        <v>10</v>
      </c>
      <c r="F917">
        <v>4</v>
      </c>
      <c r="G917">
        <v>11</v>
      </c>
      <c r="H917">
        <v>19</v>
      </c>
      <c r="I917" s="1">
        <v>54.1212557727359</v>
      </c>
      <c r="J917">
        <v>3</v>
      </c>
      <c r="K917" t="s">
        <v>16</v>
      </c>
      <c r="L917">
        <v>0</v>
      </c>
      <c r="M917">
        <v>1</v>
      </c>
      <c r="N917">
        <v>1</v>
      </c>
    </row>
    <row r="918" spans="1:14" x14ac:dyDescent="0.25">
      <c r="A918">
        <v>917</v>
      </c>
      <c r="B918">
        <v>60</v>
      </c>
      <c r="C918" t="s">
        <v>19</v>
      </c>
      <c r="D918" t="s">
        <v>20</v>
      </c>
      <c r="E918">
        <v>5</v>
      </c>
      <c r="F918">
        <v>2</v>
      </c>
      <c r="G918">
        <v>16</v>
      </c>
      <c r="H918">
        <v>40</v>
      </c>
      <c r="I918" s="1">
        <v>42.917942362922801</v>
      </c>
      <c r="J918">
        <v>4</v>
      </c>
      <c r="K918" t="s">
        <v>18</v>
      </c>
      <c r="L918">
        <v>0</v>
      </c>
      <c r="M918">
        <v>0</v>
      </c>
      <c r="N918">
        <v>0</v>
      </c>
    </row>
    <row r="919" spans="1:14" x14ac:dyDescent="0.25">
      <c r="A919">
        <v>918</v>
      </c>
      <c r="B919">
        <v>65</v>
      </c>
      <c r="C919" t="s">
        <v>14</v>
      </c>
      <c r="D919" t="s">
        <v>17</v>
      </c>
      <c r="E919">
        <v>8</v>
      </c>
      <c r="F919">
        <v>1</v>
      </c>
      <c r="G919">
        <v>17</v>
      </c>
      <c r="H919">
        <v>12</v>
      </c>
      <c r="I919" s="1">
        <v>20.6088868672852</v>
      </c>
      <c r="J919">
        <v>2</v>
      </c>
      <c r="K919" t="s">
        <v>16</v>
      </c>
      <c r="L919">
        <v>1</v>
      </c>
      <c r="M919">
        <v>1</v>
      </c>
      <c r="N919">
        <v>1</v>
      </c>
    </row>
    <row r="920" spans="1:14" x14ac:dyDescent="0.25">
      <c r="A920">
        <v>919</v>
      </c>
      <c r="B920">
        <v>28</v>
      </c>
      <c r="C920" t="s">
        <v>19</v>
      </c>
      <c r="D920" t="s">
        <v>20</v>
      </c>
      <c r="E920">
        <v>9</v>
      </c>
      <c r="F920">
        <v>5</v>
      </c>
      <c r="G920">
        <v>19</v>
      </c>
      <c r="H920">
        <v>19</v>
      </c>
      <c r="I920" s="1">
        <v>43.1624739031652</v>
      </c>
      <c r="J920">
        <v>1</v>
      </c>
      <c r="K920" t="s">
        <v>18</v>
      </c>
      <c r="L920">
        <v>0</v>
      </c>
      <c r="M920">
        <v>0</v>
      </c>
      <c r="N920">
        <v>0</v>
      </c>
    </row>
    <row r="921" spans="1:14" x14ac:dyDescent="0.25">
      <c r="A921">
        <v>920</v>
      </c>
      <c r="B921">
        <v>68</v>
      </c>
      <c r="C921" t="s">
        <v>14</v>
      </c>
      <c r="D921" t="s">
        <v>15</v>
      </c>
      <c r="E921">
        <v>11</v>
      </c>
      <c r="F921">
        <v>4</v>
      </c>
      <c r="G921">
        <v>18</v>
      </c>
      <c r="H921">
        <v>7</v>
      </c>
      <c r="I921" s="1">
        <v>21.819743120601501</v>
      </c>
      <c r="J921">
        <v>4</v>
      </c>
      <c r="K921" t="s">
        <v>16</v>
      </c>
      <c r="L921">
        <v>1</v>
      </c>
      <c r="M921">
        <v>2</v>
      </c>
      <c r="N921">
        <v>1</v>
      </c>
    </row>
    <row r="922" spans="1:14" x14ac:dyDescent="0.25">
      <c r="A922">
        <v>921</v>
      </c>
      <c r="B922">
        <v>64</v>
      </c>
      <c r="C922" t="s">
        <v>19</v>
      </c>
      <c r="D922" t="s">
        <v>15</v>
      </c>
      <c r="E922">
        <v>14</v>
      </c>
      <c r="F922">
        <v>1</v>
      </c>
      <c r="G922">
        <v>3</v>
      </c>
      <c r="H922">
        <v>17</v>
      </c>
      <c r="I922" s="1">
        <v>46.7581438811347</v>
      </c>
      <c r="J922">
        <v>7</v>
      </c>
      <c r="K922" t="s">
        <v>16</v>
      </c>
      <c r="L922">
        <v>0</v>
      </c>
      <c r="M922">
        <v>2</v>
      </c>
      <c r="N922">
        <v>1</v>
      </c>
    </row>
    <row r="923" spans="1:14" x14ac:dyDescent="0.25">
      <c r="A923">
        <v>922</v>
      </c>
      <c r="B923">
        <v>40</v>
      </c>
      <c r="C923" t="s">
        <v>14</v>
      </c>
      <c r="D923" t="s">
        <v>15</v>
      </c>
      <c r="E923">
        <v>7</v>
      </c>
      <c r="F923">
        <v>1</v>
      </c>
      <c r="G923">
        <v>16</v>
      </c>
      <c r="H923">
        <v>45</v>
      </c>
      <c r="I923" s="1">
        <v>39.086131997036098</v>
      </c>
      <c r="J923">
        <v>10</v>
      </c>
      <c r="K923" t="s">
        <v>16</v>
      </c>
      <c r="L923">
        <v>1</v>
      </c>
      <c r="M923">
        <v>2</v>
      </c>
      <c r="N923">
        <v>1</v>
      </c>
    </row>
    <row r="924" spans="1:14" x14ac:dyDescent="0.25">
      <c r="A924">
        <v>923</v>
      </c>
      <c r="B924">
        <v>33</v>
      </c>
      <c r="C924" t="s">
        <v>14</v>
      </c>
      <c r="D924" t="s">
        <v>15</v>
      </c>
      <c r="E924">
        <v>14</v>
      </c>
      <c r="F924">
        <v>5</v>
      </c>
      <c r="G924">
        <v>6</v>
      </c>
      <c r="H924">
        <v>38</v>
      </c>
      <c r="I924" s="1">
        <v>9.2576353591612808</v>
      </c>
      <c r="J924">
        <v>6</v>
      </c>
      <c r="K924" t="s">
        <v>16</v>
      </c>
      <c r="L924">
        <v>1</v>
      </c>
      <c r="M924">
        <v>2</v>
      </c>
      <c r="N924">
        <v>1</v>
      </c>
    </row>
    <row r="925" spans="1:14" x14ac:dyDescent="0.25">
      <c r="A925">
        <v>924</v>
      </c>
      <c r="B925">
        <v>48</v>
      </c>
      <c r="C925" t="s">
        <v>19</v>
      </c>
      <c r="D925" t="s">
        <v>17</v>
      </c>
      <c r="E925">
        <v>13</v>
      </c>
      <c r="F925">
        <v>4</v>
      </c>
      <c r="G925">
        <v>12</v>
      </c>
      <c r="H925">
        <v>28</v>
      </c>
      <c r="I925" s="1">
        <v>33.205944933932798</v>
      </c>
      <c r="J925">
        <v>6</v>
      </c>
      <c r="K925" t="s">
        <v>16</v>
      </c>
      <c r="L925">
        <v>0</v>
      </c>
      <c r="M925">
        <v>1</v>
      </c>
      <c r="N925">
        <v>1</v>
      </c>
    </row>
    <row r="926" spans="1:14" x14ac:dyDescent="0.25">
      <c r="A926">
        <v>925</v>
      </c>
      <c r="B926">
        <v>28</v>
      </c>
      <c r="C926" t="s">
        <v>14</v>
      </c>
      <c r="D926" t="s">
        <v>17</v>
      </c>
      <c r="E926">
        <v>7</v>
      </c>
      <c r="F926">
        <v>1</v>
      </c>
      <c r="G926">
        <v>11</v>
      </c>
      <c r="H926">
        <v>44</v>
      </c>
      <c r="I926" s="1">
        <v>23.881553305765699</v>
      </c>
      <c r="J926">
        <v>9</v>
      </c>
      <c r="K926" t="s">
        <v>18</v>
      </c>
      <c r="L926">
        <v>1</v>
      </c>
      <c r="M926">
        <v>1</v>
      </c>
      <c r="N926">
        <v>0</v>
      </c>
    </row>
    <row r="927" spans="1:14" x14ac:dyDescent="0.25">
      <c r="A927">
        <v>926</v>
      </c>
      <c r="B927">
        <v>33</v>
      </c>
      <c r="C927" t="s">
        <v>19</v>
      </c>
      <c r="D927" t="s">
        <v>15</v>
      </c>
      <c r="E927">
        <v>1</v>
      </c>
      <c r="F927">
        <v>1</v>
      </c>
      <c r="G927">
        <v>15</v>
      </c>
      <c r="H927">
        <v>36</v>
      </c>
      <c r="I927" s="1">
        <v>23.0713848002761</v>
      </c>
      <c r="J927">
        <v>2</v>
      </c>
      <c r="K927" t="s">
        <v>18</v>
      </c>
      <c r="L927">
        <v>0</v>
      </c>
      <c r="M927">
        <v>2</v>
      </c>
      <c r="N927">
        <v>0</v>
      </c>
    </row>
    <row r="928" spans="1:14" x14ac:dyDescent="0.25">
      <c r="A928">
        <v>927</v>
      </c>
      <c r="B928">
        <v>25</v>
      </c>
      <c r="C928" t="s">
        <v>19</v>
      </c>
      <c r="D928" t="s">
        <v>15</v>
      </c>
      <c r="E928">
        <v>4</v>
      </c>
      <c r="F928">
        <v>4</v>
      </c>
      <c r="G928">
        <v>15</v>
      </c>
      <c r="H928">
        <v>36</v>
      </c>
      <c r="I928" s="1">
        <v>38.124096630749101</v>
      </c>
      <c r="J928">
        <v>4</v>
      </c>
      <c r="K928" t="s">
        <v>16</v>
      </c>
      <c r="L928">
        <v>0</v>
      </c>
      <c r="M928">
        <v>2</v>
      </c>
      <c r="N928">
        <v>1</v>
      </c>
    </row>
    <row r="929" spans="1:14" x14ac:dyDescent="0.25">
      <c r="A929">
        <v>928</v>
      </c>
      <c r="B929">
        <v>21</v>
      </c>
      <c r="C929" t="s">
        <v>14</v>
      </c>
      <c r="D929" t="s">
        <v>15</v>
      </c>
      <c r="E929">
        <v>2</v>
      </c>
      <c r="F929">
        <v>3</v>
      </c>
      <c r="G929">
        <v>16</v>
      </c>
      <c r="H929">
        <v>34</v>
      </c>
      <c r="I929" s="1">
        <v>22.727865345818302</v>
      </c>
      <c r="J929">
        <v>5</v>
      </c>
      <c r="K929" t="s">
        <v>18</v>
      </c>
      <c r="L929">
        <v>1</v>
      </c>
      <c r="M929">
        <v>2</v>
      </c>
      <c r="N929">
        <v>0</v>
      </c>
    </row>
    <row r="930" spans="1:14" x14ac:dyDescent="0.25">
      <c r="A930">
        <v>929</v>
      </c>
      <c r="B930">
        <v>57</v>
      </c>
      <c r="C930" t="s">
        <v>14</v>
      </c>
      <c r="D930" t="s">
        <v>17</v>
      </c>
      <c r="E930">
        <v>2</v>
      </c>
      <c r="F930">
        <v>1</v>
      </c>
      <c r="G930">
        <v>10</v>
      </c>
      <c r="H930">
        <v>17</v>
      </c>
      <c r="I930" s="1">
        <v>47.729156151267901</v>
      </c>
      <c r="J930">
        <v>1</v>
      </c>
      <c r="K930" t="s">
        <v>18</v>
      </c>
      <c r="L930">
        <v>1</v>
      </c>
      <c r="M930">
        <v>1</v>
      </c>
      <c r="N930">
        <v>0</v>
      </c>
    </row>
    <row r="931" spans="1:14" x14ac:dyDescent="0.25">
      <c r="A931">
        <v>930</v>
      </c>
      <c r="B931">
        <v>21</v>
      </c>
      <c r="C931" t="s">
        <v>19</v>
      </c>
      <c r="D931" t="s">
        <v>15</v>
      </c>
      <c r="E931">
        <v>2</v>
      </c>
      <c r="F931">
        <v>2</v>
      </c>
      <c r="G931">
        <v>12</v>
      </c>
      <c r="H931">
        <v>5</v>
      </c>
      <c r="I931" s="1">
        <v>8.8935289806145903</v>
      </c>
      <c r="J931">
        <v>8</v>
      </c>
      <c r="K931" t="s">
        <v>16</v>
      </c>
      <c r="L931">
        <v>0</v>
      </c>
      <c r="M931">
        <v>2</v>
      </c>
      <c r="N931">
        <v>1</v>
      </c>
    </row>
    <row r="932" spans="1:14" x14ac:dyDescent="0.25">
      <c r="A932">
        <v>931</v>
      </c>
      <c r="B932">
        <v>42</v>
      </c>
      <c r="C932" t="s">
        <v>14</v>
      </c>
      <c r="D932" t="s">
        <v>15</v>
      </c>
      <c r="E932">
        <v>4</v>
      </c>
      <c r="F932">
        <v>4</v>
      </c>
      <c r="G932">
        <v>13</v>
      </c>
      <c r="H932">
        <v>38</v>
      </c>
      <c r="I932" s="1">
        <v>41.321353881770399</v>
      </c>
      <c r="J932">
        <v>8</v>
      </c>
      <c r="K932" t="s">
        <v>16</v>
      </c>
      <c r="L932">
        <v>1</v>
      </c>
      <c r="M932">
        <v>2</v>
      </c>
      <c r="N932">
        <v>1</v>
      </c>
    </row>
    <row r="933" spans="1:14" x14ac:dyDescent="0.25">
      <c r="A933">
        <v>932</v>
      </c>
      <c r="B933">
        <v>20</v>
      </c>
      <c r="C933" t="s">
        <v>14</v>
      </c>
      <c r="D933" t="s">
        <v>15</v>
      </c>
      <c r="E933">
        <v>14</v>
      </c>
      <c r="F933">
        <v>1</v>
      </c>
      <c r="G933">
        <v>4</v>
      </c>
      <c r="H933">
        <v>19</v>
      </c>
      <c r="I933" s="1">
        <v>49.505714201120703</v>
      </c>
      <c r="J933">
        <v>6</v>
      </c>
      <c r="K933" t="s">
        <v>18</v>
      </c>
      <c r="L933">
        <v>1</v>
      </c>
      <c r="M933">
        <v>2</v>
      </c>
      <c r="N933">
        <v>0</v>
      </c>
    </row>
    <row r="934" spans="1:14" x14ac:dyDescent="0.25">
      <c r="A934">
        <v>933</v>
      </c>
      <c r="B934">
        <v>49</v>
      </c>
      <c r="C934" t="s">
        <v>14</v>
      </c>
      <c r="D934" t="s">
        <v>20</v>
      </c>
      <c r="E934">
        <v>1</v>
      </c>
      <c r="F934">
        <v>5</v>
      </c>
      <c r="G934">
        <v>7</v>
      </c>
      <c r="H934">
        <v>48</v>
      </c>
      <c r="I934" s="1">
        <v>42.005742945623602</v>
      </c>
      <c r="J934">
        <v>5</v>
      </c>
      <c r="K934" t="s">
        <v>16</v>
      </c>
      <c r="L934">
        <v>1</v>
      </c>
      <c r="M934">
        <v>0</v>
      </c>
      <c r="N934">
        <v>1</v>
      </c>
    </row>
    <row r="935" spans="1:14" x14ac:dyDescent="0.25">
      <c r="A935">
        <v>934</v>
      </c>
      <c r="B935">
        <v>20</v>
      </c>
      <c r="C935" t="s">
        <v>14</v>
      </c>
      <c r="D935" t="s">
        <v>15</v>
      </c>
      <c r="E935">
        <v>4</v>
      </c>
      <c r="F935">
        <v>2</v>
      </c>
      <c r="G935">
        <v>2</v>
      </c>
      <c r="H935">
        <v>18</v>
      </c>
      <c r="I935" s="1">
        <v>32.347605726099701</v>
      </c>
      <c r="J935">
        <v>8</v>
      </c>
      <c r="K935" t="s">
        <v>18</v>
      </c>
      <c r="L935">
        <v>1</v>
      </c>
      <c r="M935">
        <v>2</v>
      </c>
      <c r="N935">
        <v>0</v>
      </c>
    </row>
    <row r="936" spans="1:14" x14ac:dyDescent="0.25">
      <c r="A936">
        <v>935</v>
      </c>
      <c r="B936">
        <v>44</v>
      </c>
      <c r="C936" t="s">
        <v>14</v>
      </c>
      <c r="D936" t="s">
        <v>20</v>
      </c>
      <c r="E936">
        <v>2</v>
      </c>
      <c r="F936">
        <v>1</v>
      </c>
      <c r="G936">
        <v>15</v>
      </c>
      <c r="H936">
        <v>33</v>
      </c>
      <c r="I936" s="1">
        <v>57.266885755489902</v>
      </c>
      <c r="J936">
        <v>3</v>
      </c>
      <c r="K936" t="s">
        <v>18</v>
      </c>
      <c r="L936">
        <v>1</v>
      </c>
      <c r="M936">
        <v>0</v>
      </c>
      <c r="N936">
        <v>0</v>
      </c>
    </row>
    <row r="937" spans="1:14" x14ac:dyDescent="0.25">
      <c r="A937">
        <v>936</v>
      </c>
      <c r="B937">
        <v>46</v>
      </c>
      <c r="C937" t="s">
        <v>19</v>
      </c>
      <c r="D937" t="s">
        <v>20</v>
      </c>
      <c r="E937">
        <v>5</v>
      </c>
      <c r="F937">
        <v>2</v>
      </c>
      <c r="G937">
        <v>8</v>
      </c>
      <c r="H937">
        <v>38</v>
      </c>
      <c r="I937" s="1">
        <v>21.4966169388934</v>
      </c>
      <c r="J937">
        <v>3</v>
      </c>
      <c r="K937" t="s">
        <v>18</v>
      </c>
      <c r="L937">
        <v>0</v>
      </c>
      <c r="M937">
        <v>0</v>
      </c>
      <c r="N937">
        <v>0</v>
      </c>
    </row>
    <row r="938" spans="1:14" x14ac:dyDescent="0.25">
      <c r="A938">
        <v>937</v>
      </c>
      <c r="B938">
        <v>49</v>
      </c>
      <c r="C938" t="s">
        <v>19</v>
      </c>
      <c r="D938" t="s">
        <v>15</v>
      </c>
      <c r="E938">
        <v>3</v>
      </c>
      <c r="F938">
        <v>2</v>
      </c>
      <c r="G938">
        <v>7</v>
      </c>
      <c r="H938">
        <v>22</v>
      </c>
      <c r="I938" s="1">
        <v>6.0542338138737701</v>
      </c>
      <c r="J938">
        <v>2</v>
      </c>
      <c r="K938" t="s">
        <v>16</v>
      </c>
      <c r="L938">
        <v>0</v>
      </c>
      <c r="M938">
        <v>2</v>
      </c>
      <c r="N938">
        <v>1</v>
      </c>
    </row>
    <row r="939" spans="1:14" x14ac:dyDescent="0.25">
      <c r="A939">
        <v>938</v>
      </c>
      <c r="B939">
        <v>67</v>
      </c>
      <c r="C939" t="s">
        <v>14</v>
      </c>
      <c r="D939" t="s">
        <v>20</v>
      </c>
      <c r="E939">
        <v>12</v>
      </c>
      <c r="F939">
        <v>3</v>
      </c>
      <c r="G939">
        <v>15</v>
      </c>
      <c r="H939">
        <v>11</v>
      </c>
      <c r="I939" s="1">
        <v>28.759415430489199</v>
      </c>
      <c r="J939">
        <v>5</v>
      </c>
      <c r="K939" t="s">
        <v>16</v>
      </c>
      <c r="L939">
        <v>1</v>
      </c>
      <c r="M939">
        <v>0</v>
      </c>
      <c r="N939">
        <v>1</v>
      </c>
    </row>
    <row r="940" spans="1:14" x14ac:dyDescent="0.25">
      <c r="A940">
        <v>939</v>
      </c>
      <c r="B940">
        <v>68</v>
      </c>
      <c r="C940" t="s">
        <v>14</v>
      </c>
      <c r="D940" t="s">
        <v>15</v>
      </c>
      <c r="E940">
        <v>8</v>
      </c>
      <c r="F940">
        <v>2</v>
      </c>
      <c r="G940">
        <v>14</v>
      </c>
      <c r="H940">
        <v>33</v>
      </c>
      <c r="I940" s="1">
        <v>6.8156564745179899</v>
      </c>
      <c r="J940">
        <v>3</v>
      </c>
      <c r="K940" t="s">
        <v>16</v>
      </c>
      <c r="L940">
        <v>1</v>
      </c>
      <c r="M940">
        <v>2</v>
      </c>
      <c r="N940">
        <v>1</v>
      </c>
    </row>
    <row r="941" spans="1:14" x14ac:dyDescent="0.25">
      <c r="A941">
        <v>940</v>
      </c>
      <c r="B941">
        <v>36</v>
      </c>
      <c r="C941" t="s">
        <v>14</v>
      </c>
      <c r="D941" t="s">
        <v>17</v>
      </c>
      <c r="E941">
        <v>4</v>
      </c>
      <c r="F941">
        <v>3</v>
      </c>
      <c r="G941">
        <v>8</v>
      </c>
      <c r="H941">
        <v>35</v>
      </c>
      <c r="I941" s="1">
        <v>57.466521388952401</v>
      </c>
      <c r="J941">
        <v>3</v>
      </c>
      <c r="K941" t="s">
        <v>16</v>
      </c>
      <c r="L941">
        <v>1</v>
      </c>
      <c r="M941">
        <v>1</v>
      </c>
      <c r="N941">
        <v>1</v>
      </c>
    </row>
    <row r="942" spans="1:14" x14ac:dyDescent="0.25">
      <c r="A942">
        <v>941</v>
      </c>
      <c r="B942">
        <v>38</v>
      </c>
      <c r="C942" t="s">
        <v>19</v>
      </c>
      <c r="D942" t="s">
        <v>17</v>
      </c>
      <c r="E942">
        <v>1</v>
      </c>
      <c r="F942">
        <v>4</v>
      </c>
      <c r="G942">
        <v>12</v>
      </c>
      <c r="H942">
        <v>29</v>
      </c>
      <c r="I942" s="1">
        <v>16.545492516142801</v>
      </c>
      <c r="J942">
        <v>6</v>
      </c>
      <c r="K942" t="s">
        <v>16</v>
      </c>
      <c r="L942">
        <v>0</v>
      </c>
      <c r="M942">
        <v>1</v>
      </c>
      <c r="N942">
        <v>1</v>
      </c>
    </row>
    <row r="943" spans="1:14" x14ac:dyDescent="0.25">
      <c r="A943">
        <v>942</v>
      </c>
      <c r="B943">
        <v>22</v>
      </c>
      <c r="C943" t="s">
        <v>14</v>
      </c>
      <c r="D943" t="s">
        <v>17</v>
      </c>
      <c r="E943">
        <v>1</v>
      </c>
      <c r="F943">
        <v>3</v>
      </c>
      <c r="G943">
        <v>13</v>
      </c>
      <c r="H943">
        <v>42</v>
      </c>
      <c r="I943" s="1">
        <v>48.3909863171883</v>
      </c>
      <c r="J943">
        <v>8</v>
      </c>
      <c r="K943" t="s">
        <v>16</v>
      </c>
      <c r="L943">
        <v>1</v>
      </c>
      <c r="M943">
        <v>1</v>
      </c>
      <c r="N943">
        <v>1</v>
      </c>
    </row>
    <row r="944" spans="1:14" x14ac:dyDescent="0.25">
      <c r="A944">
        <v>943</v>
      </c>
      <c r="B944">
        <v>35</v>
      </c>
      <c r="C944" t="s">
        <v>19</v>
      </c>
      <c r="D944" t="s">
        <v>17</v>
      </c>
      <c r="E944">
        <v>12</v>
      </c>
      <c r="F944">
        <v>5</v>
      </c>
      <c r="G944">
        <v>11</v>
      </c>
      <c r="H944">
        <v>18</v>
      </c>
      <c r="I944" s="1">
        <v>47.601464574589997</v>
      </c>
      <c r="J944">
        <v>2</v>
      </c>
      <c r="K944" t="s">
        <v>16</v>
      </c>
      <c r="L944">
        <v>0</v>
      </c>
      <c r="M944">
        <v>1</v>
      </c>
      <c r="N944">
        <v>1</v>
      </c>
    </row>
    <row r="945" spans="1:14" x14ac:dyDescent="0.25">
      <c r="A945">
        <v>944</v>
      </c>
      <c r="B945">
        <v>45</v>
      </c>
      <c r="C945" t="s">
        <v>19</v>
      </c>
      <c r="D945" t="s">
        <v>20</v>
      </c>
      <c r="E945">
        <v>10</v>
      </c>
      <c r="F945">
        <v>1</v>
      </c>
      <c r="G945">
        <v>17</v>
      </c>
      <c r="H945">
        <v>12</v>
      </c>
      <c r="I945" s="1">
        <v>16.975089482561302</v>
      </c>
      <c r="J945">
        <v>4</v>
      </c>
      <c r="K945" t="s">
        <v>18</v>
      </c>
      <c r="L945">
        <v>0</v>
      </c>
      <c r="M945">
        <v>0</v>
      </c>
      <c r="N945">
        <v>0</v>
      </c>
    </row>
    <row r="946" spans="1:14" x14ac:dyDescent="0.25">
      <c r="A946">
        <v>945</v>
      </c>
      <c r="B946">
        <v>59</v>
      </c>
      <c r="C946" t="s">
        <v>19</v>
      </c>
      <c r="D946" t="s">
        <v>15</v>
      </c>
      <c r="E946">
        <v>3</v>
      </c>
      <c r="F946">
        <v>4</v>
      </c>
      <c r="G946">
        <v>17</v>
      </c>
      <c r="H946">
        <v>31</v>
      </c>
      <c r="I946" s="1">
        <v>39.167459176409203</v>
      </c>
      <c r="J946">
        <v>7</v>
      </c>
      <c r="K946" t="s">
        <v>16</v>
      </c>
      <c r="L946">
        <v>0</v>
      </c>
      <c r="M946">
        <v>2</v>
      </c>
      <c r="N946">
        <v>1</v>
      </c>
    </row>
    <row r="947" spans="1:14" x14ac:dyDescent="0.25">
      <c r="A947">
        <v>946</v>
      </c>
      <c r="B947">
        <v>39</v>
      </c>
      <c r="C947" t="s">
        <v>14</v>
      </c>
      <c r="D947" t="s">
        <v>15</v>
      </c>
      <c r="E947">
        <v>9</v>
      </c>
      <c r="F947">
        <v>4</v>
      </c>
      <c r="G947">
        <v>4</v>
      </c>
      <c r="H947">
        <v>6</v>
      </c>
      <c r="I947" s="1">
        <v>7.6443432667547597</v>
      </c>
      <c r="J947">
        <v>1</v>
      </c>
      <c r="K947" t="s">
        <v>16</v>
      </c>
      <c r="L947">
        <v>1</v>
      </c>
      <c r="M947">
        <v>2</v>
      </c>
      <c r="N947">
        <v>1</v>
      </c>
    </row>
    <row r="948" spans="1:14" x14ac:dyDescent="0.25">
      <c r="A948">
        <v>947</v>
      </c>
      <c r="B948">
        <v>38</v>
      </c>
      <c r="C948" t="s">
        <v>19</v>
      </c>
      <c r="D948" t="s">
        <v>15</v>
      </c>
      <c r="E948">
        <v>7</v>
      </c>
      <c r="F948">
        <v>5</v>
      </c>
      <c r="G948">
        <v>8</v>
      </c>
      <c r="H948">
        <v>21</v>
      </c>
      <c r="I948" s="1">
        <v>31.5966022137127</v>
      </c>
      <c r="J948">
        <v>1</v>
      </c>
      <c r="K948" t="s">
        <v>16</v>
      </c>
      <c r="L948">
        <v>0</v>
      </c>
      <c r="M948">
        <v>2</v>
      </c>
      <c r="N948">
        <v>1</v>
      </c>
    </row>
    <row r="949" spans="1:14" x14ac:dyDescent="0.25">
      <c r="A949">
        <v>948</v>
      </c>
      <c r="B949">
        <v>23</v>
      </c>
      <c r="C949" t="s">
        <v>14</v>
      </c>
      <c r="D949" t="s">
        <v>17</v>
      </c>
      <c r="E949">
        <v>2</v>
      </c>
      <c r="F949">
        <v>3</v>
      </c>
      <c r="G949">
        <v>5</v>
      </c>
      <c r="H949">
        <v>41</v>
      </c>
      <c r="I949" s="1">
        <v>5.8055919999867696</v>
      </c>
      <c r="J949">
        <v>10</v>
      </c>
      <c r="K949" t="s">
        <v>16</v>
      </c>
      <c r="L949">
        <v>1</v>
      </c>
      <c r="M949">
        <v>1</v>
      </c>
      <c r="N949">
        <v>1</v>
      </c>
    </row>
    <row r="950" spans="1:14" x14ac:dyDescent="0.25">
      <c r="A950">
        <v>949</v>
      </c>
      <c r="B950">
        <v>18</v>
      </c>
      <c r="C950" t="s">
        <v>19</v>
      </c>
      <c r="D950" t="s">
        <v>17</v>
      </c>
      <c r="E950">
        <v>13</v>
      </c>
      <c r="F950">
        <v>1</v>
      </c>
      <c r="G950">
        <v>16</v>
      </c>
      <c r="H950">
        <v>18</v>
      </c>
      <c r="I950" s="1">
        <v>55.662913409946299</v>
      </c>
      <c r="J950">
        <v>7</v>
      </c>
      <c r="K950" t="s">
        <v>16</v>
      </c>
      <c r="L950">
        <v>0</v>
      </c>
      <c r="M950">
        <v>1</v>
      </c>
      <c r="N950">
        <v>1</v>
      </c>
    </row>
    <row r="951" spans="1:14" x14ac:dyDescent="0.25">
      <c r="A951">
        <v>950</v>
      </c>
      <c r="B951">
        <v>22</v>
      </c>
      <c r="C951" t="s">
        <v>14</v>
      </c>
      <c r="D951" t="s">
        <v>15</v>
      </c>
      <c r="E951">
        <v>9</v>
      </c>
      <c r="F951">
        <v>3</v>
      </c>
      <c r="G951">
        <v>4</v>
      </c>
      <c r="H951">
        <v>29</v>
      </c>
      <c r="I951" s="1">
        <v>58.684731330976398</v>
      </c>
      <c r="J951">
        <v>7</v>
      </c>
      <c r="K951" t="s">
        <v>18</v>
      </c>
      <c r="L951">
        <v>1</v>
      </c>
      <c r="M951">
        <v>2</v>
      </c>
      <c r="N951">
        <v>0</v>
      </c>
    </row>
    <row r="952" spans="1:14" x14ac:dyDescent="0.25">
      <c r="A952">
        <v>951</v>
      </c>
      <c r="B952">
        <v>58</v>
      </c>
      <c r="C952" t="s">
        <v>19</v>
      </c>
      <c r="D952" t="s">
        <v>17</v>
      </c>
      <c r="E952">
        <v>10</v>
      </c>
      <c r="F952">
        <v>2</v>
      </c>
      <c r="G952">
        <v>15</v>
      </c>
      <c r="H952">
        <v>34</v>
      </c>
      <c r="I952" s="1">
        <v>17.2255521651221</v>
      </c>
      <c r="J952">
        <v>1</v>
      </c>
      <c r="K952" t="s">
        <v>16</v>
      </c>
      <c r="L952">
        <v>0</v>
      </c>
      <c r="M952">
        <v>1</v>
      </c>
      <c r="N952">
        <v>1</v>
      </c>
    </row>
    <row r="953" spans="1:14" x14ac:dyDescent="0.25">
      <c r="A953">
        <v>952</v>
      </c>
      <c r="B953">
        <v>29</v>
      </c>
      <c r="C953" t="s">
        <v>14</v>
      </c>
      <c r="D953" t="s">
        <v>15</v>
      </c>
      <c r="E953">
        <v>2</v>
      </c>
      <c r="F953">
        <v>3</v>
      </c>
      <c r="G953">
        <v>12</v>
      </c>
      <c r="H953">
        <v>33</v>
      </c>
      <c r="I953" s="1">
        <v>16.445831902800499</v>
      </c>
      <c r="J953">
        <v>1</v>
      </c>
      <c r="K953" t="s">
        <v>18</v>
      </c>
      <c r="L953">
        <v>1</v>
      </c>
      <c r="M953">
        <v>2</v>
      </c>
      <c r="N953">
        <v>0</v>
      </c>
    </row>
    <row r="954" spans="1:14" x14ac:dyDescent="0.25">
      <c r="A954">
        <v>953</v>
      </c>
      <c r="B954">
        <v>43</v>
      </c>
      <c r="C954" t="s">
        <v>19</v>
      </c>
      <c r="D954" t="s">
        <v>15</v>
      </c>
      <c r="E954">
        <v>3</v>
      </c>
      <c r="F954">
        <v>4</v>
      </c>
      <c r="G954">
        <v>5</v>
      </c>
      <c r="H954">
        <v>24</v>
      </c>
      <c r="I954" s="1">
        <v>46.454609710917097</v>
      </c>
      <c r="J954">
        <v>4</v>
      </c>
      <c r="K954" t="s">
        <v>16</v>
      </c>
      <c r="L954">
        <v>0</v>
      </c>
      <c r="M954">
        <v>2</v>
      </c>
      <c r="N954">
        <v>1</v>
      </c>
    </row>
    <row r="955" spans="1:14" x14ac:dyDescent="0.25">
      <c r="A955">
        <v>954</v>
      </c>
      <c r="B955">
        <v>63</v>
      </c>
      <c r="C955" t="s">
        <v>14</v>
      </c>
      <c r="D955" t="s">
        <v>15</v>
      </c>
      <c r="E955">
        <v>11</v>
      </c>
      <c r="F955">
        <v>1</v>
      </c>
      <c r="G955">
        <v>16</v>
      </c>
      <c r="H955">
        <v>25</v>
      </c>
      <c r="I955" s="1">
        <v>18.935866935613301</v>
      </c>
      <c r="J955">
        <v>5</v>
      </c>
      <c r="K955" t="s">
        <v>18</v>
      </c>
      <c r="L955">
        <v>1</v>
      </c>
      <c r="M955">
        <v>2</v>
      </c>
      <c r="N955">
        <v>0</v>
      </c>
    </row>
    <row r="956" spans="1:14" x14ac:dyDescent="0.25">
      <c r="A956">
        <v>955</v>
      </c>
      <c r="B956">
        <v>51</v>
      </c>
      <c r="C956" t="s">
        <v>14</v>
      </c>
      <c r="D956" t="s">
        <v>15</v>
      </c>
      <c r="E956">
        <v>13</v>
      </c>
      <c r="F956">
        <v>3</v>
      </c>
      <c r="G956">
        <v>14</v>
      </c>
      <c r="H956">
        <v>26</v>
      </c>
      <c r="I956" s="1">
        <v>54.229210753901398</v>
      </c>
      <c r="J956">
        <v>5</v>
      </c>
      <c r="K956" t="s">
        <v>18</v>
      </c>
      <c r="L956">
        <v>1</v>
      </c>
      <c r="M956">
        <v>2</v>
      </c>
      <c r="N956">
        <v>0</v>
      </c>
    </row>
    <row r="957" spans="1:14" x14ac:dyDescent="0.25">
      <c r="A957">
        <v>956</v>
      </c>
      <c r="B957">
        <v>66</v>
      </c>
      <c r="C957" t="s">
        <v>14</v>
      </c>
      <c r="D957" t="s">
        <v>15</v>
      </c>
      <c r="E957">
        <v>10</v>
      </c>
      <c r="F957">
        <v>1</v>
      </c>
      <c r="G957">
        <v>10</v>
      </c>
      <c r="H957">
        <v>39</v>
      </c>
      <c r="I957" s="1">
        <v>36.566102486764002</v>
      </c>
      <c r="J957">
        <v>4</v>
      </c>
      <c r="K957" t="s">
        <v>18</v>
      </c>
      <c r="L957">
        <v>1</v>
      </c>
      <c r="M957">
        <v>2</v>
      </c>
      <c r="N957">
        <v>0</v>
      </c>
    </row>
    <row r="958" spans="1:14" x14ac:dyDescent="0.25">
      <c r="A958">
        <v>957</v>
      </c>
      <c r="B958">
        <v>31</v>
      </c>
      <c r="C958" t="s">
        <v>14</v>
      </c>
      <c r="D958" t="s">
        <v>15</v>
      </c>
      <c r="E958">
        <v>14</v>
      </c>
      <c r="F958">
        <v>1</v>
      </c>
      <c r="G958">
        <v>7</v>
      </c>
      <c r="H958">
        <v>41</v>
      </c>
      <c r="I958" s="1">
        <v>24.292769265567099</v>
      </c>
      <c r="J958">
        <v>8</v>
      </c>
      <c r="K958" t="s">
        <v>18</v>
      </c>
      <c r="L958">
        <v>1</v>
      </c>
      <c r="M958">
        <v>2</v>
      </c>
      <c r="N958">
        <v>0</v>
      </c>
    </row>
    <row r="959" spans="1:14" x14ac:dyDescent="0.25">
      <c r="A959">
        <v>958</v>
      </c>
      <c r="B959">
        <v>43</v>
      </c>
      <c r="C959" t="s">
        <v>19</v>
      </c>
      <c r="D959" t="s">
        <v>15</v>
      </c>
      <c r="E959">
        <v>2</v>
      </c>
      <c r="F959">
        <v>2</v>
      </c>
      <c r="G959">
        <v>13</v>
      </c>
      <c r="H959">
        <v>20</v>
      </c>
      <c r="I959" s="1">
        <v>50.7981560492181</v>
      </c>
      <c r="J959">
        <v>7</v>
      </c>
      <c r="K959" t="s">
        <v>18</v>
      </c>
      <c r="L959">
        <v>0</v>
      </c>
      <c r="M959">
        <v>2</v>
      </c>
      <c r="N959">
        <v>0</v>
      </c>
    </row>
    <row r="960" spans="1:14" x14ac:dyDescent="0.25">
      <c r="A960">
        <v>959</v>
      </c>
      <c r="B960">
        <v>62</v>
      </c>
      <c r="C960" t="s">
        <v>19</v>
      </c>
      <c r="D960" t="s">
        <v>17</v>
      </c>
      <c r="E960">
        <v>3</v>
      </c>
      <c r="F960">
        <v>2</v>
      </c>
      <c r="G960">
        <v>5</v>
      </c>
      <c r="H960">
        <v>47</v>
      </c>
      <c r="I960" s="1">
        <v>32.137368522736701</v>
      </c>
      <c r="J960">
        <v>9</v>
      </c>
      <c r="K960" t="s">
        <v>18</v>
      </c>
      <c r="L960">
        <v>0</v>
      </c>
      <c r="M960">
        <v>1</v>
      </c>
      <c r="N960">
        <v>0</v>
      </c>
    </row>
    <row r="961" spans="1:14" x14ac:dyDescent="0.25">
      <c r="A961">
        <v>960</v>
      </c>
      <c r="B961">
        <v>44</v>
      </c>
      <c r="C961" t="s">
        <v>14</v>
      </c>
      <c r="D961" t="s">
        <v>15</v>
      </c>
      <c r="E961">
        <v>6</v>
      </c>
      <c r="F961">
        <v>4</v>
      </c>
      <c r="G961">
        <v>3</v>
      </c>
      <c r="H961">
        <v>21</v>
      </c>
      <c r="I961" s="1">
        <v>55.139810253966097</v>
      </c>
      <c r="J961">
        <v>7</v>
      </c>
      <c r="K961" t="s">
        <v>16</v>
      </c>
      <c r="L961">
        <v>1</v>
      </c>
      <c r="M961">
        <v>2</v>
      </c>
      <c r="N961">
        <v>1</v>
      </c>
    </row>
    <row r="962" spans="1:14" x14ac:dyDescent="0.25">
      <c r="A962">
        <v>961</v>
      </c>
      <c r="B962">
        <v>26</v>
      </c>
      <c r="C962" t="s">
        <v>19</v>
      </c>
      <c r="D962" t="s">
        <v>15</v>
      </c>
      <c r="E962">
        <v>9</v>
      </c>
      <c r="F962">
        <v>5</v>
      </c>
      <c r="G962">
        <v>15</v>
      </c>
      <c r="H962">
        <v>20</v>
      </c>
      <c r="I962" s="1">
        <v>56.040783020115903</v>
      </c>
      <c r="J962">
        <v>10</v>
      </c>
      <c r="K962" t="s">
        <v>16</v>
      </c>
      <c r="L962">
        <v>0</v>
      </c>
      <c r="M962">
        <v>2</v>
      </c>
      <c r="N962">
        <v>1</v>
      </c>
    </row>
    <row r="963" spans="1:14" x14ac:dyDescent="0.25">
      <c r="A963">
        <v>962</v>
      </c>
      <c r="B963">
        <v>43</v>
      </c>
      <c r="C963" t="s">
        <v>14</v>
      </c>
      <c r="D963" t="s">
        <v>17</v>
      </c>
      <c r="E963">
        <v>9</v>
      </c>
      <c r="F963">
        <v>1</v>
      </c>
      <c r="G963">
        <v>4</v>
      </c>
      <c r="H963">
        <v>6</v>
      </c>
      <c r="I963" s="1">
        <v>14.098108367062499</v>
      </c>
      <c r="J963">
        <v>1</v>
      </c>
      <c r="K963" t="s">
        <v>16</v>
      </c>
      <c r="L963">
        <v>1</v>
      </c>
      <c r="M963">
        <v>1</v>
      </c>
      <c r="N963">
        <v>1</v>
      </c>
    </row>
    <row r="964" spans="1:14" x14ac:dyDescent="0.25">
      <c r="A964">
        <v>963</v>
      </c>
      <c r="B964">
        <v>64</v>
      </c>
      <c r="C964" t="s">
        <v>14</v>
      </c>
      <c r="D964" t="s">
        <v>17</v>
      </c>
      <c r="E964">
        <v>7</v>
      </c>
      <c r="F964">
        <v>5</v>
      </c>
      <c r="G964">
        <v>15</v>
      </c>
      <c r="H964">
        <v>8</v>
      </c>
      <c r="I964" s="1">
        <v>5.1277873372561604</v>
      </c>
      <c r="J964">
        <v>7</v>
      </c>
      <c r="K964" t="s">
        <v>16</v>
      </c>
      <c r="L964">
        <v>1</v>
      </c>
      <c r="M964">
        <v>1</v>
      </c>
      <c r="N964">
        <v>1</v>
      </c>
    </row>
    <row r="965" spans="1:14" x14ac:dyDescent="0.25">
      <c r="A965">
        <v>964</v>
      </c>
      <c r="B965">
        <v>39</v>
      </c>
      <c r="C965" t="s">
        <v>19</v>
      </c>
      <c r="D965" t="s">
        <v>17</v>
      </c>
      <c r="E965">
        <v>12</v>
      </c>
      <c r="F965">
        <v>4</v>
      </c>
      <c r="G965">
        <v>14</v>
      </c>
      <c r="H965">
        <v>25</v>
      </c>
      <c r="I965" s="1">
        <v>59.116201707832097</v>
      </c>
      <c r="J965">
        <v>1</v>
      </c>
      <c r="K965" t="s">
        <v>16</v>
      </c>
      <c r="L965">
        <v>0</v>
      </c>
      <c r="M965">
        <v>1</v>
      </c>
      <c r="N965">
        <v>1</v>
      </c>
    </row>
    <row r="966" spans="1:14" x14ac:dyDescent="0.25">
      <c r="A966">
        <v>965</v>
      </c>
      <c r="B966">
        <v>64</v>
      </c>
      <c r="C966" t="s">
        <v>14</v>
      </c>
      <c r="D966" t="s">
        <v>15</v>
      </c>
      <c r="E966">
        <v>3</v>
      </c>
      <c r="F966">
        <v>1</v>
      </c>
      <c r="G966">
        <v>19</v>
      </c>
      <c r="H966">
        <v>43</v>
      </c>
      <c r="I966" s="1">
        <v>54.837564487011299</v>
      </c>
      <c r="J966">
        <v>7</v>
      </c>
      <c r="K966" t="s">
        <v>16</v>
      </c>
      <c r="L966">
        <v>1</v>
      </c>
      <c r="M966">
        <v>2</v>
      </c>
      <c r="N966">
        <v>1</v>
      </c>
    </row>
    <row r="967" spans="1:14" x14ac:dyDescent="0.25">
      <c r="A967">
        <v>966</v>
      </c>
      <c r="B967">
        <v>47</v>
      </c>
      <c r="C967" t="s">
        <v>14</v>
      </c>
      <c r="D967" t="s">
        <v>20</v>
      </c>
      <c r="E967">
        <v>4</v>
      </c>
      <c r="F967">
        <v>1</v>
      </c>
      <c r="G967">
        <v>13</v>
      </c>
      <c r="H967">
        <v>38</v>
      </c>
      <c r="I967" s="1">
        <v>8.04948796371127</v>
      </c>
      <c r="J967">
        <v>10</v>
      </c>
      <c r="K967" t="s">
        <v>18</v>
      </c>
      <c r="L967">
        <v>1</v>
      </c>
      <c r="M967">
        <v>0</v>
      </c>
      <c r="N967">
        <v>0</v>
      </c>
    </row>
    <row r="968" spans="1:14" x14ac:dyDescent="0.25">
      <c r="A968">
        <v>967</v>
      </c>
      <c r="B968">
        <v>60</v>
      </c>
      <c r="C968" t="s">
        <v>19</v>
      </c>
      <c r="D968" t="s">
        <v>20</v>
      </c>
      <c r="E968">
        <v>6</v>
      </c>
      <c r="F968">
        <v>5</v>
      </c>
      <c r="G968">
        <v>10</v>
      </c>
      <c r="H968">
        <v>34</v>
      </c>
      <c r="I968" s="1">
        <v>50.816884516758797</v>
      </c>
      <c r="J968">
        <v>8</v>
      </c>
      <c r="K968" t="s">
        <v>18</v>
      </c>
      <c r="L968">
        <v>0</v>
      </c>
      <c r="M968">
        <v>0</v>
      </c>
      <c r="N968">
        <v>0</v>
      </c>
    </row>
    <row r="969" spans="1:14" x14ac:dyDescent="0.25">
      <c r="A969">
        <v>968</v>
      </c>
      <c r="B969">
        <v>65</v>
      </c>
      <c r="C969" t="s">
        <v>14</v>
      </c>
      <c r="D969" t="s">
        <v>17</v>
      </c>
      <c r="E969">
        <v>11</v>
      </c>
      <c r="F969">
        <v>3</v>
      </c>
      <c r="G969">
        <v>5</v>
      </c>
      <c r="H969">
        <v>10</v>
      </c>
      <c r="I969" s="1">
        <v>30.179271290756301</v>
      </c>
      <c r="J969">
        <v>9</v>
      </c>
      <c r="K969" t="s">
        <v>16</v>
      </c>
      <c r="L969">
        <v>1</v>
      </c>
      <c r="M969">
        <v>1</v>
      </c>
      <c r="N969">
        <v>1</v>
      </c>
    </row>
    <row r="970" spans="1:14" x14ac:dyDescent="0.25">
      <c r="A970">
        <v>969</v>
      </c>
      <c r="B970">
        <v>34</v>
      </c>
      <c r="C970" t="s">
        <v>14</v>
      </c>
      <c r="D970" t="s">
        <v>20</v>
      </c>
      <c r="E970">
        <v>5</v>
      </c>
      <c r="F970">
        <v>2</v>
      </c>
      <c r="G970">
        <v>6</v>
      </c>
      <c r="H970">
        <v>21</v>
      </c>
      <c r="I970" s="1">
        <v>19.242888276373598</v>
      </c>
      <c r="J970">
        <v>3</v>
      </c>
      <c r="K970" t="s">
        <v>16</v>
      </c>
      <c r="L970">
        <v>1</v>
      </c>
      <c r="M970">
        <v>0</v>
      </c>
      <c r="N970">
        <v>1</v>
      </c>
    </row>
    <row r="971" spans="1:14" x14ac:dyDescent="0.25">
      <c r="A971">
        <v>970</v>
      </c>
      <c r="B971">
        <v>43</v>
      </c>
      <c r="C971" t="s">
        <v>14</v>
      </c>
      <c r="D971" t="s">
        <v>17</v>
      </c>
      <c r="E971">
        <v>2</v>
      </c>
      <c r="F971">
        <v>3</v>
      </c>
      <c r="G971">
        <v>4</v>
      </c>
      <c r="H971">
        <v>43</v>
      </c>
      <c r="I971" s="1">
        <v>53.331058802231098</v>
      </c>
      <c r="J971">
        <v>4</v>
      </c>
      <c r="K971" t="s">
        <v>18</v>
      </c>
      <c r="L971">
        <v>1</v>
      </c>
      <c r="M971">
        <v>1</v>
      </c>
      <c r="N971">
        <v>0</v>
      </c>
    </row>
    <row r="972" spans="1:14" x14ac:dyDescent="0.25">
      <c r="A972">
        <v>971</v>
      </c>
      <c r="B972">
        <v>53</v>
      </c>
      <c r="C972" t="s">
        <v>14</v>
      </c>
      <c r="D972" t="s">
        <v>15</v>
      </c>
      <c r="E972">
        <v>13</v>
      </c>
      <c r="F972">
        <v>5</v>
      </c>
      <c r="G972">
        <v>2</v>
      </c>
      <c r="H972">
        <v>29</v>
      </c>
      <c r="I972" s="1">
        <v>15.8166977814669</v>
      </c>
      <c r="J972">
        <v>4</v>
      </c>
      <c r="K972" t="s">
        <v>16</v>
      </c>
      <c r="L972">
        <v>1</v>
      </c>
      <c r="M972">
        <v>2</v>
      </c>
      <c r="N972">
        <v>1</v>
      </c>
    </row>
    <row r="973" spans="1:14" x14ac:dyDescent="0.25">
      <c r="A973">
        <v>972</v>
      </c>
      <c r="B973">
        <v>18</v>
      </c>
      <c r="C973" t="s">
        <v>19</v>
      </c>
      <c r="D973" t="s">
        <v>20</v>
      </c>
      <c r="E973">
        <v>6</v>
      </c>
      <c r="F973">
        <v>2</v>
      </c>
      <c r="G973">
        <v>16</v>
      </c>
      <c r="H973">
        <v>9</v>
      </c>
      <c r="I973" s="1">
        <v>57.101499968103603</v>
      </c>
      <c r="J973">
        <v>9</v>
      </c>
      <c r="K973" t="s">
        <v>18</v>
      </c>
      <c r="L973">
        <v>0</v>
      </c>
      <c r="M973">
        <v>0</v>
      </c>
      <c r="N973">
        <v>0</v>
      </c>
    </row>
    <row r="974" spans="1:14" x14ac:dyDescent="0.25">
      <c r="A974">
        <v>973</v>
      </c>
      <c r="B974">
        <v>25</v>
      </c>
      <c r="C974" t="s">
        <v>19</v>
      </c>
      <c r="D974" t="s">
        <v>15</v>
      </c>
      <c r="E974">
        <v>3</v>
      </c>
      <c r="F974">
        <v>3</v>
      </c>
      <c r="G974">
        <v>18</v>
      </c>
      <c r="H974">
        <v>9</v>
      </c>
      <c r="I974" s="1">
        <v>16.3091818234637</v>
      </c>
      <c r="J974">
        <v>7</v>
      </c>
      <c r="K974" t="s">
        <v>16</v>
      </c>
      <c r="L974">
        <v>0</v>
      </c>
      <c r="M974">
        <v>2</v>
      </c>
      <c r="N974">
        <v>1</v>
      </c>
    </row>
    <row r="975" spans="1:14" x14ac:dyDescent="0.25">
      <c r="A975">
        <v>974</v>
      </c>
      <c r="B975">
        <v>66</v>
      </c>
      <c r="C975" t="s">
        <v>19</v>
      </c>
      <c r="D975" t="s">
        <v>20</v>
      </c>
      <c r="E975">
        <v>14</v>
      </c>
      <c r="F975">
        <v>2</v>
      </c>
      <c r="G975">
        <v>5</v>
      </c>
      <c r="H975">
        <v>24</v>
      </c>
      <c r="I975" s="1">
        <v>38.752575325080898</v>
      </c>
      <c r="J975">
        <v>3</v>
      </c>
      <c r="K975" t="s">
        <v>16</v>
      </c>
      <c r="L975">
        <v>0</v>
      </c>
      <c r="M975">
        <v>0</v>
      </c>
      <c r="N975">
        <v>1</v>
      </c>
    </row>
    <row r="976" spans="1:14" x14ac:dyDescent="0.25">
      <c r="A976">
        <v>975</v>
      </c>
      <c r="B976">
        <v>52</v>
      </c>
      <c r="C976" t="s">
        <v>14</v>
      </c>
      <c r="D976" t="s">
        <v>15</v>
      </c>
      <c r="E976">
        <v>8</v>
      </c>
      <c r="F976">
        <v>1</v>
      </c>
      <c r="G976">
        <v>4</v>
      </c>
      <c r="H976">
        <v>20</v>
      </c>
      <c r="I976" s="1">
        <v>17.269748399093601</v>
      </c>
      <c r="J976">
        <v>10</v>
      </c>
      <c r="K976" t="s">
        <v>16</v>
      </c>
      <c r="L976">
        <v>1</v>
      </c>
      <c r="M976">
        <v>2</v>
      </c>
      <c r="N976">
        <v>1</v>
      </c>
    </row>
    <row r="977" spans="1:14" x14ac:dyDescent="0.25">
      <c r="A977">
        <v>976</v>
      </c>
      <c r="B977">
        <v>69</v>
      </c>
      <c r="C977" t="s">
        <v>14</v>
      </c>
      <c r="D977" t="s">
        <v>20</v>
      </c>
      <c r="E977">
        <v>2</v>
      </c>
      <c r="F977">
        <v>3</v>
      </c>
      <c r="G977">
        <v>13</v>
      </c>
      <c r="H977">
        <v>45</v>
      </c>
      <c r="I977" s="1">
        <v>35.011776573274901</v>
      </c>
      <c r="J977">
        <v>5</v>
      </c>
      <c r="K977" t="s">
        <v>18</v>
      </c>
      <c r="L977">
        <v>1</v>
      </c>
      <c r="M977">
        <v>0</v>
      </c>
      <c r="N977">
        <v>0</v>
      </c>
    </row>
    <row r="978" spans="1:14" x14ac:dyDescent="0.25">
      <c r="A978">
        <v>977</v>
      </c>
      <c r="B978">
        <v>32</v>
      </c>
      <c r="C978" t="s">
        <v>19</v>
      </c>
      <c r="D978" t="s">
        <v>15</v>
      </c>
      <c r="E978">
        <v>1</v>
      </c>
      <c r="F978">
        <v>2</v>
      </c>
      <c r="G978">
        <v>19</v>
      </c>
      <c r="H978">
        <v>41</v>
      </c>
      <c r="I978" s="1">
        <v>42.618632145332697</v>
      </c>
      <c r="J978">
        <v>7</v>
      </c>
      <c r="K978" t="s">
        <v>16</v>
      </c>
      <c r="L978">
        <v>0</v>
      </c>
      <c r="M978">
        <v>2</v>
      </c>
      <c r="N978">
        <v>1</v>
      </c>
    </row>
    <row r="979" spans="1:14" x14ac:dyDescent="0.25">
      <c r="A979">
        <v>978</v>
      </c>
      <c r="B979">
        <v>64</v>
      </c>
      <c r="C979" t="s">
        <v>14</v>
      </c>
      <c r="D979" t="s">
        <v>15</v>
      </c>
      <c r="E979">
        <v>9</v>
      </c>
      <c r="F979">
        <v>2</v>
      </c>
      <c r="G979">
        <v>2</v>
      </c>
      <c r="H979">
        <v>44</v>
      </c>
      <c r="I979" s="1">
        <v>15.4625361951075</v>
      </c>
      <c r="J979">
        <v>8</v>
      </c>
      <c r="K979" t="s">
        <v>16</v>
      </c>
      <c r="L979">
        <v>1</v>
      </c>
      <c r="M979">
        <v>2</v>
      </c>
      <c r="N979">
        <v>1</v>
      </c>
    </row>
    <row r="980" spans="1:14" x14ac:dyDescent="0.25">
      <c r="A980">
        <v>979</v>
      </c>
      <c r="B980">
        <v>39</v>
      </c>
      <c r="C980" t="s">
        <v>14</v>
      </c>
      <c r="D980" t="s">
        <v>20</v>
      </c>
      <c r="E980">
        <v>14</v>
      </c>
      <c r="F980">
        <v>2</v>
      </c>
      <c r="G980">
        <v>13</v>
      </c>
      <c r="H980">
        <v>13</v>
      </c>
      <c r="I980" s="1">
        <v>33.648718048537297</v>
      </c>
      <c r="J980">
        <v>1</v>
      </c>
      <c r="K980" t="s">
        <v>16</v>
      </c>
      <c r="L980">
        <v>1</v>
      </c>
      <c r="M980">
        <v>0</v>
      </c>
      <c r="N980">
        <v>1</v>
      </c>
    </row>
    <row r="981" spans="1:14" x14ac:dyDescent="0.25">
      <c r="A981">
        <v>980</v>
      </c>
      <c r="B981">
        <v>31</v>
      </c>
      <c r="C981" t="s">
        <v>14</v>
      </c>
      <c r="D981" t="s">
        <v>15</v>
      </c>
      <c r="E981">
        <v>12</v>
      </c>
      <c r="F981">
        <v>3</v>
      </c>
      <c r="G981">
        <v>11</v>
      </c>
      <c r="H981">
        <v>9</v>
      </c>
      <c r="I981" s="1">
        <v>30.798285941456498</v>
      </c>
      <c r="J981">
        <v>2</v>
      </c>
      <c r="K981" t="s">
        <v>16</v>
      </c>
      <c r="L981">
        <v>1</v>
      </c>
      <c r="M981">
        <v>2</v>
      </c>
      <c r="N981">
        <v>1</v>
      </c>
    </row>
    <row r="982" spans="1:14" x14ac:dyDescent="0.25">
      <c r="A982">
        <v>981</v>
      </c>
      <c r="B982">
        <v>43</v>
      </c>
      <c r="C982" t="s">
        <v>14</v>
      </c>
      <c r="D982" t="s">
        <v>15</v>
      </c>
      <c r="E982">
        <v>3</v>
      </c>
      <c r="F982">
        <v>4</v>
      </c>
      <c r="G982">
        <v>4</v>
      </c>
      <c r="H982">
        <v>46</v>
      </c>
      <c r="I982" s="1">
        <v>8.9070581771837603</v>
      </c>
      <c r="J982">
        <v>7</v>
      </c>
      <c r="K982" t="s">
        <v>18</v>
      </c>
      <c r="L982">
        <v>1</v>
      </c>
      <c r="M982">
        <v>2</v>
      </c>
      <c r="N982">
        <v>0</v>
      </c>
    </row>
    <row r="983" spans="1:14" x14ac:dyDescent="0.25">
      <c r="A983">
        <v>982</v>
      </c>
      <c r="B983">
        <v>45</v>
      </c>
      <c r="C983" t="s">
        <v>19</v>
      </c>
      <c r="D983" t="s">
        <v>15</v>
      </c>
      <c r="E983">
        <v>11</v>
      </c>
      <c r="F983">
        <v>3</v>
      </c>
      <c r="G983">
        <v>15</v>
      </c>
      <c r="H983">
        <v>6</v>
      </c>
      <c r="I983" s="1">
        <v>50.006929972141599</v>
      </c>
      <c r="J983">
        <v>2</v>
      </c>
      <c r="K983" t="s">
        <v>18</v>
      </c>
      <c r="L983">
        <v>0</v>
      </c>
      <c r="M983">
        <v>2</v>
      </c>
      <c r="N983">
        <v>0</v>
      </c>
    </row>
    <row r="984" spans="1:14" x14ac:dyDescent="0.25">
      <c r="A984">
        <v>983</v>
      </c>
      <c r="B984">
        <v>40</v>
      </c>
      <c r="C984" t="s">
        <v>19</v>
      </c>
      <c r="D984" t="s">
        <v>20</v>
      </c>
      <c r="E984">
        <v>1</v>
      </c>
      <c r="F984">
        <v>5</v>
      </c>
      <c r="G984">
        <v>4</v>
      </c>
      <c r="H984">
        <v>13</v>
      </c>
      <c r="I984" s="1">
        <v>23.462532035356201</v>
      </c>
      <c r="J984">
        <v>7</v>
      </c>
      <c r="K984" t="s">
        <v>16</v>
      </c>
      <c r="L984">
        <v>0</v>
      </c>
      <c r="M984">
        <v>0</v>
      </c>
      <c r="N984">
        <v>1</v>
      </c>
    </row>
    <row r="985" spans="1:14" x14ac:dyDescent="0.25">
      <c r="A985">
        <v>984</v>
      </c>
      <c r="B985">
        <v>31</v>
      </c>
      <c r="C985" t="s">
        <v>19</v>
      </c>
      <c r="D985" t="s">
        <v>20</v>
      </c>
      <c r="E985">
        <v>7</v>
      </c>
      <c r="F985">
        <v>3</v>
      </c>
      <c r="G985">
        <v>9</v>
      </c>
      <c r="H985">
        <v>47</v>
      </c>
      <c r="I985" s="1">
        <v>36.602020865353303</v>
      </c>
      <c r="J985">
        <v>9</v>
      </c>
      <c r="K985" t="s">
        <v>16</v>
      </c>
      <c r="L985">
        <v>0</v>
      </c>
      <c r="M985">
        <v>0</v>
      </c>
      <c r="N985">
        <v>1</v>
      </c>
    </row>
    <row r="986" spans="1:14" x14ac:dyDescent="0.25">
      <c r="A986">
        <v>985</v>
      </c>
      <c r="B986">
        <v>41</v>
      </c>
      <c r="C986" t="s">
        <v>14</v>
      </c>
      <c r="D986" t="s">
        <v>15</v>
      </c>
      <c r="E986">
        <v>13</v>
      </c>
      <c r="F986">
        <v>2</v>
      </c>
      <c r="G986">
        <v>7</v>
      </c>
      <c r="H986">
        <v>40</v>
      </c>
      <c r="I986" s="1">
        <v>33.3131329213223</v>
      </c>
      <c r="J986">
        <v>2</v>
      </c>
      <c r="K986" t="s">
        <v>16</v>
      </c>
      <c r="L986">
        <v>1</v>
      </c>
      <c r="M986">
        <v>2</v>
      </c>
      <c r="N986">
        <v>1</v>
      </c>
    </row>
    <row r="987" spans="1:14" x14ac:dyDescent="0.25">
      <c r="A987">
        <v>986</v>
      </c>
      <c r="B987">
        <v>19</v>
      </c>
      <c r="C987" t="s">
        <v>19</v>
      </c>
      <c r="D987" t="s">
        <v>15</v>
      </c>
      <c r="E987">
        <v>10</v>
      </c>
      <c r="F987">
        <v>1</v>
      </c>
      <c r="G987">
        <v>19</v>
      </c>
      <c r="H987">
        <v>26</v>
      </c>
      <c r="I987" s="1">
        <v>33.229327751374299</v>
      </c>
      <c r="J987">
        <v>7</v>
      </c>
      <c r="K987" t="s">
        <v>18</v>
      </c>
      <c r="L987">
        <v>0</v>
      </c>
      <c r="M987">
        <v>2</v>
      </c>
      <c r="N987">
        <v>0</v>
      </c>
    </row>
    <row r="988" spans="1:14" x14ac:dyDescent="0.25">
      <c r="A988">
        <v>987</v>
      </c>
      <c r="B988">
        <v>62</v>
      </c>
      <c r="C988" t="s">
        <v>19</v>
      </c>
      <c r="D988" t="s">
        <v>20</v>
      </c>
      <c r="E988">
        <v>5</v>
      </c>
      <c r="F988">
        <v>3</v>
      </c>
      <c r="G988">
        <v>19</v>
      </c>
      <c r="H988">
        <v>26</v>
      </c>
      <c r="I988" s="1">
        <v>10.897231681466801</v>
      </c>
      <c r="J988">
        <v>4</v>
      </c>
      <c r="K988" t="s">
        <v>18</v>
      </c>
      <c r="L988">
        <v>0</v>
      </c>
      <c r="M988">
        <v>0</v>
      </c>
      <c r="N988">
        <v>0</v>
      </c>
    </row>
    <row r="989" spans="1:14" x14ac:dyDescent="0.25">
      <c r="A989">
        <v>988</v>
      </c>
      <c r="B989">
        <v>43</v>
      </c>
      <c r="C989" t="s">
        <v>14</v>
      </c>
      <c r="D989" t="s">
        <v>20</v>
      </c>
      <c r="E989">
        <v>5</v>
      </c>
      <c r="F989">
        <v>3</v>
      </c>
      <c r="G989">
        <v>6</v>
      </c>
      <c r="H989">
        <v>26</v>
      </c>
      <c r="I989" s="1">
        <v>28.291510508713301</v>
      </c>
      <c r="J989">
        <v>2</v>
      </c>
      <c r="K989" t="s">
        <v>16</v>
      </c>
      <c r="L989">
        <v>1</v>
      </c>
      <c r="M989">
        <v>0</v>
      </c>
      <c r="N989">
        <v>1</v>
      </c>
    </row>
    <row r="990" spans="1:14" x14ac:dyDescent="0.25">
      <c r="A990">
        <v>989</v>
      </c>
      <c r="B990">
        <v>31</v>
      </c>
      <c r="C990" t="s">
        <v>14</v>
      </c>
      <c r="D990" t="s">
        <v>15</v>
      </c>
      <c r="E990">
        <v>14</v>
      </c>
      <c r="F990">
        <v>2</v>
      </c>
      <c r="G990">
        <v>6</v>
      </c>
      <c r="H990">
        <v>38</v>
      </c>
      <c r="I990" s="1">
        <v>29.8801717563613</v>
      </c>
      <c r="J990">
        <v>7</v>
      </c>
      <c r="K990" t="s">
        <v>18</v>
      </c>
      <c r="L990">
        <v>1</v>
      </c>
      <c r="M990">
        <v>2</v>
      </c>
      <c r="N990">
        <v>0</v>
      </c>
    </row>
    <row r="991" spans="1:14" x14ac:dyDescent="0.25">
      <c r="A991">
        <v>990</v>
      </c>
      <c r="B991">
        <v>68</v>
      </c>
      <c r="C991" t="s">
        <v>19</v>
      </c>
      <c r="D991" t="s">
        <v>15</v>
      </c>
      <c r="E991">
        <v>1</v>
      </c>
      <c r="F991">
        <v>1</v>
      </c>
      <c r="G991">
        <v>15</v>
      </c>
      <c r="H991">
        <v>33</v>
      </c>
      <c r="I991" s="1">
        <v>45.350356220044603</v>
      </c>
      <c r="J991">
        <v>5</v>
      </c>
      <c r="K991" t="s">
        <v>16</v>
      </c>
      <c r="L991">
        <v>0</v>
      </c>
      <c r="M991">
        <v>2</v>
      </c>
      <c r="N991">
        <v>1</v>
      </c>
    </row>
    <row r="992" spans="1:14" x14ac:dyDescent="0.25">
      <c r="A992">
        <v>991</v>
      </c>
      <c r="B992">
        <v>24</v>
      </c>
      <c r="C992" t="s">
        <v>19</v>
      </c>
      <c r="D992" t="s">
        <v>15</v>
      </c>
      <c r="E992">
        <v>9</v>
      </c>
      <c r="F992">
        <v>1</v>
      </c>
      <c r="G992">
        <v>15</v>
      </c>
      <c r="H992">
        <v>42</v>
      </c>
      <c r="I992" s="1">
        <v>51.201035755638401</v>
      </c>
      <c r="J992">
        <v>1</v>
      </c>
      <c r="K992" t="s">
        <v>18</v>
      </c>
      <c r="L992">
        <v>0</v>
      </c>
      <c r="M992">
        <v>2</v>
      </c>
      <c r="N992">
        <v>0</v>
      </c>
    </row>
    <row r="993" spans="1:14" x14ac:dyDescent="0.25">
      <c r="A993">
        <v>992</v>
      </c>
      <c r="B993">
        <v>20</v>
      </c>
      <c r="C993" t="s">
        <v>19</v>
      </c>
      <c r="D993" t="s">
        <v>17</v>
      </c>
      <c r="E993">
        <v>7</v>
      </c>
      <c r="F993">
        <v>5</v>
      </c>
      <c r="G993">
        <v>9</v>
      </c>
      <c r="H993">
        <v>37</v>
      </c>
      <c r="I993" s="1">
        <v>34.974025295500901</v>
      </c>
      <c r="J993">
        <v>5</v>
      </c>
      <c r="K993" t="s">
        <v>18</v>
      </c>
      <c r="L993">
        <v>0</v>
      </c>
      <c r="M993">
        <v>1</v>
      </c>
      <c r="N993">
        <v>0</v>
      </c>
    </row>
    <row r="994" spans="1:14" x14ac:dyDescent="0.25">
      <c r="A994">
        <v>993</v>
      </c>
      <c r="B994">
        <v>64</v>
      </c>
      <c r="C994" t="s">
        <v>19</v>
      </c>
      <c r="D994" t="s">
        <v>20</v>
      </c>
      <c r="E994">
        <v>8</v>
      </c>
      <c r="F994">
        <v>3</v>
      </c>
      <c r="G994">
        <v>4</v>
      </c>
      <c r="H994">
        <v>22</v>
      </c>
      <c r="I994" s="1">
        <v>9.7730624735744698</v>
      </c>
      <c r="J994">
        <v>3</v>
      </c>
      <c r="K994" t="s">
        <v>18</v>
      </c>
      <c r="L994">
        <v>0</v>
      </c>
      <c r="M994">
        <v>0</v>
      </c>
      <c r="N994">
        <v>0</v>
      </c>
    </row>
    <row r="995" spans="1:14" x14ac:dyDescent="0.25">
      <c r="A995">
        <v>994</v>
      </c>
      <c r="B995">
        <v>40</v>
      </c>
      <c r="C995" t="s">
        <v>14</v>
      </c>
      <c r="D995" t="s">
        <v>17</v>
      </c>
      <c r="E995">
        <v>9</v>
      </c>
      <c r="F995">
        <v>1</v>
      </c>
      <c r="G995">
        <v>18</v>
      </c>
      <c r="H995">
        <v>11</v>
      </c>
      <c r="I995" s="1">
        <v>18.02672088281</v>
      </c>
      <c r="J995">
        <v>7</v>
      </c>
      <c r="K995" t="s">
        <v>18</v>
      </c>
      <c r="L995">
        <v>1</v>
      </c>
      <c r="M995">
        <v>1</v>
      </c>
      <c r="N995">
        <v>0</v>
      </c>
    </row>
    <row r="996" spans="1:14" x14ac:dyDescent="0.25">
      <c r="A996">
        <v>995</v>
      </c>
      <c r="B996">
        <v>63</v>
      </c>
      <c r="C996" t="s">
        <v>19</v>
      </c>
      <c r="D996" t="s">
        <v>20</v>
      </c>
      <c r="E996">
        <v>6</v>
      </c>
      <c r="F996">
        <v>1</v>
      </c>
      <c r="G996">
        <v>18</v>
      </c>
      <c r="H996">
        <v>5</v>
      </c>
      <c r="I996" s="1">
        <v>14.0713714769002</v>
      </c>
      <c r="J996">
        <v>6</v>
      </c>
      <c r="K996" t="s">
        <v>16</v>
      </c>
      <c r="L996">
        <v>0</v>
      </c>
      <c r="M996">
        <v>0</v>
      </c>
      <c r="N996">
        <v>1</v>
      </c>
    </row>
    <row r="997" spans="1:14" x14ac:dyDescent="0.25">
      <c r="A997">
        <v>996</v>
      </c>
      <c r="B997">
        <v>60</v>
      </c>
      <c r="C997" t="s">
        <v>19</v>
      </c>
      <c r="D997" t="s">
        <v>20</v>
      </c>
      <c r="E997">
        <v>12</v>
      </c>
      <c r="F997">
        <v>4</v>
      </c>
      <c r="G997">
        <v>5</v>
      </c>
      <c r="H997">
        <v>37</v>
      </c>
      <c r="I997" s="1">
        <v>11.8538284754018</v>
      </c>
      <c r="J997">
        <v>8</v>
      </c>
      <c r="K997" t="s">
        <v>18</v>
      </c>
      <c r="L997">
        <v>0</v>
      </c>
      <c r="M997">
        <v>0</v>
      </c>
      <c r="N997">
        <v>0</v>
      </c>
    </row>
    <row r="998" spans="1:14" x14ac:dyDescent="0.25">
      <c r="A998">
        <v>997</v>
      </c>
      <c r="B998">
        <v>64</v>
      </c>
      <c r="C998" t="s">
        <v>14</v>
      </c>
      <c r="D998" t="s">
        <v>20</v>
      </c>
      <c r="E998">
        <v>5</v>
      </c>
      <c r="F998">
        <v>4</v>
      </c>
      <c r="G998">
        <v>11</v>
      </c>
      <c r="H998">
        <v>5</v>
      </c>
      <c r="I998" s="1">
        <v>25.124461423979401</v>
      </c>
      <c r="J998">
        <v>5</v>
      </c>
      <c r="K998" t="s">
        <v>16</v>
      </c>
      <c r="L998">
        <v>1</v>
      </c>
      <c r="M998">
        <v>0</v>
      </c>
      <c r="N998">
        <v>1</v>
      </c>
    </row>
    <row r="999" spans="1:14" x14ac:dyDescent="0.25">
      <c r="A999">
        <v>998</v>
      </c>
      <c r="B999">
        <v>62</v>
      </c>
      <c r="C999" t="s">
        <v>19</v>
      </c>
      <c r="D999" t="s">
        <v>20</v>
      </c>
      <c r="E999">
        <v>6</v>
      </c>
      <c r="F999">
        <v>1</v>
      </c>
      <c r="G999">
        <v>5</v>
      </c>
      <c r="H999">
        <v>28</v>
      </c>
      <c r="I999" s="1">
        <v>17.616642618490999</v>
      </c>
      <c r="J999">
        <v>2</v>
      </c>
      <c r="K999" t="s">
        <v>16</v>
      </c>
      <c r="L999">
        <v>0</v>
      </c>
      <c r="M999">
        <v>0</v>
      </c>
      <c r="N999">
        <v>1</v>
      </c>
    </row>
    <row r="1000" spans="1:14" x14ac:dyDescent="0.25">
      <c r="A1000">
        <v>999</v>
      </c>
      <c r="B1000">
        <v>35</v>
      </c>
      <c r="C1000" t="s">
        <v>14</v>
      </c>
      <c r="D1000" t="s">
        <v>20</v>
      </c>
      <c r="E1000">
        <v>11</v>
      </c>
      <c r="F1000">
        <v>5</v>
      </c>
      <c r="G1000">
        <v>4</v>
      </c>
      <c r="H1000">
        <v>8</v>
      </c>
      <c r="I1000" s="1">
        <v>17.0066711496331</v>
      </c>
      <c r="J1000">
        <v>9</v>
      </c>
      <c r="K1000" t="s">
        <v>16</v>
      </c>
      <c r="L1000">
        <v>1</v>
      </c>
      <c r="M1000">
        <v>0</v>
      </c>
      <c r="N1000">
        <v>1</v>
      </c>
    </row>
    <row r="1001" spans="1:14" x14ac:dyDescent="0.25">
      <c r="A1001">
        <v>1000</v>
      </c>
      <c r="B1001">
        <v>55</v>
      </c>
      <c r="C1001" t="s">
        <v>14</v>
      </c>
      <c r="D1001" t="s">
        <v>20</v>
      </c>
      <c r="E1001">
        <v>2</v>
      </c>
      <c r="F1001">
        <v>1</v>
      </c>
      <c r="G1001">
        <v>12</v>
      </c>
      <c r="H1001">
        <v>8</v>
      </c>
      <c r="I1001" s="1">
        <v>8.0081246016947194</v>
      </c>
      <c r="J1001">
        <v>8</v>
      </c>
      <c r="K1001" t="s">
        <v>18</v>
      </c>
      <c r="L1001">
        <v>1</v>
      </c>
      <c r="M1001">
        <v>0</v>
      </c>
      <c r="N1001">
        <v>0</v>
      </c>
    </row>
  </sheetData>
  <conditionalFormatting sqref="A1:A1048576">
    <cfRule type="duplicateValues" dxfId="45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127CC-B136-4B2C-8CA1-ABDE9FE1D331}">
  <dimension ref="A3:H13"/>
  <sheetViews>
    <sheetView workbookViewId="0">
      <selection activeCell="D9" sqref="D9"/>
    </sheetView>
  </sheetViews>
  <sheetFormatPr defaultRowHeight="15" x14ac:dyDescent="0.25"/>
  <cols>
    <col min="1" max="1" width="12.5703125" bestFit="1" customWidth="1"/>
    <col min="2" max="2" width="28.140625" bestFit="1" customWidth="1"/>
    <col min="3" max="3" width="24.5703125" bestFit="1" customWidth="1"/>
    <col min="4" max="4" width="33.42578125" bestFit="1" customWidth="1"/>
    <col min="5" max="5" width="16.140625" bestFit="1" customWidth="1"/>
    <col min="6" max="6" width="19.140625" bestFit="1" customWidth="1"/>
    <col min="7" max="7" width="29.7109375" bestFit="1" customWidth="1"/>
    <col min="8" max="8" width="30.7109375" bestFit="1" customWidth="1"/>
  </cols>
  <sheetData>
    <row r="3" spans="1:8" x14ac:dyDescent="0.25">
      <c r="A3" s="2" t="s">
        <v>35</v>
      </c>
      <c r="B3" t="s">
        <v>29</v>
      </c>
      <c r="C3" t="s">
        <v>31</v>
      </c>
      <c r="D3" t="s">
        <v>30</v>
      </c>
      <c r="E3" t="s">
        <v>36</v>
      </c>
      <c r="F3" t="s">
        <v>33</v>
      </c>
      <c r="G3" t="s">
        <v>34</v>
      </c>
      <c r="H3" s="9" t="s">
        <v>32</v>
      </c>
    </row>
    <row r="4" spans="1:8" x14ac:dyDescent="0.25">
      <c r="A4" s="3" t="s">
        <v>22</v>
      </c>
      <c r="B4" s="1">
        <v>5.2467532467532472</v>
      </c>
      <c r="C4" s="6">
        <v>154</v>
      </c>
      <c r="D4" s="4">
        <v>105</v>
      </c>
      <c r="E4" s="1">
        <v>4315</v>
      </c>
      <c r="F4" s="6">
        <v>1563</v>
      </c>
      <c r="G4" s="5">
        <v>0.36222479721900347</v>
      </c>
      <c r="H4" s="7">
        <f>GETPIVOTDATA("Retained Customers Per Age Group",$A$3,"Age",18)/GETPIVOTDATA("Customers Per Age Group",$A$3,"Age",18)</f>
        <v>0.68181818181818177</v>
      </c>
    </row>
    <row r="5" spans="1:8" x14ac:dyDescent="0.25">
      <c r="A5" s="3" t="s">
        <v>23</v>
      </c>
      <c r="B5" s="1">
        <v>5.9275362318840576</v>
      </c>
      <c r="C5" s="6">
        <v>138</v>
      </c>
      <c r="D5" s="4">
        <v>93</v>
      </c>
      <c r="E5" s="1">
        <v>3878</v>
      </c>
      <c r="F5" s="6">
        <v>1480</v>
      </c>
      <c r="G5" s="5">
        <v>0.38164002062919028</v>
      </c>
      <c r="H5" s="7">
        <f>GETPIVOTDATA("Retained Customers Per Age Group",$A$3,"Age",26)/GETPIVOTDATA("Customers Per Age Group",$A$3,"Age",26)</f>
        <v>0.67391304347826086</v>
      </c>
    </row>
    <row r="6" spans="1:8" x14ac:dyDescent="0.25">
      <c r="A6" s="3" t="s">
        <v>24</v>
      </c>
      <c r="B6" s="1">
        <v>5.44</v>
      </c>
      <c r="C6" s="6">
        <v>150</v>
      </c>
      <c r="D6" s="4">
        <v>116</v>
      </c>
      <c r="E6" s="1">
        <v>4045</v>
      </c>
      <c r="F6" s="6">
        <v>1546</v>
      </c>
      <c r="G6" s="5">
        <v>0.38220024721878865</v>
      </c>
      <c r="H6" s="7">
        <f>GETPIVOTDATA("Retained Customers Per Age Group",$A$3,"Age",34)/GETPIVOTDATA("Customers Per Age Group",$A$3,"Age",34)</f>
        <v>0.77333333333333332</v>
      </c>
    </row>
    <row r="7" spans="1:8" x14ac:dyDescent="0.25">
      <c r="A7" s="3" t="s">
        <v>25</v>
      </c>
      <c r="B7" s="1">
        <v>5.2559523809523814</v>
      </c>
      <c r="C7" s="6">
        <v>168</v>
      </c>
      <c r="D7" s="4">
        <v>111</v>
      </c>
      <c r="E7" s="1">
        <v>4580</v>
      </c>
      <c r="F7" s="6">
        <v>1671</v>
      </c>
      <c r="G7" s="5">
        <v>0.36484716157205238</v>
      </c>
      <c r="H7" s="7">
        <f>GETPIVOTDATA("Retained Customers Per Age Group",$A$3,"Age",42)/GETPIVOTDATA("Customers Per Age Group",$A$3,"Age",42)</f>
        <v>0.6607142857142857</v>
      </c>
    </row>
    <row r="8" spans="1:8" x14ac:dyDescent="0.25">
      <c r="A8" s="3" t="s">
        <v>26</v>
      </c>
      <c r="B8" s="1">
        <v>5.5731707317073171</v>
      </c>
      <c r="C8" s="6">
        <v>164</v>
      </c>
      <c r="D8" s="4">
        <v>108</v>
      </c>
      <c r="E8" s="1">
        <v>4508</v>
      </c>
      <c r="F8" s="6">
        <v>1713</v>
      </c>
      <c r="G8" s="5">
        <v>0.37999112688553682</v>
      </c>
      <c r="H8" s="7">
        <f>GETPIVOTDATA("Retained Customers Per Age Group",$A$3,"Age",50)/GETPIVOTDATA("Customers Per Age Group",$A$3,"Age",50)</f>
        <v>0.65853658536585369</v>
      </c>
    </row>
    <row r="9" spans="1:8" x14ac:dyDescent="0.25">
      <c r="A9" s="3" t="s">
        <v>27</v>
      </c>
      <c r="B9" s="1">
        <v>5.8936170212765955</v>
      </c>
      <c r="C9" s="6">
        <v>141</v>
      </c>
      <c r="D9" s="4">
        <v>96</v>
      </c>
      <c r="E9" s="1">
        <v>3800</v>
      </c>
      <c r="F9" s="6">
        <v>1476</v>
      </c>
      <c r="G9" s="5">
        <v>0.38842105263157894</v>
      </c>
      <c r="H9" s="7">
        <f>GETPIVOTDATA("Retained Customers Per Age Group",$A$3,"Age",58)/GETPIVOTDATA("Customers Per Age Group",$A$3,"Age",58)</f>
        <v>0.68085106382978722</v>
      </c>
    </row>
    <row r="10" spans="1:8" x14ac:dyDescent="0.25">
      <c r="A10" s="3" t="s">
        <v>28</v>
      </c>
      <c r="B10" s="1">
        <v>5.5294117647058822</v>
      </c>
      <c r="C10" s="6">
        <v>85</v>
      </c>
      <c r="D10" s="4">
        <v>65</v>
      </c>
      <c r="E10" s="1">
        <v>2244</v>
      </c>
      <c r="F10" s="6">
        <v>968</v>
      </c>
      <c r="G10" s="5">
        <v>0.43137254901960786</v>
      </c>
      <c r="H10" s="7">
        <f>GETPIVOTDATA("Retained Customers Per Age Group",$A$3,"Age",66)/GETPIVOTDATA("Customers Per Age Group",$A$3,"Age",66)</f>
        <v>0.76470588235294112</v>
      </c>
    </row>
    <row r="11" spans="1:8" x14ac:dyDescent="0.25">
      <c r="A11" s="3" t="s">
        <v>21</v>
      </c>
      <c r="B11" s="1">
        <v>5.54</v>
      </c>
      <c r="C11" s="6">
        <v>1000</v>
      </c>
      <c r="D11" s="4">
        <v>694</v>
      </c>
      <c r="E11" s="1">
        <v>27370</v>
      </c>
      <c r="F11" s="1">
        <v>10417</v>
      </c>
      <c r="G11" s="1">
        <v>0.3805991962002192</v>
      </c>
      <c r="H11" s="8"/>
    </row>
    <row r="13" spans="1:8" x14ac:dyDescent="0.25">
      <c r="A13" s="3"/>
    </row>
  </sheetData>
  <conditionalFormatting sqref="H4:H10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2A955-1175-4BDD-9D3A-F7B0D1A00A4A}">
  <dimension ref="A1:H14"/>
  <sheetViews>
    <sheetView tabSelected="1" workbookViewId="0">
      <selection activeCell="H34" sqref="H34"/>
    </sheetView>
  </sheetViews>
  <sheetFormatPr defaultRowHeight="15" x14ac:dyDescent="0.25"/>
  <cols>
    <col min="1" max="1" width="11.28515625" bestFit="1" customWidth="1"/>
    <col min="2" max="2" width="27.140625" bestFit="1" customWidth="1"/>
    <col min="3" max="3" width="23.5703125" bestFit="1" customWidth="1"/>
    <col min="4" max="4" width="32" bestFit="1" customWidth="1"/>
    <col min="5" max="5" width="21.42578125" customWidth="1"/>
    <col min="6" max="6" width="19" bestFit="1" customWidth="1"/>
    <col min="7" max="7" width="28.85546875" bestFit="1" customWidth="1"/>
    <col min="8" max="8" width="30.7109375" bestFit="1" customWidth="1"/>
  </cols>
  <sheetData>
    <row r="1" spans="1:8" ht="24" x14ac:dyDescent="0.4">
      <c r="A1" s="15" t="s">
        <v>37</v>
      </c>
      <c r="B1" s="15"/>
      <c r="C1" s="15"/>
      <c r="D1" s="15"/>
      <c r="E1" s="15"/>
      <c r="F1" s="15"/>
      <c r="G1" s="15"/>
      <c r="H1" s="15"/>
    </row>
    <row r="6" spans="1:8" x14ac:dyDescent="0.25">
      <c r="A6" s="10" t="s">
        <v>35</v>
      </c>
      <c r="B6" s="10" t="s">
        <v>29</v>
      </c>
      <c r="C6" s="10" t="s">
        <v>31</v>
      </c>
      <c r="D6" s="10" t="s">
        <v>30</v>
      </c>
      <c r="E6" s="10" t="s">
        <v>36</v>
      </c>
      <c r="F6" s="10" t="s">
        <v>33</v>
      </c>
      <c r="G6" s="10" t="s">
        <v>34</v>
      </c>
      <c r="H6" s="9" t="s">
        <v>32</v>
      </c>
    </row>
    <row r="7" spans="1:8" x14ac:dyDescent="0.25">
      <c r="A7" s="11" t="s">
        <v>22</v>
      </c>
      <c r="B7" s="12">
        <v>5.2467532467532472</v>
      </c>
      <c r="C7" s="11">
        <v>154</v>
      </c>
      <c r="D7" s="11">
        <v>105</v>
      </c>
      <c r="E7" s="11">
        <v>4315</v>
      </c>
      <c r="F7" s="11">
        <v>1563</v>
      </c>
      <c r="G7" s="7">
        <v>0.36222479721900347</v>
      </c>
      <c r="H7" s="7">
        <v>0.68181818181818177</v>
      </c>
    </row>
    <row r="8" spans="1:8" x14ac:dyDescent="0.25">
      <c r="A8" s="11" t="s">
        <v>23</v>
      </c>
      <c r="B8" s="12">
        <v>5.9275362318840576</v>
      </c>
      <c r="C8" s="11">
        <v>138</v>
      </c>
      <c r="D8" s="11">
        <v>93</v>
      </c>
      <c r="E8" s="11">
        <v>3878</v>
      </c>
      <c r="F8" s="11">
        <v>1480</v>
      </c>
      <c r="G8" s="7">
        <v>0.38164002062919028</v>
      </c>
      <c r="H8" s="7">
        <v>0.67391304347826086</v>
      </c>
    </row>
    <row r="9" spans="1:8" x14ac:dyDescent="0.25">
      <c r="A9" s="11" t="s">
        <v>24</v>
      </c>
      <c r="B9" s="12">
        <v>5.44</v>
      </c>
      <c r="C9" s="11">
        <v>150</v>
      </c>
      <c r="D9" s="11">
        <v>116</v>
      </c>
      <c r="E9" s="11">
        <v>4045</v>
      </c>
      <c r="F9" s="11">
        <v>1546</v>
      </c>
      <c r="G9" s="7">
        <v>0.38220024721878865</v>
      </c>
      <c r="H9" s="7">
        <v>0.77333333333333332</v>
      </c>
    </row>
    <row r="10" spans="1:8" x14ac:dyDescent="0.25">
      <c r="A10" s="11" t="s">
        <v>25</v>
      </c>
      <c r="B10" s="12">
        <v>5.2559523809523814</v>
      </c>
      <c r="C10" s="11">
        <v>168</v>
      </c>
      <c r="D10" s="11">
        <v>111</v>
      </c>
      <c r="E10" s="11">
        <v>4580</v>
      </c>
      <c r="F10" s="11">
        <v>1671</v>
      </c>
      <c r="G10" s="7">
        <v>0.36484716157205238</v>
      </c>
      <c r="H10" s="7">
        <v>0.6607142857142857</v>
      </c>
    </row>
    <row r="11" spans="1:8" x14ac:dyDescent="0.25">
      <c r="A11" s="11" t="s">
        <v>26</v>
      </c>
      <c r="B11" s="12">
        <v>5.5731707317073171</v>
      </c>
      <c r="C11" s="11">
        <v>164</v>
      </c>
      <c r="D11" s="11">
        <v>108</v>
      </c>
      <c r="E11" s="11">
        <v>4508</v>
      </c>
      <c r="F11" s="11">
        <v>1713</v>
      </c>
      <c r="G11" s="7">
        <v>0.37999112688553682</v>
      </c>
      <c r="H11" s="7">
        <v>0.65853658536585369</v>
      </c>
    </row>
    <row r="12" spans="1:8" x14ac:dyDescent="0.25">
      <c r="A12" s="11" t="s">
        <v>27</v>
      </c>
      <c r="B12" s="12">
        <v>5.8936170212765955</v>
      </c>
      <c r="C12" s="11">
        <v>141</v>
      </c>
      <c r="D12" s="11">
        <v>96</v>
      </c>
      <c r="E12" s="11">
        <v>3800</v>
      </c>
      <c r="F12" s="11">
        <v>1476</v>
      </c>
      <c r="G12" s="7">
        <v>0.38842105263157894</v>
      </c>
      <c r="H12" s="7">
        <v>0.68085106382978722</v>
      </c>
    </row>
    <row r="13" spans="1:8" x14ac:dyDescent="0.25">
      <c r="A13" s="11" t="s">
        <v>28</v>
      </c>
      <c r="B13" s="12">
        <v>5.5294117647058822</v>
      </c>
      <c r="C13" s="11">
        <v>85</v>
      </c>
      <c r="D13" s="11">
        <v>65</v>
      </c>
      <c r="E13" s="11">
        <v>2244</v>
      </c>
      <c r="F13" s="11">
        <v>968</v>
      </c>
      <c r="G13" s="7">
        <v>0.43137254901960786</v>
      </c>
      <c r="H13" s="7">
        <v>0.76470588235294112</v>
      </c>
    </row>
    <row r="14" spans="1:8" x14ac:dyDescent="0.25">
      <c r="A14" s="10" t="s">
        <v>21</v>
      </c>
      <c r="B14" s="13">
        <v>5.54</v>
      </c>
      <c r="C14" s="10">
        <v>1000</v>
      </c>
      <c r="D14" s="10">
        <v>694</v>
      </c>
      <c r="E14" s="10">
        <v>27370</v>
      </c>
      <c r="F14" s="10">
        <v>10417</v>
      </c>
      <c r="G14" s="14">
        <v>0.3805991962002192</v>
      </c>
      <c r="H14" s="10"/>
    </row>
  </sheetData>
  <mergeCells count="1">
    <mergeCell ref="A1:H1"/>
  </mergeCells>
  <conditionalFormatting sqref="H7:H13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customer_experience_data</vt:lpstr>
      <vt:lpstr>Customer Table</vt:lpstr>
      <vt:lpstr>Presentable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Preston Johnson</cp:lastModifiedBy>
  <dcterms:created xsi:type="dcterms:W3CDTF">2025-05-19T22:04:24Z</dcterms:created>
  <dcterms:modified xsi:type="dcterms:W3CDTF">2025-05-19T22:10:16Z</dcterms:modified>
</cp:coreProperties>
</file>