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grees-that-pay-back" sheetId="1" r:id="rId3"/>
    <sheet state="visible" name="Sheet17" sheetId="2" r:id="rId4"/>
    <sheet state="visible" name="2)" sheetId="3" r:id="rId5"/>
    <sheet state="visible" name="Salaries_by_college_type" sheetId="4" r:id="rId6"/>
    <sheet state="visible" name="Sheet15" sheetId="5" r:id="rId7"/>
    <sheet state="visible" name="Pivot Table 6" sheetId="6" r:id="rId8"/>
    <sheet state="visible" name="7)" sheetId="7" r:id="rId9"/>
    <sheet state="visible" name="Pivot Table 4" sheetId="8" r:id="rId10"/>
    <sheet state="visible" name="5)" sheetId="9" r:id="rId11"/>
    <sheet state="visible" name="5) Ans" sheetId="10" r:id="rId12"/>
    <sheet state="visible" name="3)" sheetId="11" r:id="rId13"/>
    <sheet state="visible" name="Pivot Table 1" sheetId="12" r:id="rId14"/>
    <sheet state="visible" name="Sheet4" sheetId="13" r:id="rId15"/>
    <sheet state="visible" name="1)" sheetId="14" r:id="rId16"/>
    <sheet state="visible" name="salaries_by_region" sheetId="15" r:id="rId17"/>
    <sheet state="visible" name="Pivot Table 5" sheetId="16" r:id="rId18"/>
    <sheet state="visible" name="avg_mid_car_region_wise" sheetId="17" r:id="rId19"/>
    <sheet state="visible" name="6)" sheetId="18" r:id="rId20"/>
    <sheet state="visible" name="Sheet8" sheetId="19" r:id="rId21"/>
    <sheet state="visible" name="Pivot Table 3" sheetId="20" r:id="rId22"/>
    <sheet state="visible" name="4)" sheetId="21" r:id="rId23"/>
    <sheet state="visible" name="4) Ans" sheetId="22" r:id="rId24"/>
    <sheet state="visible" name="Avg_St_Median_by_region" sheetId="23" r:id="rId25"/>
  </sheets>
  <definedNames>
    <definedName hidden="1" localSheetId="12" name="_xlnm._FilterDatabase">Sheet4!$A$1:$A$1000</definedName>
    <definedName hidden="1" localSheetId="16" name="_xlnm._FilterDatabase">avg_mid_car_region_wise!$A$1:$A$1000</definedName>
    <definedName hidden="1" localSheetId="20" name="_xlnm._FilterDatabase">'4)'!$A$1:$A$1000</definedName>
  </definedNames>
  <calcPr/>
  <pivotCaches>
    <pivotCache cacheId="0" r:id="rId26"/>
    <pivotCache cacheId="1" r:id="rId27"/>
    <pivotCache cacheId="2" r:id="rId28"/>
    <pivotCache cacheId="3" r:id="rId29"/>
    <pivotCache cacheId="4" r:id="rId30"/>
    <pivotCache cacheId="5" r:id="rId31"/>
  </pivotCaches>
</workbook>
</file>

<file path=xl/sharedStrings.xml><?xml version="1.0" encoding="utf-8"?>
<sst xmlns="http://schemas.openxmlformats.org/spreadsheetml/2006/main" count="5711" uniqueCount="669">
  <si>
    <t>Undergraduate Major</t>
  </si>
  <si>
    <t>Starting Median Salary</t>
  </si>
  <si>
    <t>Mid-Career Median Salary</t>
  </si>
  <si>
    <t>Percent change from Starting to Mid-Career Salary</t>
  </si>
  <si>
    <t>Mid-Career 10th Percentile Salary</t>
  </si>
  <si>
    <t>Mid-Career 25th Percentile Salary</t>
  </si>
  <si>
    <t>Mid-Career 75th Percentile Salary</t>
  </si>
  <si>
    <t>Mid-Career 90th Percentile Salary</t>
  </si>
  <si>
    <t>percent_increase_by_major</t>
  </si>
  <si>
    <t>Math</t>
  </si>
  <si>
    <t>Philosophy</t>
  </si>
  <si>
    <t>International Relations</t>
  </si>
  <si>
    <t>Economics</t>
  </si>
  <si>
    <t>Marketing</t>
  </si>
  <si>
    <t>Physics</t>
  </si>
  <si>
    <t>Political Science</t>
  </si>
  <si>
    <t>Chemistry</t>
  </si>
  <si>
    <t>Journalism</t>
  </si>
  <si>
    <t>Architecture</t>
  </si>
  <si>
    <t>Finance</t>
  </si>
  <si>
    <t>Communications</t>
  </si>
  <si>
    <t>Geology</t>
  </si>
  <si>
    <t>Art History</t>
  </si>
  <si>
    <t>History</t>
  </si>
  <si>
    <t>Film</t>
  </si>
  <si>
    <t>Aerospace Engineering</t>
  </si>
  <si>
    <t>Computer Engineering</t>
  </si>
  <si>
    <t>Computer Science</t>
  </si>
  <si>
    <t>English</t>
  </si>
  <si>
    <t>Chemical Engineering</t>
  </si>
  <si>
    <t>Electrical Engineering</t>
  </si>
  <si>
    <t>Agriculture</t>
  </si>
  <si>
    <t>Psychology</t>
  </si>
  <si>
    <t>Civil Engineering</t>
  </si>
  <si>
    <t>Business Management</t>
  </si>
  <si>
    <t>Accounting</t>
  </si>
  <si>
    <t>Graphic Design</t>
  </si>
  <si>
    <t>Management Information Systems (MIS)</t>
  </si>
  <si>
    <t>Anthropology</t>
  </si>
  <si>
    <t>Biology</t>
  </si>
  <si>
    <t>Construction</t>
  </si>
  <si>
    <t>Industrial Engineering</t>
  </si>
  <si>
    <t>Mechanical Engineering</t>
  </si>
  <si>
    <t>Criminal Justice</t>
  </si>
  <si>
    <t>Forestry</t>
  </si>
  <si>
    <t>Sociology</t>
  </si>
  <si>
    <t>Geography</t>
  </si>
  <si>
    <t>Drama</t>
  </si>
  <si>
    <t>Health Care Administration</t>
  </si>
  <si>
    <t>Spanish</t>
  </si>
  <si>
    <t>Music</t>
  </si>
  <si>
    <t>Religion</t>
  </si>
  <si>
    <t>Information Technology (IT)</t>
  </si>
  <si>
    <t>Hospitality &amp; Tourism</t>
  </si>
  <si>
    <t>Education</t>
  </si>
  <si>
    <t>Interior Design</t>
  </si>
  <si>
    <t>Nutrition</t>
  </si>
  <si>
    <t>Nursing</t>
  </si>
  <si>
    <t>Physician Assistant</t>
  </si>
  <si>
    <t>School Name</t>
  </si>
  <si>
    <t>School Type</t>
  </si>
  <si>
    <t>Region</t>
  </si>
  <si>
    <t>Dartmouth College</t>
  </si>
  <si>
    <t>Ivy League</t>
  </si>
  <si>
    <t>Princeton University</t>
  </si>
  <si>
    <t>Massachusetts Institute of Technology (MIT)</t>
  </si>
  <si>
    <t>Engineering</t>
  </si>
  <si>
    <t>Yale University</t>
  </si>
  <si>
    <t>Harvard University</t>
  </si>
  <si>
    <t>California Institute of Technology (CIT)</t>
  </si>
  <si>
    <t>N/A</t>
  </si>
  <si>
    <t>Harvey Mudd College</t>
  </si>
  <si>
    <t>University of Pennsylvania</t>
  </si>
  <si>
    <t>Polytechnic University of New York, Brooklyn</t>
  </si>
  <si>
    <t>Cooper Union</t>
  </si>
  <si>
    <t>Worcester Polytechnic Institute (WPI)</t>
  </si>
  <si>
    <t>University of California, Berkeley</t>
  </si>
  <si>
    <t>State</t>
  </si>
  <si>
    <t>Carnegie Mellon University (CMU)</t>
  </si>
  <si>
    <t>Rensselaer Polytechnic Institute (RPI)</t>
  </si>
  <si>
    <t>Cornell University</t>
  </si>
  <si>
    <t>Bucknell University</t>
  </si>
  <si>
    <t>Liberal Arts</t>
  </si>
  <si>
    <t>Brown University</t>
  </si>
  <si>
    <t>Colgate University</t>
  </si>
  <si>
    <t>Columbia University</t>
  </si>
  <si>
    <t>Amherst College</t>
  </si>
  <si>
    <t>Lafayette College</t>
  </si>
  <si>
    <t>Bowdoin College</t>
  </si>
  <si>
    <t>Georgia Institute of Technology</t>
  </si>
  <si>
    <t>Colorado School of Mines</t>
  </si>
  <si>
    <t>College of the Holy Cross</t>
  </si>
  <si>
    <t>Stevens Institute of Technology</t>
  </si>
  <si>
    <t>Occidental College</t>
  </si>
  <si>
    <t>Washington and Lee University</t>
  </si>
  <si>
    <t>Swarthmore College</t>
  </si>
  <si>
    <t>Davidson College</t>
  </si>
  <si>
    <t>University of Virginia (UVA)</t>
  </si>
  <si>
    <t>Carleton College</t>
  </si>
  <si>
    <t>Williams College</t>
  </si>
  <si>
    <t>Cal Poly San Luis Obispo</t>
  </si>
  <si>
    <t>University of California at Los Angeles (UCLA)</t>
  </si>
  <si>
    <t>University of California, San Diego (UCSD)</t>
  </si>
  <si>
    <t>Pomona College</t>
  </si>
  <si>
    <t>University of California, Davis</t>
  </si>
  <si>
    <t>Wesleyan University (Middletown, Connecticut)</t>
  </si>
  <si>
    <t>Illinois Institute of Technology (IIT)</t>
  </si>
  <si>
    <t>University of Colorado - Boulder (UCB)</t>
  </si>
  <si>
    <t>Wentworth Institute of Technology</t>
  </si>
  <si>
    <t>University of California, Irvine (UCI)</t>
  </si>
  <si>
    <t>Bates College</t>
  </si>
  <si>
    <t>University of Illinois at Urbana-Champaign (UIUC)</t>
  </si>
  <si>
    <t>Party</t>
  </si>
  <si>
    <t>Texas A&amp;M University</t>
  </si>
  <si>
    <t>Binghamton University</t>
  </si>
  <si>
    <t>University of Missouri - Rolla (UMR)</t>
  </si>
  <si>
    <t>Union College</t>
  </si>
  <si>
    <t>San Jose State University (SJSU)</t>
  </si>
  <si>
    <t>Virginia Polytechnic Institute and State University (Virginia Tech)</t>
  </si>
  <si>
    <t>University of Maryland, College Park</t>
  </si>
  <si>
    <t>University of California, Santa Barbara (UCSB)</t>
  </si>
  <si>
    <t>University of Richmond</t>
  </si>
  <si>
    <t>Vassar College</t>
  </si>
  <si>
    <t>Middlebury College</t>
  </si>
  <si>
    <t>Mount Holyoke College</t>
  </si>
  <si>
    <t>University of Texas (UT) - Austin</t>
  </si>
  <si>
    <t>South Dakota School of Mines &amp; Technology</t>
  </si>
  <si>
    <t>New Mexico Institute of Mining and Technology (New Mexico Tech)</t>
  </si>
  <si>
    <t>University of Michigan</t>
  </si>
  <si>
    <t>Stony Brook University</t>
  </si>
  <si>
    <t>Franklin and Marshall College</t>
  </si>
  <si>
    <t>State University of New York (SUNY) at Albany</t>
  </si>
  <si>
    <t>Rutgers University</t>
  </si>
  <si>
    <t>Purdue University</t>
  </si>
  <si>
    <t>University of Connecticut (UConn)</t>
  </si>
  <si>
    <t>DePauw University</t>
  </si>
  <si>
    <t>University of Massachusetts (UMass) - Amherst</t>
  </si>
  <si>
    <t>California State University (CSU), Chico</t>
  </si>
  <si>
    <t>University of Florida (UF)</t>
  </si>
  <si>
    <t>University of Wisconsin (UW) - Madison</t>
  </si>
  <si>
    <t>Louisiana State University (LSU)</t>
  </si>
  <si>
    <t>California State University, Fullerton (CSUF)</t>
  </si>
  <si>
    <t>George Mason University</t>
  </si>
  <si>
    <t>University of Massachusetts (UMass) - Lowell</t>
  </si>
  <si>
    <t>San Francisco State University (SFSU)</t>
  </si>
  <si>
    <t>St. Olaf College</t>
  </si>
  <si>
    <t>University of Arizona</t>
  </si>
  <si>
    <t>Clemson University</t>
  </si>
  <si>
    <t>University of Georgia (UGA)</t>
  </si>
  <si>
    <t>Colby College</t>
  </si>
  <si>
    <t>Gettysburg College</t>
  </si>
  <si>
    <t>Pennsylvania State University (PSU)</t>
  </si>
  <si>
    <t>University of Washington (UW)</t>
  </si>
  <si>
    <t>Michigan State University (MSU)</t>
  </si>
  <si>
    <t>University of Rhode Island (URI)</t>
  </si>
  <si>
    <t>San Diego State University (SDSU)</t>
  </si>
  <si>
    <t>Siena College</t>
  </si>
  <si>
    <t>Auburn University</t>
  </si>
  <si>
    <t>Washington State University (WSU)</t>
  </si>
  <si>
    <t>California State University, Long Beach (CSULB)</t>
  </si>
  <si>
    <t>Rochester Institute of Technology (RIT)</t>
  </si>
  <si>
    <t>Iowa State University</t>
  </si>
  <si>
    <t>University of Delaware</t>
  </si>
  <si>
    <t>University of Colorado - Denver</t>
  </si>
  <si>
    <t>California State University, East Bay (CSUEB)</t>
  </si>
  <si>
    <t>State University of New York (SUNY) at Farmingdale</t>
  </si>
  <si>
    <t>University of Minnesota</t>
  </si>
  <si>
    <t>Arizona State University (ASU)</t>
  </si>
  <si>
    <t>University of California, Santa Cruz (UCSC)</t>
  </si>
  <si>
    <t>Indiana University (IU), Bloomington</t>
  </si>
  <si>
    <t>University of Iowa (UI)</t>
  </si>
  <si>
    <t>Smith College</t>
  </si>
  <si>
    <t>Hamilton College</t>
  </si>
  <si>
    <t>Ohio State University (OSU)</t>
  </si>
  <si>
    <t>Randolph-Macon College</t>
  </si>
  <si>
    <t>Wellesley College</t>
  </si>
  <si>
    <t>Denison University</t>
  </si>
  <si>
    <t>North Carolina State University (NCSU)</t>
  </si>
  <si>
    <t>Oregon State University (OSU)</t>
  </si>
  <si>
    <t>University of Utah</t>
  </si>
  <si>
    <t>University of Nevada, Reno (UNR)</t>
  </si>
  <si>
    <t>University of Oklahoma</t>
  </si>
  <si>
    <t>University of Arkansas</t>
  </si>
  <si>
    <t>University of Vermont (UVM)</t>
  </si>
  <si>
    <t>University of Alabama at Huntsville (UAH)</t>
  </si>
  <si>
    <t>California State University, Sacramento (CSUS)</t>
  </si>
  <si>
    <t>University of Idaho</t>
  </si>
  <si>
    <t>University of Illinois at Chicago</t>
  </si>
  <si>
    <t>State University of New York (SUNY) at Buffalo</t>
  </si>
  <si>
    <t>Oberlin College</t>
  </si>
  <si>
    <t>University of Kansas</t>
  </si>
  <si>
    <t>University of New Mexico (UNM)</t>
  </si>
  <si>
    <t>University of Puget Sound</t>
  </si>
  <si>
    <t>University of North Carolina at Chapel Hill (UNCH)</t>
  </si>
  <si>
    <t>University of Alabama, Tuscaloosa</t>
  </si>
  <si>
    <t>Colorado College (CC)</t>
  </si>
  <si>
    <t>University of California, Riverside (UCR)</t>
  </si>
  <si>
    <t>State University of New York (SUNY) at Geneseo</t>
  </si>
  <si>
    <t>Reed College</t>
  </si>
  <si>
    <t>University of Missouri - Columbia</t>
  </si>
  <si>
    <t>University of Nebraska</t>
  </si>
  <si>
    <t>University of Texas at Arlington (UTA)</t>
  </si>
  <si>
    <t>Northern Illinois University (NIU)</t>
  </si>
  <si>
    <t>Embry-Riddle Aeronautical University (ERAU)</t>
  </si>
  <si>
    <t>Southern</t>
  </si>
  <si>
    <t>Oklahoma State University</t>
  </si>
  <si>
    <t>Gustavus Adolphus College</t>
  </si>
  <si>
    <t>University of North Dakota</t>
  </si>
  <si>
    <t>California State University, Northridge (CSUN)</t>
  </si>
  <si>
    <t>Whitman College</t>
  </si>
  <si>
    <t>Tennessee Technological University</t>
  </si>
  <si>
    <t>Ursinus College</t>
  </si>
  <si>
    <t>University of Houston (UH)</t>
  </si>
  <si>
    <t>University of Mississippi</t>
  </si>
  <si>
    <t>New Mexico State University</t>
  </si>
  <si>
    <t>Lamar University</t>
  </si>
  <si>
    <t>Mississippi State University (MSU)</t>
  </si>
  <si>
    <t>Colorado State University (CSU)</t>
  </si>
  <si>
    <t>Kansas State University (KSU)</t>
  </si>
  <si>
    <t>Juniata College</t>
  </si>
  <si>
    <t>University of Wyoming (UW)</t>
  </si>
  <si>
    <t>Utah State University</t>
  </si>
  <si>
    <t>University of Wisconsin (UW) - Platteville</t>
  </si>
  <si>
    <t>University of Oregon</t>
  </si>
  <si>
    <t>University of Kentucky (UK)</t>
  </si>
  <si>
    <t>University of New Hampshire (UNH)</t>
  </si>
  <si>
    <t>University of Massachusetts (UMass) - Boston</t>
  </si>
  <si>
    <t>Wittenberg University</t>
  </si>
  <si>
    <t>West Virginia University (WVU)</t>
  </si>
  <si>
    <t>University of Maryland Baltimore County (UMBC)</t>
  </si>
  <si>
    <t>North Dakota State University (NDSU)</t>
  </si>
  <si>
    <t>State University of New York (SUNY) at Oswego</t>
  </si>
  <si>
    <t>University of Massachusetts (UMass) - Dartmouth</t>
  </si>
  <si>
    <t>Montana State University - Bozeman</t>
  </si>
  <si>
    <t>State University of New York (SUNY) at Oneonta</t>
  </si>
  <si>
    <t>Grinnell College</t>
  </si>
  <si>
    <t>University of Louisiana (UL) at Lafayette</t>
  </si>
  <si>
    <t>State University of New York (SUNY) at Plattsburgh</t>
  </si>
  <si>
    <t>Wayne State University</t>
  </si>
  <si>
    <t>University of Hawaii</t>
  </si>
  <si>
    <t>University of Toledo</t>
  </si>
  <si>
    <t>Florida International University (FIU)</t>
  </si>
  <si>
    <t>University of Wisconsin (UW) - Whitewater</t>
  </si>
  <si>
    <t>Western Washington University</t>
  </si>
  <si>
    <t>Minnesota State University - Mankato</t>
  </si>
  <si>
    <t>University of Tennessee</t>
  </si>
  <si>
    <t>University of Wisconsin (UW) - Milwaukee</t>
  </si>
  <si>
    <t>Skidmore College</t>
  </si>
  <si>
    <t>University of Arkansas - Monticello (UAM)</t>
  </si>
  <si>
    <t>Moravian College</t>
  </si>
  <si>
    <t>Penn State - Harrisburg</t>
  </si>
  <si>
    <t>University of North Carolina at Charlotte (UNCC)</t>
  </si>
  <si>
    <t>Georgia State University</t>
  </si>
  <si>
    <t>Western Michigan University (WMU)</t>
  </si>
  <si>
    <t>South Dakota State University (SDSU)</t>
  </si>
  <si>
    <t>Idaho State University</t>
  </si>
  <si>
    <t>Ohio University</t>
  </si>
  <si>
    <t>Illinois State University</t>
  </si>
  <si>
    <t>Cleveland State University</t>
  </si>
  <si>
    <t>Florida State University (FSU)</t>
  </si>
  <si>
    <t>University of Alaska, Anchorage</t>
  </si>
  <si>
    <t>Fitchburg State College</t>
  </si>
  <si>
    <t>University of Nebraska at Omaha</t>
  </si>
  <si>
    <t>Lewis &amp; Clark College</t>
  </si>
  <si>
    <t>Southern Illinois University Carbondale</t>
  </si>
  <si>
    <t>University of Texas at El Paso (UTEP)</t>
  </si>
  <si>
    <t>California State University, Dominguez Hills (CSUDH)</t>
  </si>
  <si>
    <t>University Of Maine</t>
  </si>
  <si>
    <t>Eastern Michigan University</t>
  </si>
  <si>
    <t>Bowling Green State University</t>
  </si>
  <si>
    <t>University of Montana</t>
  </si>
  <si>
    <t>University of Central Florida (UCF)</t>
  </si>
  <si>
    <t>University of South Carolina</t>
  </si>
  <si>
    <t>University of Nevada, Las Vegas (UNLV)</t>
  </si>
  <si>
    <t>St. Cloud State University</t>
  </si>
  <si>
    <t>University of Wisconsin (UW) - Parkside</t>
  </si>
  <si>
    <t>California State University (CSU), Stanislaus</t>
  </si>
  <si>
    <t>Humboldt State University</t>
  </si>
  <si>
    <t>Florida Atlantic University (FAU)</t>
  </si>
  <si>
    <t>University of South Florida (USF)</t>
  </si>
  <si>
    <t>Portland State University (PSU)</t>
  </si>
  <si>
    <t>Eastern Washington University</t>
  </si>
  <si>
    <t>University of Texas at San Antonio (UTSA)</t>
  </si>
  <si>
    <t>University of Akron</t>
  </si>
  <si>
    <t>State University of New York (SUNY) at Potsdam</t>
  </si>
  <si>
    <t>University of Alabama at Birmingham (UAB)</t>
  </si>
  <si>
    <t>Fort Lewis College</t>
  </si>
  <si>
    <t>University of Memphis (U of M)</t>
  </si>
  <si>
    <t>Boise State University (BSU)</t>
  </si>
  <si>
    <t>Missouri State University (MSU)</t>
  </si>
  <si>
    <t>University of Wisconsin (UW) - La Crosse</t>
  </si>
  <si>
    <t>Appalachian State University</t>
  </si>
  <si>
    <t>Virginia Commonwealth University (VCU)</t>
  </si>
  <si>
    <t>University of Wisconsin (UW) - Stout</t>
  </si>
  <si>
    <t>Thomas Aquinas College</t>
  </si>
  <si>
    <t>East Carolina University (ECU)</t>
  </si>
  <si>
    <t>Utah Valley State College</t>
  </si>
  <si>
    <t>University of Missouri - St. Louis (UMSL)</t>
  </si>
  <si>
    <t>Western Carolina University</t>
  </si>
  <si>
    <t>University of Wisconsin (UW) - Oshkosh</t>
  </si>
  <si>
    <t>State University of New York (SUNY) at Fredonia</t>
  </si>
  <si>
    <t>University of Missouri - Kansas City (UMKC)</t>
  </si>
  <si>
    <t>University of Wisconsin (UW) - Eau Claire</t>
  </si>
  <si>
    <t>Ball State University (BSU)</t>
  </si>
  <si>
    <t>University of North Carolina at Wilmington (UNCW)</t>
  </si>
  <si>
    <t>University of Wisconsin (UW) - Stevens Point</t>
  </si>
  <si>
    <t>Evergreen State College</t>
  </si>
  <si>
    <t>University of Southern Maine</t>
  </si>
  <si>
    <t>Arkansas State University (ASU)</t>
  </si>
  <si>
    <t>Kent State University</t>
  </si>
  <si>
    <t>Tarleton State University (TSU)</t>
  </si>
  <si>
    <t>University of Wisconsin (UW) - Green Bay</t>
  </si>
  <si>
    <t>Morehead State University</t>
  </si>
  <si>
    <t>Austin Peay State University</t>
  </si>
  <si>
    <t>Pittsburg State University</t>
  </si>
  <si>
    <t>Southern Utah University</t>
  </si>
  <si>
    <t>Montana State University - Billings</t>
  </si>
  <si>
    <t>Black Hills State University</t>
  </si>
  <si>
    <t>Northeastern</t>
  </si>
  <si>
    <t>California</t>
  </si>
  <si>
    <t>Western</t>
  </si>
  <si>
    <t>Midwestern</t>
  </si>
  <si>
    <t>Southeastern</t>
  </si>
  <si>
    <t>COUNTA of Region</t>
  </si>
  <si>
    <t>Engineering Total</t>
  </si>
  <si>
    <t>Ivy League Total</t>
  </si>
  <si>
    <t>Liberal Arts Total</t>
  </si>
  <si>
    <t>Party Total</t>
  </si>
  <si>
    <t>State Total</t>
  </si>
  <si>
    <t>Grand Total</t>
  </si>
  <si>
    <t>COUNTA of Schools</t>
  </si>
  <si>
    <t>COUNTA of School Type</t>
  </si>
  <si>
    <t>Amherst College Total</t>
  </si>
  <si>
    <t>Appalachian State University Total</t>
  </si>
  <si>
    <t>Arizona State University (ASU) Total</t>
  </si>
  <si>
    <t>Arkansas State University (ASU) Total</t>
  </si>
  <si>
    <t>Auburn University Total</t>
  </si>
  <si>
    <t>Austin Peay State University Total</t>
  </si>
  <si>
    <t>Ball State University (BSU) Total</t>
  </si>
  <si>
    <t>Bates College Total</t>
  </si>
  <si>
    <t>Binghamton University Total</t>
  </si>
  <si>
    <t>Black Hills State University Total</t>
  </si>
  <si>
    <t>Boise State University (BSU) Total</t>
  </si>
  <si>
    <t>Bowdoin College Total</t>
  </si>
  <si>
    <t>Bowling Green State University Total</t>
  </si>
  <si>
    <t>Brown University Total</t>
  </si>
  <si>
    <t>Bucknell University Total</t>
  </si>
  <si>
    <t>Cal Poly San Luis Obispo Total</t>
  </si>
  <si>
    <t>California Institute of Technology (CIT) Total</t>
  </si>
  <si>
    <t>California State University (CSU), Chico Total</t>
  </si>
  <si>
    <t>California State University (CSU), Stanislaus Total</t>
  </si>
  <si>
    <t>California State University, Dominguez Hills (CSUDH) Total</t>
  </si>
  <si>
    <t>California State University, East Bay (CSUEB) Total</t>
  </si>
  <si>
    <t>California State University, Fullerton (CSUF) Total</t>
  </si>
  <si>
    <t>California State University, Long Beach (CSULB) Total</t>
  </si>
  <si>
    <t>California State University, Northridge (CSUN) Total</t>
  </si>
  <si>
    <t>California State University, Sacramento (CSUS) Total</t>
  </si>
  <si>
    <t>Carleton College Total</t>
  </si>
  <si>
    <t>Carnegie Mellon University (CMU) Total</t>
  </si>
  <si>
    <t>Clemson University Total</t>
  </si>
  <si>
    <t>Cleveland State University Total</t>
  </si>
  <si>
    <t>Colby College Total</t>
  </si>
  <si>
    <t>Colgate University Total</t>
  </si>
  <si>
    <t>College of the Holy Cross Total</t>
  </si>
  <si>
    <t>Colorado College (CC) Total</t>
  </si>
  <si>
    <t>Colorado School of Mines Total</t>
  </si>
  <si>
    <t>Colorado State University (CSU) Total</t>
  </si>
  <si>
    <t>Columbia University Total</t>
  </si>
  <si>
    <t>Cooper Union Total</t>
  </si>
  <si>
    <t>Cornell University Total</t>
  </si>
  <si>
    <t>Dartmouth College Total</t>
  </si>
  <si>
    <t>Davidson College Total</t>
  </si>
  <si>
    <t>Denison University Total</t>
  </si>
  <si>
    <t>DePauw University Total</t>
  </si>
  <si>
    <t>East Carolina University (ECU) Total</t>
  </si>
  <si>
    <t>Eastern Michigan University Total</t>
  </si>
  <si>
    <t>Eastern Washington University Total</t>
  </si>
  <si>
    <t>Embry-Riddle Aeronautical University (ERAU) Total</t>
  </si>
  <si>
    <t>Evergreen State College Total</t>
  </si>
  <si>
    <t>Fitchburg State College Total</t>
  </si>
  <si>
    <t>Florida Atlantic University (FAU) Total</t>
  </si>
  <si>
    <t>Florida International University (FIU) Total</t>
  </si>
  <si>
    <t>Florida State University (FSU) Total</t>
  </si>
  <si>
    <t>Fort Lewis College Total</t>
  </si>
  <si>
    <t>Franklin and Marshall College Total</t>
  </si>
  <si>
    <t>George Mason University Total</t>
  </si>
  <si>
    <t>Georgia Institute of Technology Total</t>
  </si>
  <si>
    <t>Georgia State University Total</t>
  </si>
  <si>
    <t>Gettysburg College Total</t>
  </si>
  <si>
    <t>Grinnell College Total</t>
  </si>
  <si>
    <t>Gustavus Adolphus College Total</t>
  </si>
  <si>
    <t>Hamilton College Total</t>
  </si>
  <si>
    <t>Harvard University Total</t>
  </si>
  <si>
    <t>Harvey Mudd College Total</t>
  </si>
  <si>
    <t>Humboldt State University Total</t>
  </si>
  <si>
    <t>Idaho State University Total</t>
  </si>
  <si>
    <t>Illinois Institute of Technology (IIT) Total</t>
  </si>
  <si>
    <t>Illinois State University Total</t>
  </si>
  <si>
    <t>Indiana University (IU), Bloomington Total</t>
  </si>
  <si>
    <t>Iowa State University Total</t>
  </si>
  <si>
    <t>Juniata College Total</t>
  </si>
  <si>
    <t>Kansas State University (KSU) Total</t>
  </si>
  <si>
    <t>Kent State University Total</t>
  </si>
  <si>
    <t>Lafayette College Total</t>
  </si>
  <si>
    <t>Lamar University Total</t>
  </si>
  <si>
    <t>Lewis &amp; Clark College Total</t>
  </si>
  <si>
    <t>Louisiana State University (LSU) Total</t>
  </si>
  <si>
    <t>Massachusetts Institute of Technology (MIT) Total</t>
  </si>
  <si>
    <t>Michigan State University (MSU) Total</t>
  </si>
  <si>
    <t>Middlebury College Total</t>
  </si>
  <si>
    <t>Minnesota State University - Mankato Total</t>
  </si>
  <si>
    <t>Mississippi State University (MSU) Total</t>
  </si>
  <si>
    <t>Missouri State University (MSU) Total</t>
  </si>
  <si>
    <t>Montana State University - Billings Total</t>
  </si>
  <si>
    <t>Montana State University - Bozeman Total</t>
  </si>
  <si>
    <t>Moravian College Total</t>
  </si>
  <si>
    <t>Morehead State University Total</t>
  </si>
  <si>
    <t>Mount Holyoke College Total</t>
  </si>
  <si>
    <t>New Mexico Institute of Mining and Technology (New Mexico Tech) Total</t>
  </si>
  <si>
    <t>New Mexico State University Total</t>
  </si>
  <si>
    <t>North Carolina State University (NCSU) Total</t>
  </si>
  <si>
    <t>North Dakota State University (NDSU) Total</t>
  </si>
  <si>
    <t>Northern Illinois University (NIU) Total</t>
  </si>
  <si>
    <t>Oberlin College Total</t>
  </si>
  <si>
    <t>Occidental College Total</t>
  </si>
  <si>
    <t>Ohio State University (OSU) Total</t>
  </si>
  <si>
    <t>Ohio University Total</t>
  </si>
  <si>
    <t>Oklahoma State University Total</t>
  </si>
  <si>
    <t>Oregon State University (OSU) Total</t>
  </si>
  <si>
    <t>Penn State - Harrisburg Total</t>
  </si>
  <si>
    <t>Pennsylvania State University (PSU) Total</t>
  </si>
  <si>
    <t>Pittsburg State University Total</t>
  </si>
  <si>
    <t>Polytechnic University of New York, Brooklyn Total</t>
  </si>
  <si>
    <t>Pomona College Total</t>
  </si>
  <si>
    <t>Portland State University (PSU) Total</t>
  </si>
  <si>
    <t>Princeton University Total</t>
  </si>
  <si>
    <t>Purdue University Total</t>
  </si>
  <si>
    <t>Randolph-Macon College Total</t>
  </si>
  <si>
    <t>Reed College Total</t>
  </si>
  <si>
    <t>Rensselaer Polytechnic Institute (RPI) Total</t>
  </si>
  <si>
    <t>Rochester Institute of Technology (RIT) Total</t>
  </si>
  <si>
    <t>Rutgers University Total</t>
  </si>
  <si>
    <t>San Diego State University (SDSU) Total</t>
  </si>
  <si>
    <t>San Francisco State University (SFSU) Total</t>
  </si>
  <si>
    <t>San Jose State University (SJSU) Total</t>
  </si>
  <si>
    <t>Siena College Total</t>
  </si>
  <si>
    <t>Skidmore College Total</t>
  </si>
  <si>
    <t>Smith College Total</t>
  </si>
  <si>
    <t>South Dakota School of Mines &amp; Technology Total</t>
  </si>
  <si>
    <t>South Dakota State University (SDSU) Total</t>
  </si>
  <si>
    <t>Southern Illinois University Carbondale Total</t>
  </si>
  <si>
    <t>Southern Utah University Total</t>
  </si>
  <si>
    <t>St. Cloud State University Total</t>
  </si>
  <si>
    <t>St. Olaf College Total</t>
  </si>
  <si>
    <t>State University of New York (SUNY) at Albany Total</t>
  </si>
  <si>
    <t>State University of New York (SUNY) at Buffalo Total</t>
  </si>
  <si>
    <t>State University of New York (SUNY) at Farmingdale Total</t>
  </si>
  <si>
    <t>State University of New York (SUNY) at Fredonia Total</t>
  </si>
  <si>
    <t>State University of New York (SUNY) at Geneseo Total</t>
  </si>
  <si>
    <t>State University of New York (SUNY) at Oneonta Total</t>
  </si>
  <si>
    <t>State University of New York (SUNY) at Oswego Total</t>
  </si>
  <si>
    <t>State University of New York (SUNY) at Plattsburgh Total</t>
  </si>
  <si>
    <t>State University of New York (SUNY) at Potsdam Total</t>
  </si>
  <si>
    <t>Stevens Institute of Technology Total</t>
  </si>
  <si>
    <t>Stony Brook University Total</t>
  </si>
  <si>
    <t>Swarthmore College Total</t>
  </si>
  <si>
    <t>Tarleton State University (TSU) Total</t>
  </si>
  <si>
    <t>Tennessee Technological University Total</t>
  </si>
  <si>
    <t>Texas A&amp;M University Total</t>
  </si>
  <si>
    <t>Thomas Aquinas College Total</t>
  </si>
  <si>
    <t>Union College Total</t>
  </si>
  <si>
    <t>University of Akron Total</t>
  </si>
  <si>
    <t>University of Alabama at Birmingham (UAB) Total</t>
  </si>
  <si>
    <t>University of Alabama at Huntsville (UAH) Total</t>
  </si>
  <si>
    <t>University of Alabama, Tuscaloosa Total</t>
  </si>
  <si>
    <t>University of Alaska, Anchorage Total</t>
  </si>
  <si>
    <t>University of Arizona Total</t>
  </si>
  <si>
    <t>University of Arkansas Total</t>
  </si>
  <si>
    <t>University of Arkansas - Monticello (UAM) Total</t>
  </si>
  <si>
    <t>University of California at Los Angeles (UCLA) Total</t>
  </si>
  <si>
    <t>University of California, Berkeley Total</t>
  </si>
  <si>
    <t>University of California, Davis Total</t>
  </si>
  <si>
    <t>University of California, Irvine (UCI) Total</t>
  </si>
  <si>
    <t>University of California, Riverside (UCR) Total</t>
  </si>
  <si>
    <t>University of California, San Diego (UCSD) Total</t>
  </si>
  <si>
    <t>University of California, Santa Barbara (UCSB) Total</t>
  </si>
  <si>
    <t>University of California, Santa Cruz (UCSC) Total</t>
  </si>
  <si>
    <t>University of Central Florida (UCF) Total</t>
  </si>
  <si>
    <t>University of Colorado - Boulder (UCB) Total</t>
  </si>
  <si>
    <t>University of Colorado - Denver Total</t>
  </si>
  <si>
    <t>University of Connecticut (UConn) Total</t>
  </si>
  <si>
    <t>University of Delaware Total</t>
  </si>
  <si>
    <t>University of Florida (UF) Total</t>
  </si>
  <si>
    <t>University of Georgia (UGA) Total</t>
  </si>
  <si>
    <t>University of Hawaii Total</t>
  </si>
  <si>
    <t>University of Houston (UH) Total</t>
  </si>
  <si>
    <t>University of Idaho Total</t>
  </si>
  <si>
    <t>University of Illinois at Chicago Total</t>
  </si>
  <si>
    <t>University of Illinois at Urbana-Champaign (UIUC) Total</t>
  </si>
  <si>
    <t>University of Iowa (UI) Total</t>
  </si>
  <si>
    <t>University of Kansas Total</t>
  </si>
  <si>
    <t>University of Kentucky (UK) Total</t>
  </si>
  <si>
    <t>University of Louisiana (UL) at Lafayette Total</t>
  </si>
  <si>
    <t>University Of Maine Total</t>
  </si>
  <si>
    <t>University of Maryland Baltimore County (UMBC) Total</t>
  </si>
  <si>
    <t>University of Maryland, College Park Total</t>
  </si>
  <si>
    <t>University of Massachusetts (UMass) - Amherst Total</t>
  </si>
  <si>
    <t>University of Massachusetts (UMass) - Boston Total</t>
  </si>
  <si>
    <t>University of Massachusetts (UMass) - Dartmouth Total</t>
  </si>
  <si>
    <t>University of Massachusetts (UMass) - Lowell Total</t>
  </si>
  <si>
    <t>University of Memphis (U of M) Total</t>
  </si>
  <si>
    <t>University of Michigan Total</t>
  </si>
  <si>
    <t>University of Minnesota Total</t>
  </si>
  <si>
    <t>University of Mississippi Total</t>
  </si>
  <si>
    <t>University of Missouri - Columbia Total</t>
  </si>
  <si>
    <t>University of Missouri - Kansas City (UMKC) Total</t>
  </si>
  <si>
    <t>University of Missouri - Rolla (UMR) Total</t>
  </si>
  <si>
    <t>University of Missouri - St. Louis (UMSL) Total</t>
  </si>
  <si>
    <t>University of Montana Total</t>
  </si>
  <si>
    <t>University of Nebraska Total</t>
  </si>
  <si>
    <t>University of Nebraska at Omaha Total</t>
  </si>
  <si>
    <t>University of Nevada, Las Vegas (UNLV) Total</t>
  </si>
  <si>
    <t>University of Nevada, Reno (UNR) Total</t>
  </si>
  <si>
    <t>University of New Hampshire (UNH) Total</t>
  </si>
  <si>
    <t>University of New Mexico (UNM) Total</t>
  </si>
  <si>
    <t>University of North Carolina at Chapel Hill (UNCH) Total</t>
  </si>
  <si>
    <t>University of North Carolina at Charlotte (UNCC) Total</t>
  </si>
  <si>
    <t>University of North Carolina at Wilmington (UNCW) Total</t>
  </si>
  <si>
    <t>University of North Dakota Total</t>
  </si>
  <si>
    <t>University of Oklahoma Total</t>
  </si>
  <si>
    <t>University of Oregon Total</t>
  </si>
  <si>
    <t>University of Pennsylvania Total</t>
  </si>
  <si>
    <t>University of Puget Sound Total</t>
  </si>
  <si>
    <t>University of Rhode Island (URI) Total</t>
  </si>
  <si>
    <t>University of Richmond Total</t>
  </si>
  <si>
    <t>University of South Carolina Total</t>
  </si>
  <si>
    <t>University of South Florida (USF) Total</t>
  </si>
  <si>
    <t>University of Southern Maine Total</t>
  </si>
  <si>
    <t>University of Tennessee Total</t>
  </si>
  <si>
    <t>University of Texas (UT) - Austin Total</t>
  </si>
  <si>
    <t>University of Texas at Arlington (UTA) Total</t>
  </si>
  <si>
    <t>University of Texas at El Paso (UTEP) Total</t>
  </si>
  <si>
    <t>University of Texas at San Antonio (UTSA) Total</t>
  </si>
  <si>
    <t>University of Toledo Total</t>
  </si>
  <si>
    <t>University of Utah Total</t>
  </si>
  <si>
    <t>University of Vermont (UVM) Total</t>
  </si>
  <si>
    <t>University of Virginia (UVA) Total</t>
  </si>
  <si>
    <t>University of Washington (UW) Total</t>
  </si>
  <si>
    <t>University of Wisconsin (UW) - Eau Claire Total</t>
  </si>
  <si>
    <t>University of Wisconsin (UW) - Green Bay Total</t>
  </si>
  <si>
    <t>University of Wisconsin (UW) - La Crosse Total</t>
  </si>
  <si>
    <t>University of Wisconsin (UW) - Madison Total</t>
  </si>
  <si>
    <t>University of Wisconsin (UW) - Milwaukee Total</t>
  </si>
  <si>
    <t>University of Wisconsin (UW) - Oshkosh Total</t>
  </si>
  <si>
    <t>University of Wisconsin (UW) - Parkside Total</t>
  </si>
  <si>
    <t>University of Wisconsin (UW) - Platteville Total</t>
  </si>
  <si>
    <t>University of Wisconsin (UW) - Stevens Point Total</t>
  </si>
  <si>
    <t>University of Wisconsin (UW) - Stout Total</t>
  </si>
  <si>
    <t>University of Wisconsin (UW) - Whitewater Total</t>
  </si>
  <si>
    <t>University of Wyoming (UW) Total</t>
  </si>
  <si>
    <t>Ursinus College Total</t>
  </si>
  <si>
    <t>Utah State University Total</t>
  </si>
  <si>
    <t>Utah Valley State College Total</t>
  </si>
  <si>
    <t>Vassar College Total</t>
  </si>
  <si>
    <t>Virginia Commonwealth University (VCU) Total</t>
  </si>
  <si>
    <t>Virginia Polytechnic Institute and State University (Virginia Tech) Total</t>
  </si>
  <si>
    <t>Washington and Lee University Total</t>
  </si>
  <si>
    <t>Washington State University (WSU) Total</t>
  </si>
  <si>
    <t>Wayne State University Total</t>
  </si>
  <si>
    <t>Wellesley College Total</t>
  </si>
  <si>
    <t>Wentworth Institute of Technology Total</t>
  </si>
  <si>
    <t>Wesleyan University (Middletown, Connecticut) Total</t>
  </si>
  <si>
    <t>West Virginia University (WVU) Total</t>
  </si>
  <si>
    <t>Western Carolina University Total</t>
  </si>
  <si>
    <t>Western Michigan University (WMU) Total</t>
  </si>
  <si>
    <t>Western Washington University Total</t>
  </si>
  <si>
    <t>Whitman College Total</t>
  </si>
  <si>
    <t>Williams College Total</t>
  </si>
  <si>
    <t>Wittenberg University Total</t>
  </si>
  <si>
    <t>Worcester Polytechnic Institute (WPI) Total</t>
  </si>
  <si>
    <t>Yale University Total</t>
  </si>
  <si>
    <t>Type1</t>
  </si>
  <si>
    <t>Type2</t>
  </si>
  <si>
    <t>AVERAGE of Starting Median Salary</t>
  </si>
  <si>
    <t>AVERAGE of Mid-Career Median Salary</t>
  </si>
  <si>
    <t>percent_increase_by_schoolType</t>
  </si>
  <si>
    <t>Stanford University</t>
  </si>
  <si>
    <t>Rice University</t>
  </si>
  <si>
    <t>Lehigh University</t>
  </si>
  <si>
    <t>Duke University</t>
  </si>
  <si>
    <t>University of Notre Dame</t>
  </si>
  <si>
    <t>Case Western Reserve University</t>
  </si>
  <si>
    <t>Villanova University</t>
  </si>
  <si>
    <t>Georgetown University</t>
  </si>
  <si>
    <t>University of Southern California (USC)</t>
  </si>
  <si>
    <t>University Of Chicago</t>
  </si>
  <si>
    <t>Drexel University</t>
  </si>
  <si>
    <t>Pace University</t>
  </si>
  <si>
    <t>Widener University</t>
  </si>
  <si>
    <t>Northwestern University</t>
  </si>
  <si>
    <t>Boston College</t>
  </si>
  <si>
    <t>Emory University</t>
  </si>
  <si>
    <t>Vanderbilt University</t>
  </si>
  <si>
    <t>Northeastern University</t>
  </si>
  <si>
    <t>New York University (NYU)</t>
  </si>
  <si>
    <t>LeTourneau University</t>
  </si>
  <si>
    <t>Brigham Young University (BYU)</t>
  </si>
  <si>
    <t>Tulane University</t>
  </si>
  <si>
    <t>Boston University</t>
  </si>
  <si>
    <t>Seton Hall University</t>
  </si>
  <si>
    <t>Marquette University</t>
  </si>
  <si>
    <t>Seattle University</t>
  </si>
  <si>
    <t>Regis University</t>
  </si>
  <si>
    <t>Baylor University</t>
  </si>
  <si>
    <t>St. John's University, New York</t>
  </si>
  <si>
    <t>Providence College</t>
  </si>
  <si>
    <t>Fordham University</t>
  </si>
  <si>
    <t>Long Island University</t>
  </si>
  <si>
    <t>Bradley University</t>
  </si>
  <si>
    <t>George Washington University (GWU)</t>
  </si>
  <si>
    <t>Howard University</t>
  </si>
  <si>
    <t>Hofstra University</t>
  </si>
  <si>
    <t>Jacksonville University</t>
  </si>
  <si>
    <t>DePaul University</t>
  </si>
  <si>
    <t>Sacred Heart University</t>
  </si>
  <si>
    <t>Syracuse University</t>
  </si>
  <si>
    <t>Fairleigh Dickinson University</t>
  </si>
  <si>
    <t>American University, Washington D.C.</t>
  </si>
  <si>
    <t>Texas Christian University (TCU)</t>
  </si>
  <si>
    <t>Philadelphia University</t>
  </si>
  <si>
    <t>Gonzaga University</t>
  </si>
  <si>
    <t>University of New Haven</t>
  </si>
  <si>
    <t>Park University</t>
  </si>
  <si>
    <t>Pratt Institute</t>
  </si>
  <si>
    <t>Mercy College</t>
  </si>
  <si>
    <t>Rider University</t>
  </si>
  <si>
    <t>La Salle University (Philadelphia)</t>
  </si>
  <si>
    <t>Quinnipiac University</t>
  </si>
  <si>
    <t>Fashion Institute of Technology</t>
  </si>
  <si>
    <t>Ithaca College</t>
  </si>
  <si>
    <t>University of Tulsa</t>
  </si>
  <si>
    <t>Suffolk University</t>
  </si>
  <si>
    <t>Roger Williams University</t>
  </si>
  <si>
    <t>Dowling College</t>
  </si>
  <si>
    <t>Saint Leo University</t>
  </si>
  <si>
    <t>Duquesne University</t>
  </si>
  <si>
    <t>Adelphi University</t>
  </si>
  <si>
    <t>Oklahoma City University</t>
  </si>
  <si>
    <t>Indiana Wesleyan University (IWU)</t>
  </si>
  <si>
    <t>Davenport University</t>
  </si>
  <si>
    <t>Dallas Baptist University</t>
  </si>
  <si>
    <t>Robert Morris College (RMC)</t>
  </si>
  <si>
    <t>Tusculum College</t>
  </si>
  <si>
    <t>Niagara University</t>
  </si>
  <si>
    <t>Florida Metropolitan University (FMU)</t>
  </si>
  <si>
    <t>Mississippi College</t>
  </si>
  <si>
    <t>Virginia Wesleyan College (VWC)</t>
  </si>
  <si>
    <t>Lee University (Cleveland, TN)</t>
  </si>
  <si>
    <t>California Total</t>
  </si>
  <si>
    <t>Midwestern Total</t>
  </si>
  <si>
    <t>Northeastern Total</t>
  </si>
  <si>
    <t>Southern Total</t>
  </si>
  <si>
    <t>Western Total</t>
  </si>
  <si>
    <t>AVERAGE of Mid-Career Salary</t>
  </si>
  <si>
    <t xml:space="preserve">Midwestern </t>
  </si>
  <si>
    <t>MIN of Mid-Career 10th Percentile Salary</t>
  </si>
  <si>
    <t>MAX of Mid-Career 90th Percentile Salary</t>
  </si>
  <si>
    <t xml:space="preserve">Northeastern </t>
  </si>
  <si>
    <t>percent_difference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</si>
</sst>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12.0"/>
    </font>
    <font/>
    <font>
      <b/>
      <sz val="12.0"/>
      <name val="Arial"/>
    </font>
    <font>
      <name val="Arial"/>
    </font>
    <font>
      <sz val="11.0"/>
      <color rgb="FF7E3794"/>
      <name val="Inconsolata"/>
    </font>
    <font>
      <b/>
      <i/>
      <color rgb="FF000000"/>
      <name val="Arial"/>
    </font>
    <font>
      <color rgb="FFFFFFFF"/>
      <name val="Arial"/>
    </font>
    <font>
      <color rgb="FF000000"/>
      <name val="Arial"/>
    </font>
    <font>
      <b/>
      <color rgb="FF000000"/>
      <name val="Arial"/>
    </font>
    <font>
      <i/>
      <color rgb="FF000000"/>
      <name val="Arial"/>
    </font>
    <font>
      <sz val="11.0"/>
      <color rgb="FF000000"/>
      <name val="Inconsolata"/>
    </font>
    <font>
      <b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666666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</border>
    <border>
      <right/>
    </border>
    <border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ck">
        <color rgb="FF666666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0" xfId="0" applyFont="1" applyNumberForma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1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vertical="bottom"/>
    </xf>
    <xf borderId="0" fillId="0" fontId="3" numFmtId="164" xfId="0" applyAlignment="1" applyFont="1" applyNumberFormat="1">
      <alignment shrinkToFit="0" vertical="bottom" wrapText="1"/>
    </xf>
    <xf borderId="0" fillId="0" fontId="4" numFmtId="164" xfId="0" applyAlignment="1" applyFont="1" applyNumberFormat="1">
      <alignment horizontal="right" shrinkToFit="0" vertical="bottom" wrapText="1"/>
    </xf>
    <xf borderId="0" fillId="2" fontId="5" numFmtId="10" xfId="0" applyFill="1" applyFont="1" applyNumberFormat="1"/>
    <xf borderId="0" fillId="0" fontId="4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6" numFmtId="0" xfId="0" applyAlignment="1" applyFill="1" applyFont="1">
      <alignment vertical="bottom"/>
    </xf>
    <xf borderId="0" fillId="4" fontId="7" numFmtId="0" xfId="0" applyAlignment="1" applyFill="1" applyFont="1">
      <alignment readingOrder="0" vertical="bottom"/>
    </xf>
    <xf borderId="0" fillId="5" fontId="8" numFmtId="0" xfId="0" applyAlignment="1" applyFill="1" applyFont="1">
      <alignment vertical="bottom"/>
    </xf>
    <xf borderId="0" fillId="2" fontId="8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2" fontId="8" numFmtId="0" xfId="0" applyAlignment="1" applyFont="1">
      <alignment horizontal="right" readingOrder="0" vertical="bottom"/>
    </xf>
    <xf borderId="1" fillId="3" fontId="8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2" fillId="3" fontId="10" numFmtId="0" xfId="0" applyAlignment="1" applyBorder="1" applyFont="1">
      <alignment vertical="bottom"/>
    </xf>
    <xf borderId="2" fillId="4" fontId="7" numFmtId="0" xfId="0" applyAlignment="1" applyBorder="1" applyFont="1">
      <alignment vertical="bottom"/>
    </xf>
    <xf borderId="3" fillId="5" fontId="8" numFmtId="0" xfId="0" applyAlignment="1" applyBorder="1" applyFont="1">
      <alignment vertical="bottom"/>
    </xf>
    <xf borderId="4" fillId="2" fontId="8" numFmtId="0" xfId="0" applyAlignment="1" applyBorder="1" applyFont="1">
      <alignment horizontal="right" vertical="bottom"/>
    </xf>
    <xf borderId="0" fillId="3" fontId="8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5" fillId="5" fontId="8" numFmtId="0" xfId="0" applyAlignment="1" applyBorder="1" applyFont="1">
      <alignment vertical="bottom"/>
    </xf>
    <xf borderId="0" fillId="2" fontId="8" numFmtId="0" xfId="0" applyAlignment="1" applyFont="1">
      <alignment horizontal="right" vertical="bottom"/>
    </xf>
    <xf borderId="0" fillId="2" fontId="11" numFmtId="0" xfId="0" applyFont="1"/>
    <xf borderId="6" fillId="3" fontId="8" numFmtId="0" xfId="0" applyAlignment="1" applyBorder="1" applyFont="1">
      <alignment shrinkToFit="0" vertical="bottom" wrapText="0"/>
    </xf>
    <xf borderId="7" fillId="3" fontId="8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3" fontId="8" numFmtId="0" xfId="0" applyAlignment="1" applyBorder="1" applyFont="1">
      <alignment horizontal="right"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8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2" numFmtId="164" xfId="0" applyFont="1" applyNumberFormat="1"/>
    <xf borderId="9" fillId="4" fontId="7" numFmtId="0" xfId="0" applyAlignment="1" applyBorder="1" applyFont="1">
      <alignment shrinkToFit="0" vertical="bottom" wrapText="0"/>
    </xf>
    <xf borderId="0" fillId="2" fontId="8" numFmtId="164" xfId="0" applyAlignment="1" applyFont="1" applyNumberFormat="1">
      <alignment horizontal="right" vertical="bottom"/>
    </xf>
    <xf borderId="4" fillId="2" fontId="8" numFmtId="164" xfId="0" applyAlignment="1" applyBorder="1" applyFont="1" applyNumberForma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2" fillId="3" fontId="6" numFmtId="0" xfId="0" applyAlignment="1" applyBorder="1" applyFont="1">
      <alignment vertical="bottom"/>
    </xf>
    <xf borderId="2" fillId="4" fontId="13" numFmtId="0" xfId="0" applyAlignment="1" applyBorder="1" applyFont="1">
      <alignment vertical="bottom"/>
    </xf>
    <xf borderId="9" fillId="4" fontId="13" numFmtId="0" xfId="0" applyAlignment="1" applyBorder="1" applyFont="1">
      <alignment shrinkToFit="0" vertical="bottom" wrapText="0"/>
    </xf>
    <xf borderId="6" fillId="3" fontId="8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readingOrder="0" vertical="bottom"/>
    </xf>
    <xf borderId="5" fillId="5" fontId="4" numFmtId="0" xfId="0" applyAlignment="1" applyBorder="1" applyFont="1">
      <alignment vertical="bottom"/>
    </xf>
    <xf borderId="3" fillId="5" fontId="4" numFmtId="0" xfId="0" applyAlignment="1" applyBorder="1" applyFont="1">
      <alignment vertical="bottom"/>
    </xf>
    <xf borderId="7" fillId="3" fontId="8" numFmtId="164" xfId="0" applyAlignment="1" applyBorder="1" applyFont="1" applyNumberFormat="1">
      <alignment horizontal="right" vertical="bottom"/>
    </xf>
    <xf borderId="0" fillId="3" fontId="9" numFmtId="164" xfId="0" applyAlignment="1" applyFont="1" applyNumberFormat="1">
      <alignment horizontal="right" vertical="bottom"/>
    </xf>
    <xf borderId="9" fillId="4" fontId="7" numFmtId="0" xfId="0" applyAlignment="1" applyBorder="1" applyFont="1">
      <alignment readingOrder="0" shrinkToFit="0" vertical="bottom" wrapText="0"/>
    </xf>
    <xf borderId="7" fillId="3" fontId="8" numFmtId="0" xfId="0" applyAlignment="1" applyBorder="1" applyFont="1">
      <alignment readingOrder="0" vertical="bottom"/>
    </xf>
    <xf borderId="8" fillId="0" fontId="3" numFmtId="0" xfId="0" applyAlignment="1" applyBorder="1" applyFont="1">
      <alignment shrinkToFit="0" vertical="bottom" wrapText="1"/>
    </xf>
    <xf borderId="0" fillId="0" fontId="12" numFmtId="10" xfId="0" applyAlignment="1" applyFont="1" applyNumberFormat="1">
      <alignment readingOrder="0"/>
    </xf>
    <xf borderId="0" fillId="3" fontId="8" numFmtId="0" xfId="0" applyAlignment="1" applyFont="1">
      <alignment readingOrder="0" shrinkToFit="0" vertical="bottom" wrapText="0"/>
    </xf>
    <xf borderId="0" fillId="3" fontId="8" numFmtId="164" xfId="0" applyAlignment="1" applyFont="1" applyNumberFormat="1">
      <alignment horizontal="right" vertical="bottom"/>
    </xf>
    <xf borderId="6" fillId="3" fontId="8" numFmtId="0" xfId="0" applyAlignment="1" applyBorder="1" applyFont="1">
      <alignment readingOrder="0" vertical="bottom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pivotCacheDefinition" Target="pivotCache/pivotCacheDefinition1.xml"/><Relationship Id="rId25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pivotCacheDefinition" Target="pivotCache/pivotCacheDefinition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5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70" sheet="Sheet15"/>
  </cacheSource>
  <cacheFields>
    <cacheField name="School Type" numFmtId="0">
      <sharedItems>
        <s v="Ivy League"/>
        <s v="Engineering"/>
        <s v="State"/>
        <s v="Liberal Arts"/>
        <s v="Party"/>
      </sharedItems>
    </cacheField>
    <cacheField name="Region" numFmtId="0">
      <sharedItems>
        <s v="Northeastern"/>
        <s v="California"/>
        <s v="Southern"/>
        <s v="Western"/>
        <s v="Midwestern"/>
        <s v="Southeaster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70" sheet="Salaries_by_college_type"/>
  </cacheSource>
  <cacheFields>
    <cacheField name="School Name" numFmtId="0">
      <sharedItems>
        <s v="Dartmouth College"/>
        <s v="Princeton University"/>
        <s v="Massachusetts Institute of Technology (MIT)"/>
        <s v="Yale University"/>
        <s v="Harvard University"/>
        <s v="California Institute of Technology (CIT)"/>
        <s v="Harvey Mudd College"/>
        <s v="University of Pennsylvania"/>
        <s v="Polytechnic University of New York, Brooklyn"/>
        <s v="Cooper Union"/>
        <s v="Worcester Polytechnic Institute (WPI)"/>
        <s v="University of California, Berkeley"/>
        <s v="Carnegie Mellon University (CMU)"/>
        <s v="Rensselaer Polytechnic Institute (RPI)"/>
        <s v="Cornell University"/>
        <s v="Bucknell University"/>
        <s v="Brown University"/>
        <s v="Colgate University"/>
        <s v="Columbia University"/>
        <s v="Amherst College"/>
        <s v="Lafayette College"/>
        <s v="Bowdoin College"/>
        <s v="Georgia Institute of Technology"/>
        <s v="Colorado School of Mines"/>
        <s v="College of the Holy Cross"/>
        <s v="Stevens Institute of Technology"/>
        <s v="Occidental College"/>
        <s v="Washington and Lee University"/>
        <s v="Swarthmore College"/>
        <s v="Davidson College"/>
        <s v="University of Virginia (UVA)"/>
        <s v="Carleton College"/>
        <s v="Williams College"/>
        <s v="Cal Poly San Luis Obispo"/>
        <s v="University of California at Los Angeles (UCLA)"/>
        <s v="University of California, San Diego (UCSD)"/>
        <s v="Pomona College"/>
        <s v="University of California, Davis"/>
        <s v="Wesleyan University (Middletown, Connecticut)"/>
        <s v="Illinois Institute of Technology (IIT)"/>
        <s v="University of Colorado - Boulder (UCB)"/>
        <s v="Wentworth Institute of Technology"/>
        <s v="University of California, Irvine (UCI)"/>
        <s v="Bates College"/>
        <s v="University of Illinois at Urbana-Champaign (UIUC)"/>
        <s v="Texas A&amp;M University"/>
        <s v="Binghamton University"/>
        <s v="University of Missouri - Rolla (UMR)"/>
        <s v="Union College"/>
        <s v="San Jose State University (SJSU)"/>
        <s v="Virginia Polytechnic Institute and State University (Virginia Tech)"/>
        <s v="University of Maryland, College Park"/>
        <s v="University of California, Santa Barbara (UCSB)"/>
        <s v="University of Richmond"/>
        <s v="Vassar College"/>
        <s v="Middlebury College"/>
        <s v="Mount Holyoke College"/>
        <s v="University of Texas (UT) - Austin"/>
        <s v="South Dakota School of Mines &amp; Technology"/>
        <s v="New Mexico Institute of Mining and Technology (New Mexico Tech)"/>
        <s v="University of Michigan"/>
        <s v="Stony Brook University"/>
        <s v="Franklin and Marshall College"/>
        <s v="State University of New York (SUNY) at Albany"/>
        <s v="Rutgers University"/>
        <s v="Purdue University"/>
        <s v="University of Connecticut (UConn)"/>
        <s v="DePauw University"/>
        <s v="University of Massachusetts (UMass) - Amherst"/>
        <s v="California State University (CSU), Chico"/>
        <s v="University of Florida (UF)"/>
        <s v="University of Wisconsin (UW) - Madison"/>
        <s v="Louisiana State University (LSU)"/>
        <s v="California State University, Fullerton (CSUF)"/>
        <s v="George Mason University"/>
        <s v="University of Massachusetts (UMass) - Lowell"/>
        <s v="San Francisco State University (SFSU)"/>
        <s v="St. Olaf College"/>
        <s v="University of Arizona"/>
        <s v="Clemson University"/>
        <s v="University of Georgia (UGA)"/>
        <s v="Colby College"/>
        <s v="Gettysburg College"/>
        <s v="Pennsylvania State University (PSU)"/>
        <s v="University of Washington (UW)"/>
        <s v="Michigan State University (MSU)"/>
        <s v="University of Rhode Island (URI)"/>
        <s v="San Diego State University (SDSU)"/>
        <s v="Siena College"/>
        <s v="Auburn University"/>
        <s v="Washington State University (WSU)"/>
        <s v="California State University, Long Beach (CSULB)"/>
        <s v="Rochester Institute of Technology (RIT)"/>
        <s v="Iowa State University"/>
        <s v="University of Delaware"/>
        <s v="University of Colorado - Denver"/>
        <s v="California State University, East Bay (CSUEB)"/>
        <s v="State University of New York (SUNY) at Farmingdale"/>
        <s v="University of Minnesota"/>
        <s v="Arizona State University (ASU)"/>
        <s v="University of California, Santa Cruz (UCSC)"/>
        <s v="Indiana University (IU), Bloomington"/>
        <s v="University of Iowa (UI)"/>
        <s v="Smith College"/>
        <s v="Hamilton College"/>
        <s v="Ohio State University (OSU)"/>
        <s v="Randolph-Macon College"/>
        <s v="Wellesley College"/>
        <s v="Denison University"/>
        <s v="North Carolina State University (NCSU)"/>
        <s v="Oregon State University (OSU)"/>
        <s v="University of Utah"/>
        <s v="University of Nevada, Reno (UNR)"/>
        <s v="University of Oklahoma"/>
        <s v="University of Arkansas"/>
        <s v="University of Vermont (UVM)"/>
        <s v="University of Alabama at Huntsville (UAH)"/>
        <s v="California State University, Sacramento (CSUS)"/>
        <s v="University of Idaho"/>
        <s v="University of Illinois at Chicago"/>
        <s v="State University of New York (SUNY) at Buffalo"/>
        <s v="Oberlin College"/>
        <s v="University of Kansas"/>
        <s v="University of New Mexico (UNM)"/>
        <s v="University of Puget Sound"/>
        <s v="University of North Carolina at Chapel Hill (UNCH)"/>
        <s v="University of Alabama, Tuscaloosa"/>
        <s v="Colorado College (CC)"/>
        <s v="University of California, Riverside (UCR)"/>
        <s v="State University of New York (SUNY) at Geneseo"/>
        <s v="Reed College"/>
        <s v="University of Missouri - Columbia"/>
        <s v="University of Nebraska"/>
        <s v="University of Texas at Arlington (UTA)"/>
        <s v="Northern Illinois University (NIU)"/>
        <s v="Embry-Riddle Aeronautical University (ERAU)"/>
        <s v="Oklahoma State University"/>
        <s v="Gustavus Adolphus College"/>
        <s v="University of North Dakota"/>
        <s v="California State University, Northridge (CSUN)"/>
        <s v="Whitman College"/>
        <s v="Tennessee Technological University"/>
        <s v="Ursinus College"/>
        <s v="University of Houston (UH)"/>
        <s v="University of Mississippi"/>
        <s v="New Mexico State University"/>
        <s v="Lamar University"/>
        <s v="Mississippi State University (MSU)"/>
        <s v="Colorado State University (CSU)"/>
        <s v="Kansas State University (KSU)"/>
        <s v="Juniata College"/>
        <s v="University of Wyoming (UW)"/>
        <s v="Utah State University"/>
        <s v="University of Wisconsin (UW) - Platteville"/>
        <s v="University of Oregon"/>
        <s v="University of Kentucky (UK)"/>
        <s v="University of New Hampshire (UNH)"/>
        <s v="University of Massachusetts (UMass) - Boston"/>
        <s v="Wittenberg University"/>
        <s v="West Virginia University (WVU)"/>
        <s v="University of Maryland Baltimore County (UMBC)"/>
        <s v="North Dakota State University (NDSU)"/>
        <s v="State University of New York (SUNY) at Oswego"/>
        <s v="University of Massachusetts (UMass) - Dartmouth"/>
        <s v="Montana State University - Bozeman"/>
        <s v="State University of New York (SUNY) at Oneonta"/>
        <s v="Grinnell College"/>
        <s v="University of Louisiana (UL) at Lafayette"/>
        <s v="State University of New York (SUNY) at Plattsburgh"/>
        <s v="Wayne State University"/>
        <s v="University of Hawaii"/>
        <s v="University of Toledo"/>
        <s v="Florida International University (FIU)"/>
        <s v="University of Wisconsin (UW) - Whitewater"/>
        <s v="Western Washington University"/>
        <s v="Minnesota State University - Mankato"/>
        <s v="University of Tennessee"/>
        <s v="University of Wisconsin (UW) - Milwaukee"/>
        <s v="Skidmore College"/>
        <s v="University of Arkansas - Monticello (UAM)"/>
        <s v="Moravian College"/>
        <s v="Penn State - Harrisburg"/>
        <s v="University of North Carolina at Charlotte (UNCC)"/>
        <s v="Georgia State University"/>
        <s v="Western Michigan University (WMU)"/>
        <s v="South Dakota State University (SDSU)"/>
        <s v="Idaho State University"/>
        <s v="Ohio University"/>
        <s v="Illinois State University"/>
        <s v="Cleveland State University"/>
        <s v="Florida State University (FSU)"/>
        <s v="University of Alaska, Anchorage"/>
        <s v="Fitchburg State College"/>
        <s v="University of Nebraska at Omaha"/>
        <s v="Lewis &amp; Clark College"/>
        <s v="Southern Illinois University Carbondale"/>
        <s v="University of Texas at El Paso (UTEP)"/>
        <s v="California State University, Dominguez Hills (CSUDH)"/>
        <s v="University Of Maine"/>
        <s v="Eastern Michigan University"/>
        <s v="Bowling Green State University"/>
        <s v="University of Montana"/>
        <s v="University of Central Florida (UCF)"/>
        <s v="University of South Carolina"/>
        <s v="University of Nevada, Las Vegas (UNLV)"/>
        <s v="St. Cloud State University"/>
        <s v="University of Wisconsin (UW) - Parkside"/>
        <s v="California State University (CSU), Stanislaus"/>
        <s v="Humboldt State University"/>
        <s v="Florida Atlantic University (FAU)"/>
        <s v="University of South Florida (USF)"/>
        <s v="Portland State University (PSU)"/>
        <s v="Eastern Washington University"/>
        <s v="University of Texas at San Antonio (UTSA)"/>
        <s v="University of Akron"/>
        <s v="State University of New York (SUNY) at Potsdam"/>
        <s v="University of Alabama at Birmingham (UAB)"/>
        <s v="Fort Lewis College"/>
        <s v="University of Memphis (U of M)"/>
        <s v="Boise State University (BSU)"/>
        <s v="Missouri State University (MSU)"/>
        <s v="University of Wisconsin (UW) - La Crosse"/>
        <s v="Appalachian State University"/>
        <s v="Virginia Commonwealth University (VCU)"/>
        <s v="University of Wisconsin (UW) - Stout"/>
        <s v="Thomas Aquinas College"/>
        <s v="East Carolina University (ECU)"/>
        <s v="Utah Valley State College"/>
        <s v="University of Missouri - St. Louis (UMSL)"/>
        <s v="Western Carolina University"/>
        <s v="University of Wisconsin (UW) - Oshkosh"/>
        <s v="State University of New York (SUNY) at Fredonia"/>
        <s v="University of Missouri - Kansas City (UMKC)"/>
        <s v="University of Wisconsin (UW) - Eau Claire"/>
        <s v="Ball State University (BSU)"/>
        <s v="University of North Carolina at Wilmington (UNCW)"/>
        <s v="University of Wisconsin (UW) - Stevens Point"/>
        <s v="Evergreen State College"/>
        <s v="University of Southern Maine"/>
        <s v="Arkansas State University (ASU)"/>
        <s v="Kent State University"/>
        <s v="Tarleton State University (TSU)"/>
        <s v="University of Wisconsin (UW) - Green Bay"/>
        <s v="Morehead State University"/>
        <s v="Austin Peay State University"/>
        <s v="Pittsburg State University"/>
        <s v="Southern Utah University"/>
        <s v="Montana State University - Billings"/>
        <s v="Black Hills State University"/>
      </sharedItems>
    </cacheField>
    <cacheField name="School Type" numFmtId="0">
      <sharedItems>
        <s v="Ivy League"/>
        <s v="Engineering"/>
        <s v="State"/>
        <s v="Liberal Arts"/>
        <s v="Part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70" sheet="Salaries_by_college_type"/>
  </cacheSource>
  <cacheFields>
    <cacheField name="School Name" numFmtId="0">
      <sharedItems>
        <s v="Dartmouth College"/>
        <s v="Princeton University"/>
        <s v="Massachusetts Institute of Technology (MIT)"/>
        <s v="Yale University"/>
        <s v="Harvard University"/>
        <s v="California Institute of Technology (CIT)"/>
        <s v="Harvey Mudd College"/>
        <s v="University of Pennsylvania"/>
        <s v="Polytechnic University of New York, Brooklyn"/>
        <s v="Cooper Union"/>
        <s v="Worcester Polytechnic Institute (WPI)"/>
        <s v="University of California, Berkeley"/>
        <s v="Carnegie Mellon University (CMU)"/>
        <s v="Rensselaer Polytechnic Institute (RPI)"/>
        <s v="Cornell University"/>
        <s v="Bucknell University"/>
        <s v="Brown University"/>
        <s v="Colgate University"/>
        <s v="Columbia University"/>
        <s v="Amherst College"/>
        <s v="Lafayette College"/>
        <s v="Bowdoin College"/>
        <s v="Georgia Institute of Technology"/>
        <s v="Colorado School of Mines"/>
        <s v="College of the Holy Cross"/>
        <s v="Stevens Institute of Technology"/>
        <s v="Occidental College"/>
        <s v="Washington and Lee University"/>
        <s v="Swarthmore College"/>
        <s v="Davidson College"/>
        <s v="University of Virginia (UVA)"/>
        <s v="Carleton College"/>
        <s v="Williams College"/>
        <s v="Cal Poly San Luis Obispo"/>
        <s v="University of California at Los Angeles (UCLA)"/>
        <s v="University of California, San Diego (UCSD)"/>
        <s v="Pomona College"/>
        <s v="University of California, Davis"/>
        <s v="Wesleyan University (Middletown, Connecticut)"/>
        <s v="Illinois Institute of Technology (IIT)"/>
        <s v="University of Colorado - Boulder (UCB)"/>
        <s v="Wentworth Institute of Technology"/>
        <s v="University of California, Irvine (UCI)"/>
        <s v="Bates College"/>
        <s v="University of Illinois at Urbana-Champaign (UIUC)"/>
        <s v="Texas A&amp;M University"/>
        <s v="Binghamton University"/>
        <s v="University of Missouri - Rolla (UMR)"/>
        <s v="Union College"/>
        <s v="San Jose State University (SJSU)"/>
        <s v="Virginia Polytechnic Institute and State University (Virginia Tech)"/>
        <s v="University of Maryland, College Park"/>
        <s v="University of California, Santa Barbara (UCSB)"/>
        <s v="University of Richmond"/>
        <s v="Vassar College"/>
        <s v="Middlebury College"/>
        <s v="Mount Holyoke College"/>
        <s v="University of Texas (UT) - Austin"/>
        <s v="South Dakota School of Mines &amp; Technology"/>
        <s v="New Mexico Institute of Mining and Technology (New Mexico Tech)"/>
        <s v="University of Michigan"/>
        <s v="Stony Brook University"/>
        <s v="Franklin and Marshall College"/>
        <s v="State University of New York (SUNY) at Albany"/>
        <s v="Rutgers University"/>
        <s v="Purdue University"/>
        <s v="University of Connecticut (UConn)"/>
        <s v="DePauw University"/>
        <s v="University of Massachusetts (UMass) - Amherst"/>
        <s v="California State University (CSU), Chico"/>
        <s v="University of Florida (UF)"/>
        <s v="University of Wisconsin (UW) - Madison"/>
        <s v="Louisiana State University (LSU)"/>
        <s v="California State University, Fullerton (CSUF)"/>
        <s v="George Mason University"/>
        <s v="University of Massachusetts (UMass) - Lowell"/>
        <s v="San Francisco State University (SFSU)"/>
        <s v="St. Olaf College"/>
        <s v="University of Arizona"/>
        <s v="Clemson University"/>
        <s v="University of Georgia (UGA)"/>
        <s v="Colby College"/>
        <s v="Gettysburg College"/>
        <s v="Pennsylvania State University (PSU)"/>
        <s v="University of Washington (UW)"/>
        <s v="Michigan State University (MSU)"/>
        <s v="University of Rhode Island (URI)"/>
        <s v="San Diego State University (SDSU)"/>
        <s v="Siena College"/>
        <s v="Auburn University"/>
        <s v="Washington State University (WSU)"/>
        <s v="California State University, Long Beach (CSULB)"/>
        <s v="Rochester Institute of Technology (RIT)"/>
        <s v="Iowa State University"/>
        <s v="University of Delaware"/>
        <s v="University of Colorado - Denver"/>
        <s v="California State University, East Bay (CSUEB)"/>
        <s v="State University of New York (SUNY) at Farmingdale"/>
        <s v="University of Minnesota"/>
        <s v="Arizona State University (ASU)"/>
        <s v="University of California, Santa Cruz (UCSC)"/>
        <s v="Indiana University (IU), Bloomington"/>
        <s v="University of Iowa (UI)"/>
        <s v="Smith College"/>
        <s v="Hamilton College"/>
        <s v="Ohio State University (OSU)"/>
        <s v="Randolph-Macon College"/>
        <s v="Wellesley College"/>
        <s v="Denison University"/>
        <s v="North Carolina State University (NCSU)"/>
        <s v="Oregon State University (OSU)"/>
        <s v="University of Utah"/>
        <s v="University of Nevada, Reno (UNR)"/>
        <s v="University of Oklahoma"/>
        <s v="University of Arkansas"/>
        <s v="University of Vermont (UVM)"/>
        <s v="University of Alabama at Huntsville (UAH)"/>
        <s v="California State University, Sacramento (CSUS)"/>
        <s v="University of Idaho"/>
        <s v="University of Illinois at Chicago"/>
        <s v="State University of New York (SUNY) at Buffalo"/>
        <s v="Oberlin College"/>
        <s v="University of Kansas"/>
        <s v="University of New Mexico (UNM)"/>
        <s v="University of Puget Sound"/>
        <s v="University of North Carolina at Chapel Hill (UNCH)"/>
        <s v="University of Alabama, Tuscaloosa"/>
        <s v="Colorado College (CC)"/>
        <s v="University of California, Riverside (UCR)"/>
        <s v="State University of New York (SUNY) at Geneseo"/>
        <s v="Reed College"/>
        <s v="University of Missouri - Columbia"/>
        <s v="University of Nebraska"/>
        <s v="University of Texas at Arlington (UTA)"/>
        <s v="Northern Illinois University (NIU)"/>
        <s v="Embry-Riddle Aeronautical University (ERAU)"/>
        <s v="Oklahoma State University"/>
        <s v="Gustavus Adolphus College"/>
        <s v="University of North Dakota"/>
        <s v="California State University, Northridge (CSUN)"/>
        <s v="Whitman College"/>
        <s v="Tennessee Technological University"/>
        <s v="Ursinus College"/>
        <s v="University of Houston (UH)"/>
        <s v="University of Mississippi"/>
        <s v="New Mexico State University"/>
        <s v="Lamar University"/>
        <s v="Mississippi State University (MSU)"/>
        <s v="Colorado State University (CSU)"/>
        <s v="Kansas State University (KSU)"/>
        <s v="Juniata College"/>
        <s v="University of Wyoming (UW)"/>
        <s v="Utah State University"/>
        <s v="University of Wisconsin (UW) - Platteville"/>
        <s v="University of Oregon"/>
        <s v="University of Kentucky (UK)"/>
        <s v="University of New Hampshire (UNH)"/>
        <s v="University of Massachusetts (UMass) - Boston"/>
        <s v="Wittenberg University"/>
        <s v="West Virginia University (WVU)"/>
        <s v="University of Maryland Baltimore County (UMBC)"/>
        <s v="North Dakota State University (NDSU)"/>
        <s v="State University of New York (SUNY) at Oswego"/>
        <s v="University of Massachusetts (UMass) - Dartmouth"/>
        <s v="Montana State University - Bozeman"/>
        <s v="State University of New York (SUNY) at Oneonta"/>
        <s v="Grinnell College"/>
        <s v="University of Louisiana (UL) at Lafayette"/>
        <s v="State University of New York (SUNY) at Plattsburgh"/>
        <s v="Wayne State University"/>
        <s v="University of Hawaii"/>
        <s v="University of Toledo"/>
        <s v="Florida International University (FIU)"/>
        <s v="University of Wisconsin (UW) - Whitewater"/>
        <s v="Western Washington University"/>
        <s v="Minnesota State University - Mankato"/>
        <s v="University of Tennessee"/>
        <s v="University of Wisconsin (UW) - Milwaukee"/>
        <s v="Skidmore College"/>
        <s v="University of Arkansas - Monticello (UAM)"/>
        <s v="Moravian College"/>
        <s v="Penn State - Harrisburg"/>
        <s v="University of North Carolina at Charlotte (UNCC)"/>
        <s v="Georgia State University"/>
        <s v="Western Michigan University (WMU)"/>
        <s v="South Dakota State University (SDSU)"/>
        <s v="Idaho State University"/>
        <s v="Ohio University"/>
        <s v="Illinois State University"/>
        <s v="Cleveland State University"/>
        <s v="Florida State University (FSU)"/>
        <s v="University of Alaska, Anchorage"/>
        <s v="Fitchburg State College"/>
        <s v="University of Nebraska at Omaha"/>
        <s v="Lewis &amp; Clark College"/>
        <s v="Southern Illinois University Carbondale"/>
        <s v="University of Texas at El Paso (UTEP)"/>
        <s v="California State University, Dominguez Hills (CSUDH)"/>
        <s v="University Of Maine"/>
        <s v="Eastern Michigan University"/>
        <s v="Bowling Green State University"/>
        <s v="University of Montana"/>
        <s v="University of Central Florida (UCF)"/>
        <s v="University of South Carolina"/>
        <s v="University of Nevada, Las Vegas (UNLV)"/>
        <s v="St. Cloud State University"/>
        <s v="University of Wisconsin (UW) - Parkside"/>
        <s v="California State University (CSU), Stanislaus"/>
        <s v="Humboldt State University"/>
        <s v="Florida Atlantic University (FAU)"/>
        <s v="University of South Florida (USF)"/>
        <s v="Portland State University (PSU)"/>
        <s v="Eastern Washington University"/>
        <s v="University of Texas at San Antonio (UTSA)"/>
        <s v="University of Akron"/>
        <s v="State University of New York (SUNY) at Potsdam"/>
        <s v="University of Alabama at Birmingham (UAB)"/>
        <s v="Fort Lewis College"/>
        <s v="University of Memphis (U of M)"/>
        <s v="Boise State University (BSU)"/>
        <s v="Missouri State University (MSU)"/>
        <s v="University of Wisconsin (UW) - La Crosse"/>
        <s v="Appalachian State University"/>
        <s v="Virginia Commonwealth University (VCU)"/>
        <s v="University of Wisconsin (UW) - Stout"/>
        <s v="Thomas Aquinas College"/>
        <s v="East Carolina University (ECU)"/>
        <s v="Utah Valley State College"/>
        <s v="University of Missouri - St. Louis (UMSL)"/>
        <s v="Western Carolina University"/>
        <s v="University of Wisconsin (UW) - Oshkosh"/>
        <s v="State University of New York (SUNY) at Fredonia"/>
        <s v="University of Missouri - Kansas City (UMKC)"/>
        <s v="University of Wisconsin (UW) - Eau Claire"/>
        <s v="Ball State University (BSU)"/>
        <s v="University of North Carolina at Wilmington (UNCW)"/>
        <s v="University of Wisconsin (UW) - Stevens Point"/>
        <s v="Evergreen State College"/>
        <s v="University of Southern Maine"/>
        <s v="Arkansas State University (ASU)"/>
        <s v="Kent State University"/>
        <s v="Tarleton State University (TSU)"/>
        <s v="University of Wisconsin (UW) - Green Bay"/>
        <s v="Morehead State University"/>
        <s v="Austin Peay State University"/>
        <s v="Pittsburg State University"/>
        <s v="Southern Utah University"/>
        <s v="Montana State University - Billings"/>
        <s v="Black Hills State University"/>
      </sharedItems>
    </cacheField>
    <cacheField name="School Type" numFmtId="0">
      <sharedItems>
        <s v="Ivy League"/>
        <s v="Engineering"/>
        <s v="State"/>
        <s v="Liberal Arts"/>
        <s v="Party"/>
      </sharedItems>
    </cacheField>
    <cacheField name="Starting Median Salary" numFmtId="164">
      <sharedItems containsSemiMixedTypes="0" containsString="0" containsNumber="1" containsInteger="1">
        <n v="58000.0"/>
        <n v="66500.0"/>
        <n v="72200.0"/>
        <n v="59100.0"/>
        <n v="63400.0"/>
        <n v="75500.0"/>
        <n v="71800.0"/>
        <n v="60900.0"/>
        <n v="62400.0"/>
        <n v="62200.0"/>
        <n v="61000.0"/>
        <n v="59900.0"/>
        <n v="61800.0"/>
        <n v="61100.0"/>
        <n v="60300.0"/>
        <n v="54100.0"/>
        <n v="56200.0"/>
        <n v="52800.0"/>
        <n v="59400.0"/>
        <n v="54500.0"/>
        <n v="53900.0"/>
        <n v="48100.0"/>
        <n v="58300.0"/>
        <n v="58100.0"/>
        <n v="50200.0"/>
        <n v="60600.0"/>
        <n v="51900.0"/>
        <n v="53600.0"/>
        <n v="49700.0"/>
        <n v="46100.0"/>
        <n v="52700.0"/>
        <n v="47500.0"/>
        <n v="51700.0"/>
        <n v="57200.0"/>
        <n v="52600.0"/>
        <n v="51100.0"/>
        <n v="48600.0"/>
        <n v="52300.0"/>
        <n v="46500.0"/>
        <n v="56000.0"/>
        <n v="47100.0"/>
        <n v="53000.0"/>
        <n v="48300.0"/>
        <n v="47300.0"/>
        <n v="52900.0"/>
        <n v="57100.0"/>
        <n v="47200.0"/>
        <n v="53500.0"/>
        <n v="52000.0"/>
        <n v="50500.0"/>
        <n v="46000.0"/>
        <n v="47700.0"/>
        <n v="42400.0"/>
        <n v="55800.0"/>
        <n v="51000.0"/>
        <n v="49500.0"/>
        <n v="49100.0"/>
        <n v="44500.0"/>
        <n v="50300.0"/>
        <n v="51400.0"/>
        <n v="48000.0"/>
        <n v="41400.0"/>
        <n v="46600.0"/>
        <n v="47400.0"/>
        <n v="48900.0"/>
        <n v="46900.0"/>
        <n v="45700.0"/>
        <n v="47800.0"/>
        <n v="45400.0"/>
        <n v="45300.0"/>
        <n v="48400.0"/>
        <n v="44100.0"/>
        <n v="46400.0"/>
        <n v="44700.0"/>
        <n v="49900.0"/>
        <n v="48800.0"/>
        <n v="46300.0"/>
        <n v="43900.0"/>
        <n v="46200.0"/>
        <n v="45500.0"/>
        <n v="45100.0"/>
        <n v="45900.0"/>
        <n v="49200.0"/>
        <n v="44000.0"/>
        <n v="44900.0"/>
        <n v="42600.0"/>
        <n v="42800.0"/>
        <n v="42000.0"/>
        <n v="44800.0"/>
        <n v="43100.0"/>
        <n v="43400.0"/>
        <n v="41600.0"/>
        <n v="42900.0"/>
        <n v="41300.0"/>
        <n v="38500.0"/>
        <n v="46800.0"/>
        <n v="42300.0"/>
        <n v="40500.0"/>
        <n v="41700.0"/>
        <n v="43600.0"/>
        <n v="43500.0"/>
        <n v="42100.0"/>
        <n v="44300.0"/>
        <n v="43300.0"/>
        <n v="41800.0"/>
        <n v="43800.0"/>
        <n v="45800.0"/>
        <n v="42200.0"/>
        <n v="45600.0"/>
        <n v="39200.0"/>
        <n v="47000.0"/>
        <n v="38000.0"/>
        <n v="43200.0"/>
        <n v="37500.0"/>
        <n v="41100.0"/>
        <n v="40800.0"/>
        <n v="42700.0"/>
        <n v="42500.0"/>
        <n v="41500.0"/>
        <n v="38900.0"/>
        <n v="43000.0"/>
        <n v="41200.0"/>
        <n v="40300.0"/>
        <n v="39800.0"/>
        <n v="37300.0"/>
        <n v="40000.0"/>
        <n v="45200.0"/>
        <n v="40700.0"/>
        <n v="38600.0"/>
        <n v="36100.0"/>
        <n v="40400.0"/>
        <n v="40200.0"/>
        <n v="36900.0"/>
        <n v="39300.0"/>
        <n v="37800.0"/>
        <n v="39100.0"/>
        <n v="39500.0"/>
        <n v="39400.0"/>
        <n v="38700.0"/>
        <n v="35800.0"/>
        <n v="34800.0"/>
        <n v="37700.0"/>
        <n v="41900.0"/>
        <n v="37900.0"/>
        <n v="35300.0"/>
      </sharedItems>
    </cacheField>
    <cacheField name="Mid-Career Median Salary" numFmtId="164">
      <sharedItems containsSemiMixedTypes="0" containsString="0" containsNumber="1" containsInteger="1">
        <n v="134000.0"/>
        <n v="131000.0"/>
        <n v="126000.0"/>
        <n v="124000.0"/>
        <n v="123000.0"/>
        <n v="122000.0"/>
        <n v="120000.0"/>
        <n v="114000.0"/>
        <n v="112000.0"/>
        <n v="111000.0"/>
        <n v="110000.0"/>
        <n v="109000.0"/>
        <n v="108000.0"/>
        <n v="107000.0"/>
        <n v="106000.0"/>
        <n v="105000.0"/>
        <n v="104000.0"/>
        <n v="103000.0"/>
        <n v="102000.0"/>
        <n v="101000.0"/>
        <n v="99600.0"/>
        <n v="97900.0"/>
        <n v="97800.0"/>
        <n v="97600.0"/>
        <n v="96700.0"/>
        <n v="96500.0"/>
        <n v="96100.0"/>
        <n v="95900.0"/>
        <n v="95800.0"/>
        <n v="95600.0"/>
        <n v="95400.0"/>
        <n v="95000.0"/>
        <n v="94600.0"/>
        <n v="94200.0"/>
        <n v="94100.0"/>
        <n v="93900.0"/>
        <n v="93400.0"/>
        <n v="93000.0"/>
        <n v="92800.0"/>
        <n v="92200.0"/>
        <n v="91800.0"/>
        <n v="90500.0"/>
        <n v="88800.0"/>
        <n v="88300.0"/>
        <n v="88200.0"/>
        <n v="88100.0"/>
        <n v="87900.0"/>
        <n v="87800.0"/>
        <n v="87000.0"/>
        <n v="86900.0"/>
        <n v="86600.0"/>
        <n v="86400.0"/>
        <n v="86200.0"/>
        <n v="86100.0"/>
        <n v="86000.0"/>
        <n v="85800.0"/>
        <n v="85700.0"/>
        <n v="85300.0"/>
        <n v="85200.0"/>
        <n v="84700.0"/>
        <n v="84600.0"/>
        <n v="84500.0"/>
        <n v="84400.0"/>
        <n v="84300.0"/>
        <n v="84200.0"/>
        <n v="84100.0"/>
        <n v="84000.0"/>
        <n v="83900.0"/>
        <n v="83700.0"/>
        <n v="83600.0"/>
        <n v="83500.0"/>
        <n v="83300.0"/>
        <n v="83200.0"/>
        <n v="82900.0"/>
        <n v="82800.0"/>
        <n v="82700.0"/>
        <n v="82400.0"/>
        <n v="82000.0"/>
        <n v="81700.0"/>
        <n v="81600.0"/>
        <n v="81500.0"/>
        <n v="81400.0"/>
        <n v="81300.0"/>
        <n v="81100.0"/>
        <n v="81000.0"/>
        <n v="80900.0"/>
        <n v="80800.0"/>
        <n v="80700.0"/>
        <n v="80600.0"/>
        <n v="80400.0"/>
        <n v="80100.0"/>
        <n v="80000.0"/>
        <n v="79900.0"/>
        <n v="79700.0"/>
        <n v="79500.0"/>
        <n v="79400.0"/>
        <n v="79300.0"/>
        <n v="79000.0"/>
        <n v="78900.0"/>
        <n v="78700.0"/>
        <n v="78500.0"/>
        <n v="78400.0"/>
        <n v="78300.0"/>
        <n v="78200.0"/>
        <n v="78100.0"/>
        <n v="77800.0"/>
        <n v="77700.0"/>
        <n v="77500.0"/>
        <n v="76700.0"/>
        <n v="76600.0"/>
        <n v="76300.0"/>
        <n v="76200.0"/>
        <n v="76100.0"/>
        <n v="76000.0"/>
        <n v="75900.0"/>
        <n v="75500.0"/>
        <n v="75400.0"/>
        <n v="74700.0"/>
        <n v="74600.0"/>
        <n v="74500.0"/>
        <n v="74400.0"/>
        <n v="74000.0"/>
        <n v="73800.0"/>
        <n v="73500.0"/>
        <n v="73400.0"/>
        <n v="73100.0"/>
        <n v="73000.0"/>
        <n v="72600.0"/>
        <n v="72500.0"/>
        <n v="72100.0"/>
        <n v="71900.0"/>
        <n v="71700.0"/>
        <n v="71600.0"/>
        <n v="71400.0"/>
        <n v="71300.0"/>
        <n v="71100.0"/>
        <n v="70900.0"/>
        <n v="70700.0"/>
        <n v="70300.0"/>
        <n v="70100.0"/>
        <n v="69800.0"/>
        <n v="69700.0"/>
        <n v="69500.0"/>
        <n v="69300.0"/>
        <n v="69100.0"/>
        <n v="68400.0"/>
        <n v="68300.0"/>
        <n v="67500.0"/>
        <n v="67100.0"/>
        <n v="66600.0"/>
        <n v="66400.0"/>
        <n v="66200.0"/>
        <n v="65800.0"/>
        <n v="64800.0"/>
        <n v="64500.0"/>
        <n v="64400.0"/>
        <n v="64000.0"/>
        <n v="63900.0"/>
        <n v="63600.0"/>
        <n v="63300.0"/>
        <n v="62600.0"/>
        <n v="62400.0"/>
        <n v="60600.0"/>
        <n v="59200.0"/>
        <n v="58200.0"/>
        <n v="56500.0"/>
        <n v="50600.0"/>
        <n v="4390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321" sheet="salaries_by_region"/>
  </cacheSource>
  <cacheFields>
    <cacheField name="Region" numFmtId="0">
      <sharedItems>
        <s v="California"/>
        <s v="Northeastern"/>
        <s v="Southern"/>
        <s v="Western"/>
        <s v="Midwestern"/>
      </sharedItems>
    </cacheField>
    <cacheField name="Starting Median Salary" numFmtId="164">
      <sharedItems containsSemiMixedTypes="0" containsString="0" containsNumber="1" containsInteger="1">
        <n v="75500.0"/>
        <n v="72200.0"/>
        <n v="71800.0"/>
        <n v="70400.0"/>
        <n v="66500.0"/>
        <n v="64000.0"/>
        <n v="63400.0"/>
        <n v="62400.0"/>
        <n v="62200.0"/>
        <n v="61800.0"/>
        <n v="61100.0"/>
        <n v="61000.0"/>
        <n v="60900.0"/>
        <n v="60600.0"/>
        <n v="60300.0"/>
        <n v="59900.0"/>
        <n v="59400.0"/>
        <n v="59200.0"/>
        <n v="59100.0"/>
        <n v="58900.0"/>
        <n v="58300.0"/>
        <n v="58100.0"/>
        <n v="58000.0"/>
        <n v="57200.0"/>
        <n v="57100.0"/>
        <n v="56300.0"/>
        <n v="56200.0"/>
        <n v="56000.0"/>
        <n v="55800.0"/>
        <n v="55000.0"/>
        <n v="54800.0"/>
        <n v="54500.0"/>
        <n v="54100.0"/>
        <n v="53900.0"/>
        <n v="53600.0"/>
        <n v="53500.0"/>
        <n v="53400.0"/>
        <n v="53200.0"/>
        <n v="53000.0"/>
        <n v="52900.0"/>
        <n v="52800.0"/>
        <n v="52700.0"/>
        <n v="52600.0"/>
        <n v="52300.0"/>
        <n v="52000.0"/>
        <n v="51900.0"/>
        <n v="51700.0"/>
        <n v="51400.0"/>
        <n v="51200.0"/>
        <n v="51100.0"/>
        <n v="51000.0"/>
        <n v="50500.0"/>
        <n v="50300.0"/>
        <n v="50200.0"/>
        <n v="49900.0"/>
        <n v="49700.0"/>
        <n v="49500.0"/>
        <n v="49400.0"/>
        <n v="49200.0"/>
        <n v="49100.0"/>
        <n v="49000.0"/>
        <n v="48900.0"/>
        <n v="48800.0"/>
        <n v="48600.0"/>
        <n v="48500.0"/>
        <n v="48400.0"/>
        <n v="48300.0"/>
        <n v="48100.0"/>
        <n v="48000.0"/>
        <n v="47800.0"/>
        <n v="47700.0"/>
        <n v="47500.0"/>
        <n v="47400.0"/>
        <n v="47300.0"/>
        <n v="47200.0"/>
        <n v="47100.0"/>
        <n v="47000.0"/>
        <n v="46900.0"/>
        <n v="46800.0"/>
        <n v="46700.0"/>
        <n v="46600.0"/>
        <n v="46500.0"/>
        <n v="46400.0"/>
        <n v="46300.0"/>
        <n v="46200.0"/>
        <n v="46100.0"/>
        <n v="46000.0"/>
        <n v="45900.0"/>
        <n v="45800.0"/>
        <n v="45700.0"/>
        <n v="45600.0"/>
        <n v="45500.0"/>
        <n v="45400.0"/>
        <n v="45300.0"/>
        <n v="45200.0"/>
        <n v="45100.0"/>
        <n v="44900.0"/>
        <n v="44800.0"/>
        <n v="44700.0"/>
        <n v="44500.0"/>
        <n v="44400.0"/>
        <n v="44300.0"/>
        <n v="44100.0"/>
        <n v="44000.0"/>
        <n v="43900.0"/>
        <n v="43800.0"/>
        <n v="43700.0"/>
        <n v="43600.0"/>
        <n v="43500.0"/>
        <n v="43400.0"/>
        <n v="43300.0"/>
        <n v="43200.0"/>
        <n v="43100.0"/>
        <n v="43000.0"/>
        <n v="42900.0"/>
        <n v="42800.0"/>
        <n v="42700.0"/>
        <n v="42600.0"/>
        <n v="42500.0"/>
        <n v="42400.0"/>
        <n v="42300.0"/>
        <n v="42200.0"/>
        <n v="42100.0"/>
        <n v="42000.0"/>
        <n v="41900.0"/>
        <n v="41800.0"/>
        <n v="41700.0"/>
        <n v="41600.0"/>
        <n v="41500.0"/>
        <n v="41400.0"/>
        <n v="41300.0"/>
        <n v="41200.0"/>
        <n v="41100.0"/>
        <n v="40900.0"/>
        <n v="40800.0"/>
        <n v="40700.0"/>
        <n v="40600.0"/>
        <n v="40500.0"/>
        <n v="40400.0"/>
        <n v="40300.0"/>
        <n v="40200.0"/>
        <n v="40000.0"/>
        <n v="39800.0"/>
        <n v="39700.0"/>
        <n v="39500.0"/>
        <n v="39400.0"/>
        <n v="39300.0"/>
        <n v="39200.0"/>
        <n v="39100.0"/>
        <n v="38900.0"/>
        <n v="38700.0"/>
        <n v="38600.0"/>
        <n v="38500.0"/>
        <n v="38000.0"/>
        <n v="37900.0"/>
        <n v="37800.0"/>
        <n v="37700.0"/>
        <n v="37500.0"/>
        <n v="37300.0"/>
        <n v="36900.0"/>
        <n v="36600.0"/>
        <n v="36100.0"/>
        <n v="35800.0"/>
        <n v="35400.0"/>
        <n v="35300.0"/>
        <n v="34800.0"/>
        <n v="34600.0"/>
        <n v="34500.0"/>
      </sharedItems>
    </cacheField>
    <cacheField name="Mid-Career Median Salary" numFmtId="164">
      <sharedItems containsSemiMixedTypes="0" containsString="0" containsNumber="1" containsInteger="1">
        <n v="123000.0"/>
        <n v="126000.0"/>
        <n v="122000.0"/>
        <n v="129000.0"/>
        <n v="131000.0"/>
        <n v="110000.0"/>
        <n v="124000.0"/>
        <n v="114000.0"/>
        <n v="111000.0"/>
        <n v="120000.0"/>
        <n v="105000.0"/>
        <n v="112000.0"/>
        <n v="107000.0"/>
        <n v="106000.0"/>
        <n v="134000.0"/>
        <n v="101000.0"/>
        <n v="95800.0"/>
        <n v="116000.0"/>
        <n v="96500.0"/>
        <n v="109000.0"/>
        <n v="97800.0"/>
        <n v="93400.0"/>
        <n v="99600.0"/>
        <n v="104000.0"/>
        <n v="95900.0"/>
        <n v="95600.0"/>
        <n v="95400.0"/>
        <n v="113000.0"/>
        <n v="93500.0"/>
        <n v="89700.0"/>
        <n v="96700.0"/>
        <n v="96100.0"/>
        <n v="83400.0"/>
        <n v="108000.0"/>
        <n v="93000.0"/>
        <n v="103000.0"/>
        <n v="95000.0"/>
        <n v="91600.0"/>
        <n v="102000.0"/>
        <n v="90500.0"/>
        <n v="86400.0"/>
        <n v="91800.0"/>
        <n v="85700.0"/>
        <n v="93900.0"/>
        <n v="73800.0"/>
        <n v="88600.0"/>
        <n v="84300.0"/>
        <n v="83700.0"/>
        <n v="92800.0"/>
        <n v="87800.0"/>
        <n v="89200.0"/>
        <n v="84600.0"/>
        <n v="85300.0"/>
        <n v="94600.0"/>
        <n v="88400.0"/>
        <n v="86000.0"/>
        <n v="82800.0"/>
        <n v="88800.0"/>
        <n v="82400.0"/>
        <n v="86900.0"/>
        <n v="99900.0"/>
        <n v="94200.0"/>
        <n v="86100.0"/>
        <n v="81700.0"/>
        <n v="88100.0"/>
        <n v="84100.0"/>
        <n v="84200.0"/>
        <n v="93200.0"/>
        <n v="83300.0"/>
        <n v="97600.0"/>
        <n v="87900.0"/>
        <n v="87300.0"/>
        <n v="97900.0"/>
        <n v="77800.0"/>
        <n v="81800.0"/>
        <n v="81300.0"/>
        <n v="92700.0"/>
        <n v="66200.0"/>
        <n v="81500.0"/>
        <n v="77500.0"/>
        <n v="88200.0"/>
        <n v="82900.0"/>
        <n v="79400.0"/>
        <n v="84800.0"/>
        <n v="85800.0"/>
        <n v="84000.0"/>
        <n v="85200.0"/>
        <n v="80000.0"/>
        <n v="84400.0"/>
        <n v="79900.0"/>
        <n v="75300.0"/>
        <n v="72600.0"/>
        <n v="84500.0"/>
        <n v="78500.0"/>
        <n v="87000.0"/>
        <n v="80900.0"/>
        <n v="85900.0"/>
        <n v="74000.0"/>
        <n v="78700.0"/>
        <n v="78200.0"/>
        <n v="80400.0"/>
        <n v="83200.0"/>
        <n v="84700.0"/>
        <n v="80800.0"/>
        <n v="86600.0"/>
        <n v="86200.0"/>
        <n v="90800.0"/>
        <n v="71600.0"/>
        <n v="78100.0"/>
        <n v="80300.0"/>
        <n v="82000.0"/>
        <n v="76000.0"/>
        <n v="73400.0"/>
        <n v="79000.0"/>
        <n v="82700.0"/>
        <n v="83900.0"/>
        <n v="80600.0"/>
        <n v="79300.0"/>
        <n v="92200.0"/>
        <n v="79500.0"/>
        <n v="64300.0"/>
        <n v="74600.0"/>
        <n v="89900.0"/>
        <n v="62600.0"/>
        <n v="68300.0"/>
        <n v="88900.0"/>
        <n v="80100.0"/>
        <n v="73100.0"/>
        <n v="81600.0"/>
        <n v="72100.0"/>
        <n v="74700.0"/>
        <n v="75500.0"/>
        <n v="77700.0"/>
        <n v="75900.0"/>
        <n v="72500.0"/>
        <n v="76500.0"/>
        <n v="76100.0"/>
        <n v="80700.0"/>
        <n v="78300.0"/>
        <n v="83500.0"/>
        <n v="81000.0"/>
        <n v="75400.0"/>
        <n v="87400.0"/>
        <n v="71300.0"/>
        <n v="70900.0"/>
        <n v="76600.0"/>
        <n v="83600.0"/>
        <n v="71700.0"/>
        <n v="71100.0"/>
        <n v="70700.0"/>
        <n v="74400.0"/>
        <n v="67100.0"/>
        <n v="88700.0"/>
        <n v="78400.0"/>
        <n v="69300.0"/>
        <n v="73000.0"/>
        <n v="69800.0"/>
        <n v="68400.0"/>
        <n v="72300.0"/>
        <n v="56500.0"/>
        <n v="71400.0"/>
        <n v="78900.0"/>
        <n v="67500.0"/>
        <n v="64800.0"/>
        <n v="79700.0"/>
        <n v="69700.0"/>
        <n v="81400.0"/>
        <n v="70300.0"/>
        <n v="73500.0"/>
        <n v="76300.0"/>
        <n v="57800.0"/>
        <n v="69500.0"/>
        <n v="62400.0"/>
        <n v="76200.0"/>
        <n v="79200.0"/>
        <n v="81100.0"/>
        <n v="58200.0"/>
        <n v="69100.0"/>
        <n v="64000.0"/>
        <n v="58500.0"/>
        <n v="46600.0"/>
        <n v="63900.0"/>
        <n v="60200.0"/>
        <n v="63600.0"/>
        <n v="66400.0"/>
        <n v="74500.0"/>
        <n v="70100.0"/>
        <n v="64500.0"/>
        <n v="65800.0"/>
        <n v="63300.0"/>
        <n v="68200.0"/>
        <n v="50600.0"/>
        <n v="59200.0"/>
        <n v="64400.0"/>
        <n v="76700.0"/>
        <n v="71900.0"/>
        <n v="66600.0"/>
        <n v="55500.0"/>
        <n v="51000.0"/>
        <n v="60600.0"/>
        <n v="60400.0"/>
        <n v="43900.0"/>
        <n v="54900.0"/>
        <n v="53900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21" sheet="Sheet8"/>
  </cacheSource>
  <cacheFields>
    <cacheField name="Region" numFmtId="0">
      <sharedItems>
        <s v="California"/>
        <s v="Western"/>
        <s v="Midwestern"/>
        <s v="Southern"/>
        <s v="Northeastern"/>
      </sharedItems>
    </cacheField>
    <cacheField name="Mid-Career 10th Percentile Salary">
      <sharedItems containsMixedTypes="1" containsNumber="1" containsInteger="1">
        <n v="68400.0"/>
        <s v="N/A"/>
        <n v="59500.0"/>
        <n v="55000.0"/>
        <n v="51300.0"/>
        <n v="51700.0"/>
        <n v="49700.0"/>
        <n v="52000.0"/>
        <n v="47800.0"/>
        <n v="50700.0"/>
        <n v="46800.0"/>
        <n v="45400.0"/>
        <n v="45100.0"/>
        <n v="45500.0"/>
        <n v="47400.0"/>
        <n v="46000.0"/>
        <n v="46100.0"/>
        <n v="42900.0"/>
        <n v="37200.0"/>
        <n v="44500.0"/>
        <n v="30800.0"/>
        <n v="36000.0"/>
        <n v="62200.0"/>
        <n v="51600.0"/>
        <n v="50600.0"/>
        <n v="44800.0"/>
        <n v="47000.0"/>
        <n v="43600.0"/>
        <n v="46400.0"/>
        <n v="44600.0"/>
        <n v="46900.0"/>
        <n v="43000.0"/>
        <n v="41900.0"/>
        <n v="41800.0"/>
        <n v="48900.0"/>
        <n v="37400.0"/>
        <n v="43800.0"/>
        <n v="41500.0"/>
        <n v="41600.0"/>
        <n v="38100.0"/>
        <n v="40200.0"/>
        <n v="40400.0"/>
        <n v="41300.0"/>
        <n v="41000.0"/>
        <n v="35400.0"/>
        <n v="39800.0"/>
        <n v="38200.0"/>
        <n v="37000.0"/>
        <n v="39000.0"/>
        <n v="40700.0"/>
        <n v="38800.0"/>
        <n v="40100.0"/>
        <n v="40900.0"/>
        <n v="38400.0"/>
        <n v="48400.0"/>
        <n v="37700.0"/>
        <n v="40600.0"/>
        <n v="37500.0"/>
        <n v="35500.0"/>
        <n v="35000.0"/>
        <n v="66400.0"/>
        <n v="43400.0"/>
        <n v="39500.0"/>
        <n v="42200.0"/>
        <n v="36800.0"/>
        <n v="67600.0"/>
        <n v="36300.0"/>
        <n v="43500.0"/>
        <n v="49000.0"/>
        <n v="50900.0"/>
        <n v="43300.0"/>
        <n v="48200.0"/>
        <n v="44700.0"/>
        <n v="38700.0"/>
        <n v="38300.0"/>
        <n v="34100.0"/>
        <n v="71500.0"/>
        <n v="37300.0"/>
        <n v="49900.0"/>
        <n v="25600.0"/>
        <n v="36600.0"/>
        <n v="51900.0"/>
        <n v="43900.0"/>
        <n v="33300.0"/>
        <n v="44200.0"/>
        <n v="49500.0"/>
        <n v="36100.0"/>
        <n v="44400.0"/>
        <n v="39600.0"/>
        <n v="39100.0"/>
        <n v="56100.0"/>
        <n v="37900.0"/>
        <n v="50300.0"/>
        <n v="31600.0"/>
        <n v="54900.0"/>
        <n v="45900.0"/>
        <n v="55900.0"/>
        <n v="60300.0"/>
        <n v="56000.0"/>
        <n v="67200.0"/>
        <n v="52200.0"/>
        <n v="51100.0"/>
        <n v="46500.0"/>
        <n v="50400.0"/>
        <n v="50100.0"/>
        <n v="52500.0"/>
        <n v="45200.0"/>
        <n v="42300.0"/>
        <n v="46300.0"/>
        <n v="43700.0"/>
        <n v="50500.0"/>
        <n v="43100.0"/>
        <n v="49200.0"/>
        <n v="41200.0"/>
        <n v="43200.0"/>
        <n v="42100.0"/>
        <n v="42000.0"/>
        <n v="42600.0"/>
        <n v="39700.0"/>
        <n v="40500.0"/>
        <n v="36700.0"/>
        <n v="32100.0"/>
        <n v="33600.0"/>
        <n v="34300.0"/>
        <n v="38500.0"/>
        <n v="32200.0"/>
        <n v="34400.0"/>
        <n v="36200.0"/>
        <n v="32800.0"/>
        <n v="58000.0"/>
        <n v="80000.0"/>
        <n v="55200.0"/>
        <n v="56800.0"/>
        <n v="35600.0"/>
        <n v="48500.0"/>
        <n v="41700.0"/>
        <n v="48700.0"/>
        <n v="47200.0"/>
        <n v="68700.0"/>
        <n v="35100.0"/>
        <n v="40000.0"/>
        <n v="39300.0"/>
        <n v="50200.0"/>
        <n v="48000.0"/>
        <n v="55700.0"/>
        <n v="48100.0"/>
        <n v="45000.0"/>
        <n v="47100.0"/>
        <n v="71600.0"/>
        <n v="47900.0"/>
        <n v="42800.0"/>
        <n v="68900.0"/>
        <n v="48600.0"/>
        <n v="66800.0"/>
        <n v="45800.0"/>
        <n v="44000.0"/>
        <n v="47500.0"/>
        <n v="76800.0"/>
        <n v="69500.0"/>
        <n v="70600.0"/>
        <n v="45300.0"/>
        <n v="54800.0"/>
        <n v="63100.0"/>
        <n v="60000.0"/>
        <n v="63300.0"/>
        <n v="62800.0"/>
        <n v="55400.0"/>
      </sharedItems>
    </cacheField>
    <cacheField name="Mid-Career 90th Percentile Salary">
      <sharedItems containsMixedTypes="1" containsNumber="1" containsInteger="1">
        <n v="257000.0"/>
        <s v="N/A"/>
        <n v="201000.0"/>
        <n v="178000.0"/>
        <n v="193000.0"/>
        <n v="177000.0"/>
        <n v="202000.0"/>
        <n v="172000.0"/>
        <n v="156000.0"/>
        <n v="173000.0"/>
        <n v="154000.0"/>
        <n v="158000.0"/>
        <n v="150000.0"/>
        <n v="155000.0"/>
        <n v="165000.0"/>
        <n v="134000.0"/>
        <n v="153000.0"/>
        <n v="132000.0"/>
        <n v="117000.0"/>
        <n v="187000.0"/>
        <n v="164000.0"/>
        <n v="160000.0"/>
        <n v="149000.0"/>
        <n v="162000.0"/>
        <n v="144000.0"/>
        <n v="163000.0"/>
        <n v="146000.0"/>
        <n v="148000.0"/>
        <n v="143000.0"/>
        <n v="142000.0"/>
        <n v="141000.0"/>
        <n v="137000.0"/>
        <n v="131000.0"/>
        <n v="145000.0"/>
        <n v="186000.0"/>
        <n v="151000.0"/>
        <n v="138000.0"/>
        <n v="128000.0"/>
        <n v="119000.0"/>
        <n v="140000.0"/>
        <n v="123000.0"/>
        <n v="110000.0"/>
        <n v="120000.0"/>
        <n v="135000.0"/>
        <n v="139000.0"/>
        <n v="136000.0"/>
        <n v="170000.0"/>
        <n v="133000.0"/>
        <n v="102000.0"/>
        <n v="125000.0"/>
        <n v="235000.0"/>
        <n v="157000.0"/>
        <n v="126000.0"/>
        <n v="166000.0"/>
        <n v="124000.0"/>
        <n v="182000.0"/>
        <n v="255000.0"/>
        <n v="127000.0"/>
        <n v="185000.0"/>
        <n v="129000.0"/>
        <n v="147000.0"/>
        <n v="168000.0"/>
        <n v="113000.0"/>
        <n v="205000.0"/>
        <n v="161000.0"/>
        <n v="184000.0"/>
        <n v="93400.0"/>
        <n v="85700.0"/>
        <n v="216000.0"/>
        <n v="248000.0"/>
        <n v="218000.0"/>
        <n v="183000.0"/>
        <n v="222000.0"/>
        <n v="215000.0"/>
        <n v="194000.0"/>
        <n v="171000.0"/>
        <n v="211000.0"/>
        <n v="188000.0"/>
        <n v="192000.0"/>
        <n v="169000.0"/>
        <n v="197000.0"/>
        <n v="200000.0"/>
        <n v="167000.0"/>
        <n v="121000.0"/>
        <n v="130000.0"/>
        <n v="115000.0"/>
        <n v="118000.0"/>
        <n v="91300.0"/>
        <n v="98100.0"/>
        <n v="96200.0"/>
        <n v="326000.0"/>
        <n v="180000.0"/>
        <n v="226000.0"/>
        <n v="282000.0"/>
        <n v="230000.0"/>
        <n v="181000.0"/>
        <n v="179000.0"/>
        <n v="209000.0"/>
        <n v="189000.0"/>
        <n v="195000.0"/>
        <n v="176000.0"/>
        <n v="159000.0"/>
        <n v="261000.0"/>
        <n v="190000.0"/>
        <n v="220000.0"/>
        <n v="229000.0"/>
        <n v="204000.0"/>
        <n v="174000.0"/>
        <n v="288000.0"/>
        <n v="198000.0"/>
        <n v="321000.0"/>
        <n v="210000.0"/>
        <n v="241000.0"/>
        <n v="265000.0"/>
        <n v="251000.0"/>
        <n v="228000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21" sheet="salaries_by_region"/>
  </cacheSource>
  <cacheFields>
    <cacheField name="School Name" numFmtId="0">
      <sharedItems>
        <s v="California Institute of Technology (CIT)"/>
        <s v="Massachusetts Institute of Technology (MIT)"/>
        <s v="Harvey Mudd College"/>
        <s v="Stanford University"/>
        <s v="Princeton University"/>
        <s v="Rice University"/>
        <s v="Harvard University"/>
        <s v="Polytechnic University of New York, Brooklyn"/>
        <s v="Cooper Union"/>
        <s v="Carnegie Mellon University (CMU)"/>
        <s v="Rensselaer Polytechnic Institute (RPI)"/>
        <s v="Worcester Polytechnic Institute (WPI)"/>
        <s v="University of Pennsylvania"/>
        <s v="Stevens Institute of Technology"/>
        <s v="Cornell University"/>
        <s v="University of California, Berkeley"/>
        <s v="Columbia University"/>
        <s v="Lehigh University"/>
        <s v="Yale University"/>
        <s v="Duke University"/>
        <s v="Georgia Institute of Technology"/>
        <s v="Colorado School of Mines"/>
        <s v="Dartmouth College"/>
        <s v="Cal Poly San Luis Obispo"/>
        <s v="University of Missouri - Rolla (UMR)"/>
        <s v="University of Notre Dame"/>
        <s v="Case Western Reserve University"/>
        <s v="Brown University"/>
        <s v="Illinois Institute of Technology (IIT)"/>
        <s v="South Dakota School of Mines &amp; Technology"/>
        <s v="Villanova University"/>
        <s v="Georgetown University"/>
        <s v="University of Southern California (USC)"/>
        <s v="Amherst College"/>
        <s v="Bucknell University"/>
        <s v="Lafayette College"/>
        <s v="Washington and Lee University"/>
        <s v="Binghamton University"/>
        <s v="San Jose State University (SJSU)"/>
        <s v="Virginia Polytechnic Institute and State University (Virginia Tech)"/>
        <s v="University Of Chicago"/>
        <s v="Drexel University"/>
        <s v="Pace University"/>
        <s v="Wentworth Institute of Technology"/>
        <s v="University of Illinois at Urbana-Champaign (UIUC)"/>
        <s v="Widener University"/>
        <s v="Colgate University"/>
        <s v="University of Michigan"/>
        <s v="Northwestern University"/>
        <s v="University of Virginia (UVA)"/>
        <s v="Boston College"/>
        <s v="University of California at Los Angeles (UCLA)"/>
        <s v="University of California, Davis"/>
        <s v="University of Maryland, College Park"/>
        <s v="Emory University"/>
        <s v="Occidental College"/>
        <s v="Williams College"/>
        <s v="Purdue University"/>
        <s v="Vanderbilt University"/>
        <s v="University of California, San Diego (UCSD)"/>
        <s v="New Mexico Institute of Mining and Technology (New Mexico Tech)"/>
        <s v="University of California, Santa Barbara (UCSB)"/>
        <s v="Northeastern University"/>
        <s v="Rutgers University"/>
        <s v="New York University (NYU)"/>
        <s v="College of the Holy Cross"/>
        <s v="Pennsylvania State University (PSU)"/>
        <s v="Texas A&amp;M University"/>
        <s v="University of Texas (UT) - Austin"/>
        <s v="Swarthmore College"/>
        <s v="LeTourneau University"/>
        <s v="Stony Brook University"/>
        <s v="Brigham Young University (BYU)"/>
        <s v="California State University, East Bay (CSUEB)"/>
        <s v="Hamilton College"/>
        <s v="Tulane University"/>
        <s v="Franklin and Marshall College"/>
        <s v="Boston University"/>
        <s v="University of Wisconsin (UW) - Madison"/>
        <s v="Seton Hall University"/>
        <s v="Rochester Institute of Technology (RIT)"/>
        <s v="University of Washington (UW)"/>
        <s v="Pomona College"/>
        <s v="University of Richmond"/>
        <s v="Marquette University"/>
        <s v="Clemson University"/>
        <s v="University of California, Irvine (UCI)"/>
        <s v="Seattle University"/>
        <s v="Regis University"/>
        <s v="Baylor University"/>
        <s v="Bowdoin College"/>
        <s v="University of Connecticut (UConn)"/>
        <s v="St. John's University, New York"/>
        <s v="Providence College"/>
        <s v="California State University, Sacramento (CSUS)"/>
        <s v="George Mason University"/>
        <s v="Fordham University"/>
        <s v="Middlebury College"/>
        <s v="University of Arizona"/>
        <s v="University of Illinois at Chicago"/>
        <s v="Carleton College"/>
        <s v="California State University (CSU), Chico"/>
        <s v="Arizona State University (ASU)"/>
        <s v="San Francisco State University (SFSU)"/>
        <s v="State University of New York (SUNY) at Farmingdale"/>
        <s v="Long Island University"/>
        <s v="Bates College"/>
        <s v="North Carolina State University (NCSU)"/>
        <s v="Union College"/>
        <s v="University of Colorado - Boulder (UCB)"/>
        <s v="University of Florida (UF)"/>
        <s v="Bradley University"/>
        <s v="George Washington University (GWU)"/>
        <s v="University of Maryland Baltimore County (UMBC)"/>
        <s v="Louisiana State University (LSU)"/>
        <s v="Howard University"/>
        <s v="University of California, Riverside (UCR)"/>
        <s v="Hofstra University"/>
        <s v="Jacksonville University"/>
        <s v="University of Puget Sound"/>
        <s v="Montana State University - Bozeman"/>
        <s v="University of Massachusetts (UMass) - Amherst"/>
        <s v="University of Nevada, Reno (UNR)"/>
        <s v="Lamar University"/>
        <s v="Wesleyan University (Middletown, Connecticut)"/>
        <s v="DePaul University"/>
        <s v="Colby College"/>
        <s v="Michigan State University (MSU)"/>
        <s v="Indiana University (IU), Bloomington"/>
        <s v="San Diego State University (SDSU)"/>
        <s v="University of Minnesota"/>
        <s v="Tennessee Technological University"/>
        <s v="State University of New York (SUNY) at Buffalo"/>
        <s v="University of Colorado - Denver"/>
        <s v="Davidson College"/>
        <s v="University of Houston (UH)"/>
        <s v="Vassar College"/>
        <s v="Sacred Heart University"/>
        <s v="University of Alaska, Anchorage"/>
        <s v="University of Delaware"/>
        <s v="University of Wisconsin (UW) - Platteville"/>
        <s v="California State University, Fullerton (CSUF)"/>
        <s v="University of Nebraska"/>
        <s v="Syracuse University"/>
        <s v="Penn State - Harrisburg"/>
        <s v="Fairleigh Dickinson University"/>
        <s v="University of Massachusetts (UMass) - Boston"/>
        <s v="California State University, Northridge (CSUN)"/>
        <s v="Siena College"/>
        <s v="University of Utah"/>
        <s v="Iowa State University"/>
        <s v="Auburn University"/>
        <s v="University of Texas at Arlington (UTA)"/>
        <s v="University of Massachusetts (UMass) - Lowell"/>
        <s v="Washington State University (WSU)"/>
        <s v="St. Olaf College"/>
        <s v="American University, Washington D.C."/>
        <s v="University of Nevada, Las Vegas (UNLV)"/>
        <s v="California State University, Long Beach (CSULB)"/>
        <s v="Oregon State University (OSU)"/>
        <s v="North Dakota State University (NDSU)"/>
        <s v="Texas Christian University (TCU)"/>
        <s v="Philadelphia University"/>
        <s v="University of Idaho"/>
        <s v="Gonzaga University"/>
        <s v="Idaho State University"/>
        <s v="Ohio State University (OSU)"/>
        <s v="Colorado State University (CSU)"/>
        <s v="University of Vermont (UVM)"/>
        <s v="University of California, Santa Cruz (UCSC)"/>
        <s v="University of Iowa (UI)"/>
        <s v="University of Oklahoma"/>
        <s v="Gettysburg College"/>
        <s v="University of Wyoming (UW)"/>
        <s v="Gustavus Adolphus College"/>
        <s v="Mississippi State University (MSU)"/>
        <s v="State University of New York (SUNY) at Albany"/>
        <s v="University of New Haven"/>
        <s v="New Mexico State University"/>
        <s v="Park University"/>
        <s v="University of Georgia (UGA)"/>
        <s v="University of Arkansas"/>
        <s v="University of North Dakota"/>
        <s v="Smith College"/>
        <s v="University of Rhode Island (URI)"/>
        <s v="Utah State University"/>
        <s v="University of Hawaii"/>
        <s v="University of Tennessee"/>
        <s v="Pratt Institute"/>
        <s v="Mercy College"/>
        <s v="University of Wisconsin (UW) - Stout"/>
        <s v="Northern Illinois University (NIU)"/>
        <s v="Rider University"/>
        <s v="Whitman College"/>
        <s v="Cleveland State University"/>
        <s v="Oberlin College"/>
        <s v="University of Texas at El Paso (UTEP)"/>
        <s v="La Salle University (Philadelphia)"/>
        <s v="Minnesota State University - Mankato"/>
        <s v="Kansas State University (KSU)"/>
        <s v="Florida International University (FIU)"/>
        <s v="University of Massachusetts (UMass) - Dartmouth"/>
        <s v="University of Toledo"/>
        <s v="University of Alabama at Huntsville (UAH)"/>
        <s v="West Virginia University (WVU)"/>
        <s v="University of North Carolina at Charlotte (UNCC)"/>
        <s v="Southern Illinois University Carbondale"/>
        <s v="Quinnipiac University"/>
        <s v="University of North Carolina at Chapel Hill (UNCH)"/>
        <s v="Wayne State University"/>
        <s v="Oklahoma State University"/>
        <s v="University of Kentucky (UK)"/>
        <s v="Wellesley College"/>
        <s v="Fashion Institute of Technology"/>
        <s v="California State University, Dominguez Hills (CSUDH)"/>
        <s v="Western Washington University"/>
        <s v="Ithaca College"/>
        <s v="Humboldt State University"/>
        <s v="Portland State University (PSU)"/>
        <s v="Grinnell College"/>
        <s v="Randolph-Macon College"/>
        <s v="University of Central Florida (UCF)"/>
        <s v="Florida Atlantic University (FAU)"/>
        <s v="University of Texas at San Antonio (UTSA)"/>
        <s v="Moravian College"/>
        <s v="Utah Valley State College"/>
        <s v="University of Kansas"/>
        <s v="University of Tulsa"/>
        <s v="Mount Holyoke College"/>
        <s v="Fitchburg State College"/>
        <s v="Western Michigan University (WMU)"/>
        <s v="University of Wisconsin (UW) - Milwaukee"/>
        <s v="State University of New York (SUNY) at Geneseo"/>
        <s v="University of Oregon"/>
        <s v="University of Wisconsin (UW) - La Crosse"/>
        <s v="Ohio University"/>
        <s v="Florida State University (FSU)"/>
        <s v="Ursinus College"/>
        <s v="Suffolk University"/>
        <s v="Fort Lewis College"/>
        <s v="Illinois State University"/>
        <s v="Denison University"/>
        <s v="Virginia Commonwealth University (VCU)"/>
        <s v="Roger Williams University"/>
        <s v="Southern Utah University"/>
        <s v="St. Cloud State University"/>
        <s v="Georgia State University"/>
        <s v="University of New Hampshire (UNH)"/>
        <s v="Juniata College"/>
        <s v="University of Missouri - Columbia"/>
        <s v="University of New Mexico (UNM)"/>
        <s v="Skidmore College"/>
        <s v="Thomas Aquinas College"/>
        <s v="University of Nebraska at Omaha"/>
        <s v="University of Wisconsin (UW) - Eau Claire"/>
        <s v="University of Missouri - St. Louis (UMSL)"/>
        <s v="DePauw University"/>
        <s v="University of Mississippi"/>
        <s v="University of Memphis (U of M)"/>
        <s v="University of Alabama, Tuscaloosa"/>
        <s v="University Of Maine"/>
        <s v="University of Akron"/>
        <s v="South Dakota State University (SDSU)"/>
        <s v="University of Louisiana (UL) at Lafayette"/>
        <s v="University of South Florida (USF)"/>
        <s v="Dowling College"/>
        <s v="Saint Leo University"/>
        <s v="Boise State University (BSU)"/>
        <s v="University of Wisconsin (UW) - Whitewater"/>
        <s v="Tarleton State University (TSU)"/>
        <s v="State University of New York (SUNY) at Plattsburgh"/>
        <s v="University of Wisconsin (UW) - Parkside"/>
        <s v="Duquesne University"/>
        <s v="Adelphi University"/>
        <s v="Reed College"/>
        <s v="Pittsburg State University"/>
        <s v="Appalachian State University"/>
        <s v="Eastern Michigan University"/>
        <s v="East Carolina University (ECU)"/>
        <s v="University of South Carolina"/>
        <s v="Oklahoma City University"/>
        <s v="University of Wisconsin (UW) - Stevens Point"/>
        <s v="Indiana Wesleyan University (IWU)"/>
        <s v="Bowling Green State University"/>
        <s v="Davenport University"/>
        <s v="Evergreen State College"/>
        <s v="Dallas Baptist University"/>
        <s v="University of Southern Maine"/>
        <s v="University of Wisconsin (UW) - Oshkosh"/>
        <s v="Wittenberg University"/>
        <s v="University of Arkansas - Monticello (UAM)"/>
        <s v="University of Alabama at Birmingham (UAB)"/>
        <s v="Ball State University (BSU)"/>
        <s v="Lewis &amp; Clark College"/>
        <s v="University of Missouri - Kansas City (UMKC)"/>
        <s v="Kent State University"/>
        <s v="Arkansas State University (ASU)"/>
        <s v="Eastern Washington University"/>
        <s v="Colorado College (CC)"/>
        <s v="Robert Morris College (RMC)"/>
        <s v="California State University (CSU), Stanislaus"/>
        <s v="State University of New York (SUNY) at Potsdam"/>
        <s v="State University of New York (SUNY) at Oswego"/>
        <s v="Montana State University - Billings"/>
        <s v="State University of New York (SUNY) at Fredonia"/>
        <s v="Austin Peay State University"/>
        <s v="University of North Carolina at Wilmington (UNCW)"/>
        <s v="State University of New York (SUNY) at Oneonta"/>
        <s v="University of Montana"/>
        <s v="Western Carolina University"/>
        <s v="Tusculum College"/>
        <s v="Niagara University"/>
        <s v="Florida Metropolitan University (FMU)"/>
        <s v="Missouri State University (MSU)"/>
        <s v="University of Wisconsin (UW) - Green Bay"/>
        <s v="Mississippi College"/>
        <s v="Black Hills State University"/>
        <s v="Morehead State University"/>
        <s v="Virginia Wesleyan College (VWC)"/>
        <s v="Lee University (Cleveland, TN)"/>
      </sharedItems>
    </cacheField>
    <cacheField name="Region" numFmtId="0">
      <sharedItems>
        <s v="California"/>
        <s v="Northeastern"/>
        <s v="Southern"/>
        <s v="Western"/>
        <s v="Midwestern"/>
      </sharedItems>
    </cacheField>
    <cacheField name="Starting Median Salary" numFmtId="164">
      <sharedItems containsSemiMixedTypes="0" containsString="0" containsNumber="1" containsInteger="1">
        <n v="75500.0"/>
        <n v="72200.0"/>
        <n v="71800.0"/>
        <n v="70400.0"/>
        <n v="66500.0"/>
        <n v="64000.0"/>
        <n v="63400.0"/>
        <n v="62400.0"/>
        <n v="62200.0"/>
        <n v="61800.0"/>
        <n v="61100.0"/>
        <n v="61000.0"/>
        <n v="60900.0"/>
        <n v="60600.0"/>
        <n v="60300.0"/>
        <n v="59900.0"/>
        <n v="59400.0"/>
        <n v="59200.0"/>
        <n v="59100.0"/>
        <n v="58900.0"/>
        <n v="58300.0"/>
        <n v="58100.0"/>
        <n v="58000.0"/>
        <n v="57200.0"/>
        <n v="57100.0"/>
        <n v="56300.0"/>
        <n v="56200.0"/>
        <n v="56000.0"/>
        <n v="55800.0"/>
        <n v="55000.0"/>
        <n v="54800.0"/>
        <n v="54500.0"/>
        <n v="54100.0"/>
        <n v="53900.0"/>
        <n v="53600.0"/>
        <n v="53500.0"/>
        <n v="53400.0"/>
        <n v="53200.0"/>
        <n v="53000.0"/>
        <n v="52900.0"/>
        <n v="52800.0"/>
        <n v="52700.0"/>
        <n v="52600.0"/>
        <n v="52300.0"/>
        <n v="52000.0"/>
        <n v="51900.0"/>
        <n v="51700.0"/>
        <n v="51400.0"/>
        <n v="51200.0"/>
        <n v="51100.0"/>
        <n v="51000.0"/>
        <n v="50500.0"/>
        <n v="50300.0"/>
        <n v="50200.0"/>
        <n v="49900.0"/>
        <n v="49700.0"/>
        <n v="49500.0"/>
        <n v="49400.0"/>
        <n v="49200.0"/>
        <n v="49100.0"/>
        <n v="49000.0"/>
        <n v="48900.0"/>
        <n v="48800.0"/>
        <n v="48600.0"/>
        <n v="48500.0"/>
        <n v="48400.0"/>
        <n v="48300.0"/>
        <n v="48100.0"/>
        <n v="48000.0"/>
        <n v="47800.0"/>
        <n v="47700.0"/>
        <n v="47500.0"/>
        <n v="47400.0"/>
        <n v="47300.0"/>
        <n v="47200.0"/>
        <n v="47100.0"/>
        <n v="47000.0"/>
        <n v="46900.0"/>
        <n v="46800.0"/>
        <n v="46700.0"/>
        <n v="46600.0"/>
        <n v="46500.0"/>
        <n v="46400.0"/>
        <n v="46300.0"/>
        <n v="46200.0"/>
        <n v="46100.0"/>
        <n v="46000.0"/>
        <n v="45900.0"/>
        <n v="45800.0"/>
        <n v="45700.0"/>
        <n v="45600.0"/>
        <n v="45500.0"/>
        <n v="45400.0"/>
        <n v="45300.0"/>
        <n v="45200.0"/>
        <n v="45100.0"/>
        <n v="44900.0"/>
        <n v="44800.0"/>
        <n v="44700.0"/>
        <n v="44500.0"/>
        <n v="44400.0"/>
        <n v="44300.0"/>
        <n v="44100.0"/>
        <n v="44000.0"/>
        <n v="43900.0"/>
        <n v="43800.0"/>
        <n v="43700.0"/>
        <n v="43600.0"/>
        <n v="43500.0"/>
        <n v="43400.0"/>
        <n v="43300.0"/>
        <n v="43200.0"/>
        <n v="43100.0"/>
        <n v="43000.0"/>
        <n v="42900.0"/>
        <n v="42800.0"/>
        <n v="42700.0"/>
        <n v="42600.0"/>
        <n v="42500.0"/>
        <n v="42400.0"/>
        <n v="42300.0"/>
        <n v="42200.0"/>
        <n v="42100.0"/>
        <n v="42000.0"/>
        <n v="41900.0"/>
        <n v="41800.0"/>
        <n v="41700.0"/>
        <n v="41600.0"/>
        <n v="41500.0"/>
        <n v="41400.0"/>
        <n v="41300.0"/>
        <n v="41200.0"/>
        <n v="41100.0"/>
        <n v="40900.0"/>
        <n v="40800.0"/>
        <n v="40700.0"/>
        <n v="40600.0"/>
        <n v="40500.0"/>
        <n v="40400.0"/>
        <n v="40300.0"/>
        <n v="40200.0"/>
        <n v="40000.0"/>
        <n v="39800.0"/>
        <n v="39700.0"/>
        <n v="39500.0"/>
        <n v="39400.0"/>
        <n v="39300.0"/>
        <n v="39200.0"/>
        <n v="39100.0"/>
        <n v="38900.0"/>
        <n v="38700.0"/>
        <n v="38600.0"/>
        <n v="38500.0"/>
        <n v="38000.0"/>
        <n v="37900.0"/>
        <n v="37800.0"/>
        <n v="37700.0"/>
        <n v="37500.0"/>
        <n v="37300.0"/>
        <n v="36900.0"/>
        <n v="36600.0"/>
        <n v="36100.0"/>
        <n v="35800.0"/>
        <n v="35400.0"/>
        <n v="35300.0"/>
        <n v="34800.0"/>
        <n v="34600.0"/>
        <n v="34500.0"/>
      </sharedItems>
    </cacheField>
    <cacheField name="Mid-Career Median Salary" numFmtId="164">
      <sharedItems containsSemiMixedTypes="0" containsString="0" containsNumber="1" containsInteger="1">
        <n v="123000.0"/>
        <n v="126000.0"/>
        <n v="122000.0"/>
        <n v="129000.0"/>
        <n v="131000.0"/>
        <n v="110000.0"/>
        <n v="124000.0"/>
        <n v="114000.0"/>
        <n v="111000.0"/>
        <n v="120000.0"/>
        <n v="105000.0"/>
        <n v="112000.0"/>
        <n v="107000.0"/>
        <n v="106000.0"/>
        <n v="134000.0"/>
        <n v="101000.0"/>
        <n v="95800.0"/>
        <n v="116000.0"/>
        <n v="96500.0"/>
        <n v="109000.0"/>
        <n v="97800.0"/>
        <n v="93400.0"/>
        <n v="99600.0"/>
        <n v="104000.0"/>
        <n v="95900.0"/>
        <n v="95600.0"/>
        <n v="95400.0"/>
        <n v="113000.0"/>
        <n v="93500.0"/>
        <n v="89700.0"/>
        <n v="96700.0"/>
        <n v="96100.0"/>
        <n v="83400.0"/>
        <n v="108000.0"/>
        <n v="93000.0"/>
        <n v="103000.0"/>
        <n v="95000.0"/>
        <n v="91600.0"/>
        <n v="102000.0"/>
        <n v="90500.0"/>
        <n v="86400.0"/>
        <n v="91800.0"/>
        <n v="85700.0"/>
        <n v="93900.0"/>
        <n v="73800.0"/>
        <n v="88600.0"/>
        <n v="84300.0"/>
        <n v="83700.0"/>
        <n v="92800.0"/>
        <n v="87800.0"/>
        <n v="89200.0"/>
        <n v="84600.0"/>
        <n v="85300.0"/>
        <n v="94600.0"/>
        <n v="88400.0"/>
        <n v="86000.0"/>
        <n v="82800.0"/>
        <n v="88800.0"/>
        <n v="82400.0"/>
        <n v="86900.0"/>
        <n v="99900.0"/>
        <n v="94200.0"/>
        <n v="86100.0"/>
        <n v="81700.0"/>
        <n v="88100.0"/>
        <n v="84100.0"/>
        <n v="84200.0"/>
        <n v="93200.0"/>
        <n v="83300.0"/>
        <n v="97600.0"/>
        <n v="87900.0"/>
        <n v="87300.0"/>
        <n v="97900.0"/>
        <n v="77800.0"/>
        <n v="81800.0"/>
        <n v="81300.0"/>
        <n v="92700.0"/>
        <n v="66200.0"/>
        <n v="81500.0"/>
        <n v="77500.0"/>
        <n v="88200.0"/>
        <n v="82900.0"/>
        <n v="79400.0"/>
        <n v="84800.0"/>
        <n v="85800.0"/>
        <n v="84000.0"/>
        <n v="85200.0"/>
        <n v="80000.0"/>
        <n v="84400.0"/>
        <n v="79900.0"/>
        <n v="75300.0"/>
        <n v="72600.0"/>
        <n v="84500.0"/>
        <n v="78500.0"/>
        <n v="87000.0"/>
        <n v="80900.0"/>
        <n v="85900.0"/>
        <n v="74000.0"/>
        <n v="78700.0"/>
        <n v="78200.0"/>
        <n v="80400.0"/>
        <n v="83200.0"/>
        <n v="84700.0"/>
        <n v="80800.0"/>
        <n v="86600.0"/>
        <n v="86200.0"/>
        <n v="90800.0"/>
        <n v="71600.0"/>
        <n v="78100.0"/>
        <n v="80300.0"/>
        <n v="82000.0"/>
        <n v="76000.0"/>
        <n v="73400.0"/>
        <n v="79000.0"/>
        <n v="82700.0"/>
        <n v="83900.0"/>
        <n v="80600.0"/>
        <n v="79300.0"/>
        <n v="92200.0"/>
        <n v="79500.0"/>
        <n v="64300.0"/>
        <n v="74600.0"/>
        <n v="89900.0"/>
        <n v="62600.0"/>
        <n v="68300.0"/>
        <n v="88900.0"/>
        <n v="80100.0"/>
        <n v="73100.0"/>
        <n v="81600.0"/>
        <n v="72100.0"/>
        <n v="74700.0"/>
        <n v="75500.0"/>
        <n v="77700.0"/>
        <n v="75900.0"/>
        <n v="72500.0"/>
        <n v="76500.0"/>
        <n v="76100.0"/>
        <n v="80700.0"/>
        <n v="78300.0"/>
        <n v="83500.0"/>
        <n v="81000.0"/>
        <n v="75400.0"/>
        <n v="87400.0"/>
        <n v="71300.0"/>
        <n v="70900.0"/>
        <n v="76600.0"/>
        <n v="83600.0"/>
        <n v="71700.0"/>
        <n v="71100.0"/>
        <n v="70700.0"/>
        <n v="74400.0"/>
        <n v="67100.0"/>
        <n v="88700.0"/>
        <n v="78400.0"/>
        <n v="69300.0"/>
        <n v="73000.0"/>
        <n v="69800.0"/>
        <n v="68400.0"/>
        <n v="72300.0"/>
        <n v="56500.0"/>
        <n v="71400.0"/>
        <n v="78900.0"/>
        <n v="67500.0"/>
        <n v="64800.0"/>
        <n v="79700.0"/>
        <n v="69700.0"/>
        <n v="81400.0"/>
        <n v="70300.0"/>
        <n v="73500.0"/>
        <n v="76300.0"/>
        <n v="57800.0"/>
        <n v="69500.0"/>
        <n v="62400.0"/>
        <n v="76200.0"/>
        <n v="79200.0"/>
        <n v="81100.0"/>
        <n v="58200.0"/>
        <n v="69100.0"/>
        <n v="64000.0"/>
        <n v="58500.0"/>
        <n v="46600.0"/>
        <n v="63900.0"/>
        <n v="60200.0"/>
        <n v="63600.0"/>
        <n v="66400.0"/>
        <n v="74500.0"/>
        <n v="70100.0"/>
        <n v="64500.0"/>
        <n v="65800.0"/>
        <n v="63300.0"/>
        <n v="68200.0"/>
        <n v="50600.0"/>
        <n v="59200.0"/>
        <n v="64400.0"/>
        <n v="76700.0"/>
        <n v="71900.0"/>
        <n v="66600.0"/>
        <n v="55500.0"/>
        <n v="51000.0"/>
        <n v="60600.0"/>
        <n v="60400.0"/>
        <n v="43900.0"/>
        <n v="54900.0"/>
        <n v="53900.0"/>
      </sharedItems>
    </cacheField>
    <cacheField name="Mid-Career 10th Percentile Salary">
      <sharedItems containsMixedTypes="1" containsNumber="1" containsInteger="1">
        <s v="N/A"/>
        <n v="76800.0"/>
        <n v="68400.0"/>
        <n v="68900.0"/>
        <n v="55900.0"/>
        <n v="54800.0"/>
        <n v="66800.0"/>
        <n v="63300.0"/>
        <n v="71600.0"/>
        <n v="80000.0"/>
        <n v="68700.0"/>
        <n v="56800.0"/>
        <n v="59500.0"/>
        <n v="50300.0"/>
        <n v="69500.0"/>
        <n v="58000.0"/>
        <n v="56000.0"/>
        <n v="67200.0"/>
        <n v="62200.0"/>
        <n v="63100.0"/>
        <n v="55000.0"/>
        <n v="67600.0"/>
        <n v="66400.0"/>
        <n v="54900.0"/>
        <n v="55400.0"/>
        <n v="56100.0"/>
        <n v="71500.0"/>
        <n v="60300.0"/>
        <n v="49700.0"/>
        <n v="62800.0"/>
        <n v="70600.0"/>
        <n v="50900.0"/>
        <n v="50700.0"/>
        <n v="50600.0"/>
        <n v="44200.0"/>
        <n v="55200.0"/>
        <n v="48200.0"/>
        <n v="42600.0"/>
        <n v="60000.0"/>
        <n v="51900.0"/>
        <n v="52200.0"/>
        <n v="48900.0"/>
        <n v="51300.0"/>
        <n v="52000.0"/>
        <n v="50400.0"/>
        <n v="52500.0"/>
        <n v="49900.0"/>
        <n v="51700.0"/>
        <n v="47100.0"/>
        <n v="48100.0"/>
        <n v="47500.0"/>
        <n v="46300.0"/>
        <n v="51100.0"/>
        <n v="50100.0"/>
        <n v="41200.0"/>
        <n v="47200.0"/>
        <n v="46000.0"/>
        <n v="46500.0"/>
        <n v="48000.0"/>
        <n v="47400.0"/>
        <n v="55700.0"/>
        <n v="45000.0"/>
        <n v="47000.0"/>
        <n v="44500.0"/>
        <n v="49500.0"/>
        <n v="50500.0"/>
        <n v="47800.0"/>
        <n v="41000.0"/>
        <n v="46100.0"/>
        <n v="42800.0"/>
        <n v="42900.0"/>
        <n v="48600.0"/>
        <n v="44800.0"/>
        <n v="44700.0"/>
        <n v="46800.0"/>
        <n v="44600.0"/>
        <n v="45100.0"/>
        <n v="50200.0"/>
        <n v="49200.0"/>
        <n v="48700.0"/>
        <n v="51600.0"/>
        <n v="45400.0"/>
        <n v="45900.0"/>
        <n v="48400.0"/>
        <n v="46900.0"/>
        <n v="43700.0"/>
        <n v="43300.0"/>
        <n v="37200.0"/>
        <n v="36700.0"/>
        <n v="40200.0"/>
        <n v="43100.0"/>
        <n v="41900.0"/>
        <n v="38700.0"/>
        <n v="42000.0"/>
        <n v="43600.0"/>
        <n v="45500.0"/>
        <n v="49000.0"/>
        <n v="42100.0"/>
        <n v="46400.0"/>
        <n v="39700.0"/>
        <n v="39800.0"/>
        <n v="42200.0"/>
        <n v="44000.0"/>
        <n v="36300.0"/>
        <n v="43000.0"/>
        <n v="44400.0"/>
        <n v="41300.0"/>
        <n v="45200.0"/>
        <n v="39000.0"/>
        <n v="45800.0"/>
        <n v="35400.0"/>
        <n v="43800.0"/>
        <n v="41500.0"/>
        <n v="48500.0"/>
        <n v="37400.0"/>
        <n v="43200.0"/>
        <n v="43400.0"/>
        <n v="41600.0"/>
        <n v="40400.0"/>
        <n v="35600.0"/>
        <n v="40900.0"/>
        <n v="43900.0"/>
        <n v="39500.0"/>
        <n v="37700.0"/>
        <n v="45300.0"/>
        <n v="40500.0"/>
        <n v="40100.0"/>
        <n v="38200.0"/>
        <n v="38300.0"/>
        <n v="47900.0"/>
        <n v="38800.0"/>
        <n v="30800.0"/>
        <n v="36000.0"/>
        <n v="40700.0"/>
        <n v="39100.0"/>
        <n v="42300.0"/>
        <n v="40600.0"/>
        <n v="39300.0"/>
        <n v="38100.0"/>
        <n v="37500.0"/>
        <n v="36600.0"/>
        <n v="39600.0"/>
        <n v="41700.0"/>
        <n v="43500.0"/>
        <n v="41800.0"/>
        <n v="35000.0"/>
        <n v="36800.0"/>
        <n v="36100.0"/>
        <n v="34100.0"/>
        <n v="34400.0"/>
        <n v="32100.0"/>
        <n v="38400.0"/>
        <n v="25600.0"/>
        <n v="37900.0"/>
        <n v="31600.0"/>
        <n v="38500.0"/>
        <n v="35500.0"/>
        <n v="33600.0"/>
        <n v="37300.0"/>
        <n v="35100.0"/>
        <n v="32800.0"/>
        <n v="32200.0"/>
        <n v="40000.0"/>
        <n v="37000.0"/>
        <n v="36200.0"/>
        <n v="33300.0"/>
        <n v="34300.0"/>
      </sharedItems>
    </cacheField>
    <cacheField name="Mid-Career 25th Percentile Salary" numFmtId="164">
      <sharedItems containsSemiMixedTypes="0" containsString="0" containsNumber="1" containsInteger="1">
        <n v="104000.0"/>
        <n v="99200.0"/>
        <n v="96000.0"/>
        <n v="93100.0"/>
        <n v="100000.0"/>
        <n v="82100.0"/>
        <n v="86200.0"/>
        <n v="94300.0"/>
        <n v="80200.0"/>
        <n v="80100.0"/>
        <n v="85500.0"/>
        <n v="91200.0"/>
        <n v="79200.0"/>
        <n v="81900.0"/>
        <n v="79800.0"/>
        <n v="81000.0"/>
        <n v="71900.0"/>
        <n v="85000.0"/>
        <n v="80600.0"/>
        <n v="77400.0"/>
        <n v="85200.0"/>
        <n v="87900.0"/>
        <n v="90200.0"/>
        <n v="74700.0"/>
        <n v="80400.0"/>
        <n v="85100.0"/>
        <n v="76500.0"/>
        <n v="74400.0"/>
        <n v="76200.0"/>
        <n v="85800.0"/>
        <n v="73800.0"/>
        <n v="84900.0"/>
        <n v="79300.0"/>
        <n v="82800.0"/>
        <n v="71200.0"/>
        <n v="70500.0"/>
        <n v="71400.0"/>
        <n v="83300.0"/>
        <n v="72500.0"/>
        <n v="65400.0"/>
        <n v="74000.0"/>
        <n v="68900.0"/>
        <n v="61400.0"/>
        <n v="76700.0"/>
        <n v="69400.0"/>
        <n v="69100.0"/>
        <n v="71800.0"/>
        <n v="70000.0"/>
        <n v="71600.0"/>
        <n v="68300.0"/>
        <n v="63300.0"/>
        <n v="54800.0"/>
        <n v="76400.0"/>
        <n v="67400.0"/>
        <n v="68100.0"/>
        <n v="75400.0"/>
        <n v="62700.0"/>
        <n v="65100.0"/>
        <n v="65000.0"/>
        <n v="65600.0"/>
        <n v="62000.0"/>
        <n v="71300.0"/>
        <n v="67200.0"/>
        <n v="52700.0"/>
        <n v="67100.0"/>
        <n v="68500.0"/>
        <n v="62400.0"/>
        <n v="51900.0"/>
        <n v="64400.0"/>
        <n v="55800.0"/>
        <n v="64900.0"/>
        <n v="70600.0"/>
        <n v="62100.0"/>
        <n v="59800.0"/>
        <n v="59400.0"/>
        <n v="61800.0"/>
        <n v="66000.0"/>
        <n v="55500.0"/>
        <n v="60700.0"/>
        <n v="74600.0"/>
        <n v="66400.0"/>
        <n v="62900.0"/>
        <n v="59600.0"/>
        <n v="65900.0"/>
        <n v="61700.0"/>
        <n v="58800.0"/>
        <n v="62800.0"/>
        <n v="64800.0"/>
        <n v="75200.0"/>
        <n v="69000.0"/>
        <n v="69600.0"/>
        <n v="59100.0"/>
        <n v="61300.0"/>
        <n v="60000.0"/>
        <n v="59900.0"/>
        <n v="67000.0"/>
        <n v="47200.0"/>
        <n v="60100.0"/>
        <n v="58100.0"/>
        <n v="54600.0"/>
        <n v="51600.0"/>
        <n v="62500.0"/>
        <n v="63900.0"/>
        <n v="63500.0"/>
        <n v="61500.0"/>
        <n v="60400.0"/>
        <n v="63200.0"/>
        <n v="62600.0"/>
        <n v="58600.0"/>
        <n v="56200.0"/>
        <n v="60600.0"/>
        <n v="56600.0"/>
        <n v="64000.0"/>
        <n v="61200.0"/>
        <n v="53100.0"/>
        <n v="56300.0"/>
        <n v="53800.0"/>
        <n v="57800.0"/>
        <n v="58400.0"/>
        <n v="59000.0"/>
        <n v="61000.0"/>
        <n v="52400.0"/>
        <n v="61900.0"/>
        <n v="56700.0"/>
        <n v="57400.0"/>
        <n v="49600.0"/>
        <n v="57100.0"/>
        <n v="58000.0"/>
        <n v="61100.0"/>
        <n v="60300.0"/>
        <n v="66300.0"/>
        <n v="54000.0"/>
        <n v="49300.0"/>
        <n v="63100.0"/>
        <n v="66100.0"/>
        <n v="45600.0"/>
        <n v="56400.0"/>
        <n v="55400.0"/>
        <n v="53200.0"/>
        <n v="47300.0"/>
        <n v="50600.0"/>
        <n v="60200.0"/>
        <n v="46400.0"/>
        <n v="50400.0"/>
        <n v="57500.0"/>
        <n v="54100.0"/>
        <n v="67800.0"/>
        <n v="55700.0"/>
        <n v="51300.0"/>
        <n v="56500.0"/>
        <n v="57300.0"/>
        <n v="60500.0"/>
        <n v="47000.0"/>
        <n v="52300.0"/>
        <n v="51500.0"/>
        <n v="53000.0"/>
        <n v="49800.0"/>
        <n v="44100.0"/>
        <n v="57200.0"/>
        <n v="56100.0"/>
        <n v="52500.0"/>
        <n v="47600.0"/>
        <n v="52800.0"/>
        <n v="54300.0"/>
        <n v="55000.0"/>
        <n v="55200.0"/>
        <n v="48500.0"/>
        <n v="39700.0"/>
        <n v="49400.0"/>
        <n v="55300.0"/>
        <n v="42800.0"/>
        <n v="44600.0"/>
        <n v="54400.0"/>
        <n v="53500.0"/>
        <n v="49100.0"/>
        <n v="55600.0"/>
        <n v="53300.0"/>
        <n v="49900.0"/>
        <n v="54500.0"/>
        <n v="41800.0"/>
        <n v="48700.0"/>
        <n v="47400.0"/>
        <n v="59500.0"/>
        <n v="46000.0"/>
        <n v="52000.0"/>
        <n v="45400.0"/>
        <n v="45100.0"/>
        <n v="47800.0"/>
        <n v="51800.0"/>
        <n v="38100.0"/>
        <n v="50300.0"/>
        <n v="47900.0"/>
        <n v="49700.0"/>
        <n v="46100.0"/>
        <n v="53400.0"/>
        <n v="48200.0"/>
        <n v="48100.0"/>
        <n v="45800.0"/>
        <n v="45300.0"/>
        <n v="50500.0"/>
        <n v="43000.0"/>
        <n v="47100.0"/>
        <n v="51200.0"/>
        <n v="31800.0"/>
        <n v="44200.0"/>
        <n v="40500.0"/>
        <n v="46600.0"/>
        <n v="49500.0"/>
        <n v="57000.0"/>
        <n v="36800.0"/>
        <n v="46900.0"/>
        <n v="46800.0"/>
        <n v="43900.0"/>
        <n v="32200.0"/>
        <n v="46500.0"/>
        <n v="37100.0"/>
        <n v="44500.0"/>
      </sharedItems>
    </cacheField>
    <cacheField name="Mid-Career 75th Percentile Salary" numFmtId="164">
      <sharedItems containsSemiMixedTypes="0" containsString="0" containsNumber="1" containsInteger="1">
        <n v="161000.0"/>
        <n v="168000.0"/>
        <n v="180000.0"/>
        <n v="184000.0"/>
        <n v="190000.0"/>
        <n v="141000.0"/>
        <n v="179000.0"/>
        <n v="143000.0"/>
        <n v="142000.0"/>
        <n v="150000.0"/>
        <n v="140000.0"/>
        <n v="137000.0"/>
        <n v="192000.0"/>
        <n v="138000.0"/>
        <n v="160000.0"/>
        <n v="149000.0"/>
        <n v="198000.0"/>
        <n v="234000.0"/>
        <n v="133000.0"/>
        <n v="122000.0"/>
        <n v="163000.0"/>
        <n v="123000.0"/>
        <n v="159000.0"/>
        <n v="121000.0"/>
        <n v="156000.0"/>
        <n v="174000.0"/>
        <n v="162000.0"/>
        <n v="144000.0"/>
        <n v="146000.0"/>
        <n v="124000.0"/>
        <n v="129000.0"/>
        <n v="117000.0"/>
        <n v="132000.0"/>
        <n v="106000.0"/>
        <n v="167000.0"/>
        <n v="128000.0"/>
        <n v="139000.0"/>
        <n v="135000.0"/>
        <n v="126000.0"/>
        <n v="157000.0"/>
        <n v="147000.0"/>
        <n v="131000.0"/>
        <n v="95200.0"/>
        <n v="119000.0"/>
        <n v="115000.0"/>
        <n v="134000.0"/>
        <n v="185000.0"/>
        <n v="130000.0"/>
        <n v="118000.0"/>
        <n v="112000.0"/>
        <n v="151000.0"/>
        <n v="111000.0"/>
        <n v="110000.0"/>
        <n v="94800.0"/>
        <n v="120000.0"/>
        <n v="114000.0"/>
        <n v="113000.0"/>
        <n v="105000.0"/>
        <n v="109000.0"/>
        <n v="88500.0"/>
        <n v="104000.0"/>
        <n v="116000.0"/>
        <n v="99500.0"/>
        <n v="99300.0"/>
        <n v="100000.0"/>
        <n v="108000.0"/>
        <n v="103000.0"/>
        <n v="101000.0"/>
        <n v="102000.0"/>
        <n v="86400.0"/>
        <n v="99000.0"/>
        <n v="91600.0"/>
        <n v="127000.0"/>
        <n v="97000.0"/>
        <n v="95700.0"/>
        <n v="98200.0"/>
        <n v="107000.0"/>
        <n v="125000.0"/>
        <n v="92200.0"/>
        <n v="99200.0"/>
        <n v="94400.0"/>
        <n v="98400.0"/>
        <n v="92700.0"/>
        <n v="94900.0"/>
        <n v="84900.0"/>
        <n v="99600.0"/>
        <n v="93700.0"/>
        <n v="93100.0"/>
        <n v="95100.0"/>
        <n v="94000.0"/>
        <n v="78400.0"/>
        <n v="99900.0"/>
        <n v="97400.0"/>
        <n v="97600.0"/>
        <n v="93500.0"/>
        <n v="99400.0"/>
        <n v="98100.0"/>
        <n v="80600.0"/>
        <n v="87500.0"/>
        <n v="80400.0"/>
        <n v="84600.0"/>
        <n v="90800.0"/>
        <n v="95400.0"/>
        <n v="98700.0"/>
        <n v="78600.0"/>
        <n v="65600.0"/>
        <n v="81800.0"/>
        <n v="85700.0"/>
        <n v="90100.0"/>
        <n v="91400.0"/>
        <n v="89300.0"/>
        <n v="95800.0"/>
        <n v="87000.0"/>
        <n v="83900.0"/>
        <n v="148000.0"/>
        <n v="95000.0"/>
        <n v="94100.0"/>
        <n v="78500.0"/>
        <n v="93300.0"/>
        <n v="73900.0"/>
        <n v="97100.0"/>
        <n v="97700.0"/>
        <n v="96400.0"/>
        <n v="87300.0"/>
        <n v="92000.0"/>
        <n v="70400.0"/>
        <n v="60900.0"/>
        <n v="72000.0"/>
        <n v="88900.0"/>
        <n v="76800.0"/>
      </sharedItems>
    </cacheField>
    <cacheField name="Mid-Career 90th Percentile Salary">
      <sharedItems containsMixedTypes="1" containsNumber="1" containsInteger="1">
        <s v="N/A"/>
        <n v="220000.0"/>
        <n v="257000.0"/>
        <n v="261000.0"/>
        <n v="216000.0"/>
        <n v="288000.0"/>
        <n v="190000.0"/>
        <n v="209000.0"/>
        <n v="182000.0"/>
        <n v="180000.0"/>
        <n v="282000.0"/>
        <n v="185000.0"/>
        <n v="210000.0"/>
        <n v="201000.0"/>
        <n v="241000.0"/>
        <n v="229000.0"/>
        <n v="326000.0"/>
        <n v="218000.0"/>
        <n v="183000.0"/>
        <n v="321000.0"/>
        <n v="178000.0"/>
        <n v="166000.0"/>
        <n v="235000.0"/>
        <n v="168000.0"/>
        <n v="228000.0"/>
        <n v="165000.0"/>
        <n v="147000.0"/>
        <n v="226000.0"/>
        <n v="248000.0"/>
        <n v="251000.0"/>
        <n v="204000.0"/>
        <n v="156000.0"/>
        <n v="163000.0"/>
        <n v="255000.0"/>
        <n v="161000.0"/>
        <n v="187000.0"/>
        <n v="153000.0"/>
        <n v="177000.0"/>
        <n v="138000.0"/>
        <n v="265000.0"/>
        <n v="205000.0"/>
        <n v="215000.0"/>
        <n v="195000.0"/>
        <n v="193000.0"/>
        <n v="202000.0"/>
        <n v="192000.0"/>
        <n v="222000.0"/>
        <n v="173000.0"/>
        <n v="159000.0"/>
        <n v="176000.0"/>
        <n v="160000.0"/>
        <n v="171000.0"/>
        <n v="188000.0"/>
        <n v="126000.0"/>
        <n v="181000.0"/>
        <n v="164000.0"/>
        <n v="155000.0"/>
        <n v="170000.0"/>
        <n v="149000.0"/>
        <n v="211000.0"/>
        <n v="184000.0"/>
        <n v="150000.0"/>
        <n v="172000.0"/>
        <n v="117000.0"/>
        <n v="200000.0"/>
        <n v="162000.0"/>
        <n v="194000.0"/>
        <n v="154000.0"/>
        <n v="198000.0"/>
        <n v="146000.0"/>
        <n v="169000.0"/>
        <n v="230000.0"/>
        <n v="151000.0"/>
        <n v="130000.0"/>
        <n v="134000.0"/>
        <n v="189000.0"/>
        <n v="121000.0"/>
        <n v="137000.0"/>
        <n v="143000.0"/>
        <n v="158000.0"/>
        <n v="148000.0"/>
        <n v="144000.0"/>
        <n v="141000.0"/>
        <n v="139000.0"/>
        <n v="145000.0"/>
        <n v="128000.0"/>
        <n v="123000.0"/>
        <n v="142000.0"/>
        <n v="167000.0"/>
        <n v="157000.0"/>
        <n v="131000.0"/>
        <n v="113000.0"/>
        <n v="132000.0"/>
        <n v="136000.0"/>
        <n v="133000.0"/>
        <n v="140000.0"/>
        <n v="119000.0"/>
        <n v="174000.0"/>
        <n v="125000.0"/>
        <n v="197000.0"/>
        <n v="135000.0"/>
        <n v="186000.0"/>
        <n v="127000.0"/>
        <n v="129000.0"/>
        <n v="110000.0"/>
        <n v="115000.0"/>
        <n v="93400.0"/>
        <n v="85700.0"/>
        <n v="120000.0"/>
        <n v="98100.0"/>
        <n v="124000.0"/>
        <n v="118000.0"/>
        <n v="179000.0"/>
        <n v="96200.0"/>
        <n v="102000.0"/>
        <n v="913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C29" firstHeaderRow="0" firstDataRow="2" firstDataCol="0"/>
  <pivotFields>
    <pivotField name="School Type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Region" axis="axisRow" dataField="1" compact="0" outline="0" multipleItemSelectionAllowed="1" showAll="0" sortType="ascending">
      <items>
        <item x="1"/>
        <item x="4"/>
        <item x="0"/>
        <item x="5"/>
        <item x="2"/>
        <item x="3"/>
        <item t="default"/>
      </items>
    </pivotField>
  </pivotFields>
  <rowFields>
    <field x="0"/>
    <field x="1"/>
  </rowFields>
  <dataFields>
    <dataField name="COUNTA of Region" fld="1" subtotal="count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C520" firstHeaderRow="0" firstDataRow="2" firstDataCol="0"/>
  <pivotFields>
    <pivotField name="School Name" axis="axisRow" compact="0" outline="0" multipleItemSelectionAllowed="1" showAll="0" sortType="ascending">
      <items>
        <item x="19"/>
        <item x="222"/>
        <item x="99"/>
        <item x="239"/>
        <item x="89"/>
        <item x="244"/>
        <item x="234"/>
        <item x="43"/>
        <item x="46"/>
        <item x="248"/>
        <item x="219"/>
        <item x="21"/>
        <item x="200"/>
        <item x="16"/>
        <item x="15"/>
        <item x="33"/>
        <item x="5"/>
        <item x="69"/>
        <item x="207"/>
        <item x="197"/>
        <item x="96"/>
        <item x="73"/>
        <item x="91"/>
        <item x="139"/>
        <item x="117"/>
        <item x="31"/>
        <item x="12"/>
        <item x="79"/>
        <item x="189"/>
        <item x="81"/>
        <item x="17"/>
        <item x="24"/>
        <item x="127"/>
        <item x="23"/>
        <item x="148"/>
        <item x="18"/>
        <item x="9"/>
        <item x="14"/>
        <item x="0"/>
        <item x="29"/>
        <item x="108"/>
        <item x="67"/>
        <item x="226"/>
        <item x="199"/>
        <item x="212"/>
        <item x="135"/>
        <item x="237"/>
        <item x="192"/>
        <item x="209"/>
        <item x="172"/>
        <item x="190"/>
        <item x="217"/>
        <item x="62"/>
        <item x="74"/>
        <item x="22"/>
        <item x="183"/>
        <item x="82"/>
        <item x="166"/>
        <item x="137"/>
        <item x="104"/>
        <item x="4"/>
        <item x="6"/>
        <item x="208"/>
        <item x="186"/>
        <item x="39"/>
        <item x="188"/>
        <item x="101"/>
        <item x="93"/>
        <item x="150"/>
        <item x="149"/>
        <item x="240"/>
        <item x="20"/>
        <item x="146"/>
        <item x="194"/>
        <item x="72"/>
        <item x="2"/>
        <item x="85"/>
        <item x="55"/>
        <item x="175"/>
        <item x="147"/>
        <item x="220"/>
        <item x="247"/>
        <item x="164"/>
        <item x="180"/>
        <item x="243"/>
        <item x="56"/>
        <item x="59"/>
        <item x="145"/>
        <item x="109"/>
        <item x="161"/>
        <item x="134"/>
        <item x="121"/>
        <item x="26"/>
        <item x="105"/>
        <item x="187"/>
        <item x="136"/>
        <item x="110"/>
        <item x="181"/>
        <item x="83"/>
        <item x="245"/>
        <item x="8"/>
        <item x="36"/>
        <item x="211"/>
        <item x="1"/>
        <item x="65"/>
        <item x="106"/>
        <item x="130"/>
        <item x="13"/>
        <item x="92"/>
        <item x="64"/>
        <item x="87"/>
        <item x="76"/>
        <item x="49"/>
        <item x="88"/>
        <item x="178"/>
        <item x="103"/>
        <item x="58"/>
        <item x="185"/>
        <item x="195"/>
        <item x="246"/>
        <item x="205"/>
        <item x="77"/>
        <item x="63"/>
        <item x="120"/>
        <item x="97"/>
        <item x="231"/>
        <item x="129"/>
        <item x="165"/>
        <item x="162"/>
        <item x="168"/>
        <item x="215"/>
        <item x="25"/>
        <item x="61"/>
        <item x="28"/>
        <item x="241"/>
        <item x="141"/>
        <item x="45"/>
        <item x="225"/>
        <item x="48"/>
        <item x="214"/>
        <item x="216"/>
        <item x="116"/>
        <item x="126"/>
        <item x="191"/>
        <item x="78"/>
        <item x="114"/>
        <item x="179"/>
        <item x="34"/>
        <item x="11"/>
        <item x="37"/>
        <item x="42"/>
        <item x="128"/>
        <item x="35"/>
        <item x="52"/>
        <item x="100"/>
        <item x="202"/>
        <item x="40"/>
        <item x="95"/>
        <item x="66"/>
        <item x="94"/>
        <item x="70"/>
        <item x="80"/>
        <item x="170"/>
        <item x="143"/>
        <item x="118"/>
        <item x="119"/>
        <item x="44"/>
        <item x="102"/>
        <item x="122"/>
        <item x="155"/>
        <item x="167"/>
        <item x="198"/>
        <item x="160"/>
        <item x="51"/>
        <item x="68"/>
        <item x="157"/>
        <item x="163"/>
        <item x="75"/>
        <item x="218"/>
        <item x="60"/>
        <item x="98"/>
        <item x="144"/>
        <item x="131"/>
        <item x="232"/>
        <item x="47"/>
        <item x="228"/>
        <item x="201"/>
        <item x="132"/>
        <item x="193"/>
        <item x="204"/>
        <item x="112"/>
        <item x="156"/>
        <item x="123"/>
        <item x="125"/>
        <item x="182"/>
        <item x="235"/>
        <item x="138"/>
        <item x="113"/>
        <item x="154"/>
        <item x="7"/>
        <item x="124"/>
        <item x="86"/>
        <item x="53"/>
        <item x="203"/>
        <item x="210"/>
        <item x="238"/>
        <item x="176"/>
        <item x="57"/>
        <item x="133"/>
        <item x="196"/>
        <item x="213"/>
        <item x="171"/>
        <item x="111"/>
        <item x="115"/>
        <item x="30"/>
        <item x="84"/>
        <item x="233"/>
        <item x="242"/>
        <item x="221"/>
        <item x="71"/>
        <item x="177"/>
        <item x="230"/>
        <item x="206"/>
        <item x="153"/>
        <item x="236"/>
        <item x="224"/>
        <item x="173"/>
        <item x="151"/>
        <item x="142"/>
        <item x="152"/>
        <item x="227"/>
        <item x="54"/>
        <item x="223"/>
        <item x="50"/>
        <item x="27"/>
        <item x="90"/>
        <item x="169"/>
        <item x="107"/>
        <item x="41"/>
        <item x="38"/>
        <item x="159"/>
        <item x="229"/>
        <item x="184"/>
        <item x="174"/>
        <item x="140"/>
        <item x="32"/>
        <item x="158"/>
        <item x="10"/>
        <item x="3"/>
        <item t="default"/>
      </items>
    </pivotField>
    <pivotField name="School Type" axis="axisRow" dataField="1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0"/>
    <field x="1"/>
  </rowFields>
  <dataFields>
    <dataField name="COUNTA of School Type" fld="1" subtotal="count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rowGrandTotals="0" compact="0" compactData="0">
  <location ref="A1:E275" firstHeaderRow="0" firstDataRow="4" firstDataCol="0"/>
  <pivotFields>
    <pivotField name="Schoo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School Type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Starting Median Salary" axis="axisRow" dataField="1" compact="0" numFmtId="164" outline="0" multipleItemSelectionAllowed="1" showAll="0" sortType="ascending" defaultSubtotal="0">
      <items>
        <item x="140"/>
        <item x="144"/>
        <item x="139"/>
        <item x="129"/>
        <item x="132"/>
        <item x="124"/>
        <item x="113"/>
        <item x="141"/>
        <item x="134"/>
        <item x="143"/>
        <item x="111"/>
        <item x="94"/>
        <item x="128"/>
        <item x="138"/>
        <item x="119"/>
        <item x="135"/>
        <item x="109"/>
        <item x="133"/>
        <item x="137"/>
        <item x="136"/>
        <item x="123"/>
        <item x="125"/>
        <item x="131"/>
        <item x="122"/>
        <item x="130"/>
        <item x="97"/>
        <item x="127"/>
        <item x="115"/>
        <item x="114"/>
        <item x="121"/>
        <item x="93"/>
        <item x="61"/>
        <item x="118"/>
        <item x="91"/>
        <item x="98"/>
        <item x="104"/>
        <item x="142"/>
        <item x="87"/>
        <item x="101"/>
        <item x="107"/>
        <item x="96"/>
        <item x="52"/>
        <item x="117"/>
        <item x="85"/>
        <item x="116"/>
        <item x="86"/>
        <item x="92"/>
        <item x="120"/>
        <item x="89"/>
        <item x="112"/>
        <item x="103"/>
        <item x="90"/>
        <item x="100"/>
        <item x="99"/>
        <item x="105"/>
        <item x="77"/>
        <item x="83"/>
        <item x="71"/>
        <item x="102"/>
        <item x="57"/>
        <item x="73"/>
        <item x="88"/>
        <item x="84"/>
        <item x="80"/>
        <item x="126"/>
        <item x="69"/>
        <item x="68"/>
        <item x="79"/>
        <item x="108"/>
        <item x="66"/>
        <item x="106"/>
        <item x="81"/>
        <item x="50"/>
        <item x="29"/>
        <item x="78"/>
        <item x="76"/>
        <item x="72"/>
        <item x="38"/>
        <item x="62"/>
        <item x="95"/>
        <item x="65"/>
        <item x="110"/>
        <item x="40"/>
        <item x="46"/>
        <item x="43"/>
        <item x="63"/>
        <item x="31"/>
        <item x="51"/>
        <item x="67"/>
        <item x="60"/>
        <item x="21"/>
        <item x="42"/>
        <item x="70"/>
        <item x="36"/>
        <item x="75"/>
        <item x="64"/>
        <item x="56"/>
        <item x="82"/>
        <item x="55"/>
        <item x="28"/>
        <item x="74"/>
        <item x="24"/>
        <item x="58"/>
        <item x="49"/>
        <item x="54"/>
        <item x="35"/>
        <item x="59"/>
        <item x="32"/>
        <item x="26"/>
        <item x="48"/>
        <item x="37"/>
        <item x="34"/>
        <item x="30"/>
        <item x="17"/>
        <item x="44"/>
        <item x="41"/>
        <item x="47"/>
        <item x="27"/>
        <item x="20"/>
        <item x="15"/>
        <item x="19"/>
        <item x="53"/>
        <item x="39"/>
        <item x="16"/>
        <item x="45"/>
        <item x="33"/>
        <item x="0"/>
        <item x="23"/>
        <item x="22"/>
        <item x="3"/>
        <item x="18"/>
        <item x="11"/>
        <item x="14"/>
        <item x="25"/>
        <item x="7"/>
        <item x="10"/>
        <item x="13"/>
        <item x="12"/>
        <item x="9"/>
        <item x="8"/>
        <item x="4"/>
        <item x="1"/>
        <item x="6"/>
        <item x="2"/>
        <item x="5"/>
      </items>
    </pivotField>
    <pivotField name="Mid-Career Median Salary" axis="axisRow" dataField="1" compact="0" numFmtId="164" outline="0" multipleItemSelectionAllowed="1" showAll="0" sortType="ascending">
      <items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1"/>
    <field x="2"/>
    <field x="3"/>
  </rowFields>
  <colFields>
    <field x="-2"/>
  </colFields>
  <dataFields>
    <dataField name="AVERAGE of Starting Median Salary" fld="2" subtotal="average" baseField="0"/>
    <dataField name="AVERAGE of Mid-Career Median Salary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5" cacheId="3" dataCaption="" compact="0" compactData="0">
  <location ref="A1:C293" firstHeaderRow="0" firstDataRow="2" firstDataCol="0"/>
  <pivotFields>
    <pivotField name="Region" axis="axisRow" compact="0" outline="0" multipleItemSelectionAllowed="1" showAll="0" sortType="ascending">
      <items>
        <item x="0"/>
        <item x="4"/>
        <item x="1"/>
        <item x="2"/>
        <item x="3"/>
        <item t="default"/>
      </items>
    </pivotField>
    <pivotField name="Starting Median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id-Career Median Salary" axis="axisRow" dataField="1" compact="0" numFmtId="164" outline="0" multipleItemSelectionAllowed="1" showAll="0" sortType="ascending">
      <items>
        <item x="201"/>
        <item x="180"/>
        <item x="191"/>
        <item x="198"/>
        <item x="203"/>
        <item x="202"/>
        <item x="197"/>
        <item x="159"/>
        <item x="170"/>
        <item x="176"/>
        <item x="179"/>
        <item x="192"/>
        <item x="182"/>
        <item x="200"/>
        <item x="199"/>
        <item x="172"/>
        <item x="123"/>
        <item x="189"/>
        <item x="183"/>
        <item x="181"/>
        <item x="178"/>
        <item x="120"/>
        <item x="193"/>
        <item x="187"/>
        <item x="163"/>
        <item x="188"/>
        <item x="77"/>
        <item x="184"/>
        <item x="196"/>
        <item x="151"/>
        <item x="162"/>
        <item x="190"/>
        <item x="124"/>
        <item x="157"/>
        <item x="177"/>
        <item x="154"/>
        <item x="171"/>
        <item x="165"/>
        <item x="156"/>
        <item x="186"/>
        <item x="167"/>
        <item x="149"/>
        <item x="144"/>
        <item x="148"/>
        <item x="143"/>
        <item x="160"/>
        <item x="107"/>
        <item x="147"/>
        <item x="195"/>
        <item x="129"/>
        <item x="158"/>
        <item x="134"/>
        <item x="91"/>
        <item x="155"/>
        <item x="127"/>
        <item x="112"/>
        <item x="168"/>
        <item x="44"/>
        <item x="97"/>
        <item x="150"/>
        <item x="185"/>
        <item x="121"/>
        <item x="130"/>
        <item x="90"/>
        <item x="141"/>
        <item x="131"/>
        <item x="133"/>
        <item x="111"/>
        <item x="136"/>
        <item x="173"/>
        <item x="169"/>
        <item x="135"/>
        <item x="145"/>
        <item x="194"/>
        <item x="79"/>
        <item x="132"/>
        <item x="73"/>
        <item x="108"/>
        <item x="99"/>
        <item x="138"/>
        <item x="153"/>
        <item x="93"/>
        <item x="98"/>
        <item x="161"/>
        <item x="113"/>
        <item x="174"/>
        <item x="117"/>
        <item x="82"/>
        <item x="119"/>
        <item x="164"/>
        <item x="89"/>
        <item x="87"/>
        <item x="126"/>
        <item x="109"/>
        <item x="100"/>
        <item x="116"/>
        <item x="137"/>
        <item x="103"/>
        <item x="95"/>
        <item x="140"/>
        <item x="175"/>
        <item x="75"/>
        <item x="166"/>
        <item x="78"/>
        <item x="128"/>
        <item x="63"/>
        <item x="74"/>
        <item x="110"/>
        <item x="58"/>
        <item x="114"/>
        <item x="56"/>
        <item x="81"/>
        <item x="101"/>
        <item x="68"/>
        <item x="32"/>
        <item x="139"/>
        <item x="146"/>
        <item x="47"/>
        <item x="115"/>
        <item x="85"/>
        <item x="65"/>
        <item x="66"/>
        <item x="46"/>
        <item x="88"/>
        <item x="92"/>
        <item x="51"/>
        <item x="102"/>
        <item x="83"/>
        <item x="86"/>
        <item x="52"/>
        <item x="42"/>
        <item x="84"/>
        <item x="96"/>
        <item x="55"/>
        <item x="62"/>
        <item x="105"/>
        <item x="40"/>
        <item x="104"/>
        <item x="59"/>
        <item x="94"/>
        <item x="71"/>
        <item x="142"/>
        <item x="49"/>
        <item x="70"/>
        <item x="64"/>
        <item x="80"/>
        <item x="54"/>
        <item x="45"/>
        <item x="152"/>
        <item x="57"/>
        <item x="125"/>
        <item x="50"/>
        <item x="29"/>
        <item x="122"/>
        <item x="39"/>
        <item x="106"/>
        <item x="37"/>
        <item x="41"/>
        <item x="118"/>
        <item x="76"/>
        <item x="48"/>
        <item x="34"/>
        <item x="67"/>
        <item x="21"/>
        <item x="28"/>
        <item x="43"/>
        <item x="61"/>
        <item x="53"/>
        <item x="36"/>
        <item x="26"/>
        <item x="25"/>
        <item x="16"/>
        <item x="24"/>
        <item x="31"/>
        <item x="18"/>
        <item x="30"/>
        <item x="69"/>
        <item x="20"/>
        <item x="72"/>
        <item x="22"/>
        <item x="60"/>
        <item x="15"/>
        <item x="38"/>
        <item x="35"/>
        <item x="23"/>
        <item x="10"/>
        <item x="13"/>
        <item x="12"/>
        <item x="33"/>
        <item x="19"/>
        <item x="5"/>
        <item x="8"/>
        <item x="11"/>
        <item x="27"/>
        <item x="7"/>
        <item x="17"/>
        <item x="9"/>
        <item x="2"/>
        <item x="0"/>
        <item x="6"/>
        <item x="1"/>
        <item x="3"/>
        <item x="4"/>
        <item x="14"/>
        <item t="default"/>
      </items>
    </pivotField>
  </pivotFields>
  <rowFields>
    <field x="0"/>
    <field x="2"/>
  </rowFields>
  <dataFields>
    <dataField name="AVERAGE of Mid-Career Median Salary" fld="2" subtotal="average" baseField="0"/>
  </dataFields>
</pivotTableDefinition>
</file>

<file path=xl/pivotTables/pivotTable5.xml><?xml version="1.0" encoding="utf-8"?>
<pivotTableDefinition xmlns="http://schemas.openxmlformats.org/spreadsheetml/2006/main" name="Pivot Table 3" cacheId="4" dataCaption="" compact="0" compactData="0">
  <location ref="A1:E285" firstHeaderRow="0" firstDataRow="4" firstDataCol="0"/>
  <pivotFields>
    <pivotField name="Region" axis="axisRow" compact="0" outline="0" multipleItemSelectionAllowed="1" showAll="0" sortType="ascending">
      <items>
        <item x="0"/>
        <item x="2"/>
        <item x="4"/>
        <item x="3"/>
        <item x="1"/>
        <item t="default"/>
      </items>
    </pivotField>
    <pivotField name="Mid-Career 10th Percentile Salary" axis="axisRow" dataField="1" compact="0" outline="0" multipleItemSelectionAllowed="1" showAll="0" sortType="ascending" defaultSubtotal="0">
      <items>
        <item x="79"/>
        <item x="20"/>
        <item x="93"/>
        <item x="121"/>
        <item x="125"/>
        <item x="128"/>
        <item x="83"/>
        <item x="122"/>
        <item x="75"/>
        <item x="123"/>
        <item x="126"/>
        <item x="59"/>
        <item x="139"/>
        <item x="44"/>
        <item x="58"/>
        <item x="133"/>
        <item x="21"/>
        <item x="86"/>
        <item x="127"/>
        <item x="66"/>
        <item x="80"/>
        <item x="120"/>
        <item x="64"/>
        <item x="47"/>
        <item x="18"/>
        <item x="77"/>
        <item x="35"/>
        <item x="57"/>
        <item x="55"/>
        <item x="91"/>
        <item x="39"/>
        <item x="46"/>
        <item x="74"/>
        <item x="53"/>
        <item x="124"/>
        <item x="73"/>
        <item x="50"/>
        <item x="48"/>
        <item x="89"/>
        <item x="141"/>
        <item x="62"/>
        <item x="88"/>
        <item x="118"/>
        <item x="45"/>
        <item x="140"/>
        <item x="51"/>
        <item x="40"/>
        <item x="41"/>
        <item x="119"/>
        <item x="56"/>
        <item x="49"/>
        <item x="52"/>
        <item x="43"/>
        <item x="113"/>
        <item x="42"/>
        <item x="37"/>
        <item x="38"/>
        <item x="135"/>
        <item x="33"/>
        <item x="32"/>
        <item x="116"/>
        <item x="115"/>
        <item x="63"/>
        <item x="107"/>
        <item x="117"/>
        <item x="150"/>
        <item x="17"/>
        <item x="31"/>
        <item x="111"/>
        <item x="114"/>
        <item x="70"/>
        <item x="61"/>
        <item x="67"/>
        <item x="27"/>
        <item x="109"/>
        <item x="36"/>
        <item x="82"/>
        <item x="155"/>
        <item x="84"/>
        <item x="87"/>
        <item x="19"/>
        <item x="29"/>
        <item x="72"/>
        <item x="25"/>
        <item x="146"/>
        <item x="12"/>
        <item x="106"/>
        <item x="160"/>
        <item x="11"/>
        <item x="13"/>
        <item x="154"/>
        <item x="95"/>
        <item x="15"/>
        <item x="16"/>
        <item x="108"/>
        <item x="28"/>
        <item x="102"/>
        <item x="10"/>
        <item x="30"/>
        <item x="26"/>
        <item x="147"/>
        <item x="137"/>
        <item x="14"/>
        <item x="156"/>
        <item x="8"/>
        <item x="149"/>
        <item x="143"/>
        <item x="145"/>
        <item x="71"/>
        <item x="54"/>
        <item x="134"/>
        <item x="152"/>
        <item x="136"/>
        <item x="34"/>
        <item x="68"/>
        <item x="112"/>
        <item x="85"/>
        <item x="6"/>
        <item x="78"/>
        <item x="104"/>
        <item x="142"/>
        <item x="92"/>
        <item x="103"/>
        <item x="110"/>
        <item x="24"/>
        <item x="9"/>
        <item x="69"/>
        <item x="101"/>
        <item x="4"/>
        <item x="23"/>
        <item x="5"/>
        <item x="81"/>
        <item x="7"/>
        <item x="100"/>
        <item x="105"/>
        <item x="161"/>
        <item x="94"/>
        <item x="3"/>
        <item x="131"/>
        <item x="166"/>
        <item x="144"/>
        <item x="96"/>
        <item x="98"/>
        <item x="90"/>
        <item x="132"/>
        <item x="129"/>
        <item x="2"/>
        <item x="163"/>
        <item x="97"/>
        <item x="22"/>
        <item x="165"/>
        <item x="162"/>
        <item x="164"/>
        <item x="60"/>
        <item x="153"/>
        <item x="99"/>
        <item x="65"/>
        <item x="0"/>
        <item x="138"/>
        <item x="151"/>
        <item x="158"/>
        <item x="159"/>
        <item x="76"/>
        <item x="148"/>
        <item x="157"/>
        <item x="130"/>
        <item x="1"/>
      </items>
    </pivotField>
    <pivotField name="Mid-Career 90th Percentile Salary" axis="axisRow" dataField="1" compact="0" outline="0" multipleItemSelectionAllowed="1" showAll="0" sortType="ascending">
      <items>
        <item x="67"/>
        <item x="87"/>
        <item x="66"/>
        <item x="89"/>
        <item x="88"/>
        <item x="48"/>
        <item x="41"/>
        <item x="62"/>
        <item x="85"/>
        <item x="18"/>
        <item x="86"/>
        <item x="38"/>
        <item x="42"/>
        <item x="83"/>
        <item x="40"/>
        <item x="54"/>
        <item x="49"/>
        <item x="52"/>
        <item x="57"/>
        <item x="37"/>
        <item x="59"/>
        <item x="84"/>
        <item x="32"/>
        <item x="17"/>
        <item x="47"/>
        <item x="15"/>
        <item x="43"/>
        <item x="45"/>
        <item x="31"/>
        <item x="36"/>
        <item x="44"/>
        <item x="39"/>
        <item x="30"/>
        <item x="29"/>
        <item x="28"/>
        <item x="24"/>
        <item x="33"/>
        <item x="26"/>
        <item x="60"/>
        <item x="27"/>
        <item x="22"/>
        <item x="12"/>
        <item x="35"/>
        <item x="16"/>
        <item x="10"/>
        <item x="13"/>
        <item x="8"/>
        <item x="51"/>
        <item x="11"/>
        <item x="101"/>
        <item x="21"/>
        <item x="64"/>
        <item x="23"/>
        <item x="25"/>
        <item x="20"/>
        <item x="14"/>
        <item x="53"/>
        <item x="82"/>
        <item x="61"/>
        <item x="79"/>
        <item x="46"/>
        <item x="75"/>
        <item x="7"/>
        <item x="9"/>
        <item x="107"/>
        <item x="100"/>
        <item x="5"/>
        <item x="3"/>
        <item x="96"/>
        <item x="91"/>
        <item x="95"/>
        <item x="55"/>
        <item x="71"/>
        <item x="65"/>
        <item x="58"/>
        <item x="34"/>
        <item x="19"/>
        <item x="77"/>
        <item x="98"/>
        <item x="103"/>
        <item x="78"/>
        <item x="4"/>
        <item x="74"/>
        <item x="99"/>
        <item x="80"/>
        <item x="109"/>
        <item x="81"/>
        <item x="2"/>
        <item x="6"/>
        <item x="106"/>
        <item x="63"/>
        <item x="97"/>
        <item x="111"/>
        <item x="76"/>
        <item x="73"/>
        <item x="68"/>
        <item x="70"/>
        <item x="104"/>
        <item x="72"/>
        <item x="92"/>
        <item x="115"/>
        <item x="105"/>
        <item x="94"/>
        <item x="50"/>
        <item x="112"/>
        <item x="69"/>
        <item x="114"/>
        <item x="56"/>
        <item x="0"/>
        <item x="102"/>
        <item x="113"/>
        <item x="93"/>
        <item x="108"/>
        <item x="110"/>
        <item x="90"/>
        <item x="1"/>
        <item t="default"/>
      </items>
    </pivotField>
  </pivotFields>
  <rowFields>
    <field x="0"/>
    <field x="1"/>
    <field x="2"/>
  </rowFields>
  <colFields>
    <field x="-2"/>
  </colFields>
  <dataFields>
    <dataField name="MIN of Mid-Career 10th Percentile Salary" fld="1" subtotal="min" baseField="0"/>
    <dataField name="MAX of Mid-Career 90th Percentile Salary" fld="2" subtotal="max" baseField="0"/>
  </dataFields>
</pivotTableDefinition>
</file>

<file path=xl/pivotTables/pivotTable6.xml><?xml version="1.0" encoding="utf-8"?>
<pivotTableDefinition xmlns="http://schemas.openxmlformats.org/spreadsheetml/2006/main" name="Avg_St_Median_by_region" cacheId="5" dataCaption="" compact="0" compactData="0">
  <location ref="A1:B7" firstHeaderRow="0" firstDataRow="1" firstDataCol="0"/>
  <pivotFields>
    <pivotField name="Schoo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Region" axis="axisRow" compact="0" outline="0" multipleItemSelectionAllowed="1" showAll="0" sortType="ascending">
      <items>
        <item x="0"/>
        <item x="4"/>
        <item x="1"/>
        <item x="2"/>
        <item x="3"/>
        <item t="default"/>
      </items>
    </pivotField>
    <pivotField name="Starting Median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id-Career Median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Mid-Career 10th Percentile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id-Career 2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Mid-Career 7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Mid-Career 90th Percentile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1"/>
  </rowFields>
  <dataFields>
    <dataField name="AVERAGE of Starting Median Salary" fld="2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29"/>
    <col customWidth="1" min="9" max="9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45400.0</v>
      </c>
      <c r="C2" s="5">
        <v>92400.0</v>
      </c>
      <c r="D2" s="4">
        <v>103.5</v>
      </c>
      <c r="E2" s="5">
        <v>45200.0</v>
      </c>
      <c r="F2" s="5">
        <v>64200.0</v>
      </c>
      <c r="G2" s="5">
        <v>128000.0</v>
      </c>
      <c r="H2" s="5">
        <v>183000.0</v>
      </c>
      <c r="I2" s="6">
        <f t="shared" ref="I2:I51" si="1"> (C2-B2)/B2</f>
        <v>1.035242291</v>
      </c>
    </row>
    <row r="3">
      <c r="A3" s="4" t="s">
        <v>10</v>
      </c>
      <c r="B3" s="5">
        <v>39900.0</v>
      </c>
      <c r="C3" s="5">
        <v>81200.0</v>
      </c>
      <c r="D3" s="4">
        <v>103.5</v>
      </c>
      <c r="E3" s="5">
        <v>35500.0</v>
      </c>
      <c r="F3" s="5">
        <v>52800.0</v>
      </c>
      <c r="G3" s="5">
        <v>127000.0</v>
      </c>
      <c r="H3" s="5">
        <v>168000.0</v>
      </c>
      <c r="I3" s="6">
        <f t="shared" si="1"/>
        <v>1.035087719</v>
      </c>
    </row>
    <row r="4">
      <c r="A4" s="4" t="s">
        <v>11</v>
      </c>
      <c r="B4" s="5">
        <v>40900.0</v>
      </c>
      <c r="C4" s="5">
        <v>80900.0</v>
      </c>
      <c r="D4" s="4">
        <v>97.8</v>
      </c>
      <c r="E4" s="5">
        <v>38200.0</v>
      </c>
      <c r="F4" s="5">
        <v>56000.0</v>
      </c>
      <c r="G4" s="5">
        <v>111000.0</v>
      </c>
      <c r="H4" s="5">
        <v>157000.0</v>
      </c>
      <c r="I4" s="6">
        <f t="shared" si="1"/>
        <v>0.97799511</v>
      </c>
    </row>
    <row r="5">
      <c r="A5" s="4" t="s">
        <v>12</v>
      </c>
      <c r="B5" s="5">
        <v>50100.0</v>
      </c>
      <c r="C5" s="5">
        <v>98600.0</v>
      </c>
      <c r="D5" s="4">
        <v>96.8</v>
      </c>
      <c r="E5" s="5">
        <v>50600.0</v>
      </c>
      <c r="F5" s="5">
        <v>70600.0</v>
      </c>
      <c r="G5" s="5">
        <v>145000.0</v>
      </c>
      <c r="H5" s="5">
        <v>210000.0</v>
      </c>
      <c r="I5" s="6">
        <f t="shared" si="1"/>
        <v>0.9680638723</v>
      </c>
    </row>
    <row r="6">
      <c r="A6" s="4" t="s">
        <v>13</v>
      </c>
      <c r="B6" s="5">
        <v>40800.0</v>
      </c>
      <c r="C6" s="5">
        <v>79600.0</v>
      </c>
      <c r="D6" s="4">
        <v>95.1</v>
      </c>
      <c r="E6" s="5">
        <v>42100.0</v>
      </c>
      <c r="F6" s="5">
        <v>55600.0</v>
      </c>
      <c r="G6" s="5">
        <v>119000.0</v>
      </c>
      <c r="H6" s="5">
        <v>175000.0</v>
      </c>
      <c r="I6" s="6">
        <f t="shared" si="1"/>
        <v>0.9509803922</v>
      </c>
    </row>
    <row r="7">
      <c r="A7" s="4" t="s">
        <v>14</v>
      </c>
      <c r="B7" s="5">
        <v>50300.0</v>
      </c>
      <c r="C7" s="5">
        <v>97300.0</v>
      </c>
      <c r="D7" s="4">
        <v>93.4</v>
      </c>
      <c r="E7" s="5">
        <v>56000.0</v>
      </c>
      <c r="F7" s="5">
        <v>74200.0</v>
      </c>
      <c r="G7" s="5">
        <v>132000.0</v>
      </c>
      <c r="H7" s="5">
        <v>178000.0</v>
      </c>
      <c r="I7" s="6">
        <f t="shared" si="1"/>
        <v>0.9343936382</v>
      </c>
    </row>
    <row r="8">
      <c r="A8" s="4" t="s">
        <v>15</v>
      </c>
      <c r="B8" s="5">
        <v>40800.0</v>
      </c>
      <c r="C8" s="5">
        <v>78200.0</v>
      </c>
      <c r="D8" s="4">
        <v>91.7</v>
      </c>
      <c r="E8" s="5">
        <v>41200.0</v>
      </c>
      <c r="F8" s="5">
        <v>55300.0</v>
      </c>
      <c r="G8" s="5">
        <v>114000.0</v>
      </c>
      <c r="H8" s="5">
        <v>168000.0</v>
      </c>
      <c r="I8" s="6">
        <f t="shared" si="1"/>
        <v>0.9166666667</v>
      </c>
    </row>
    <row r="9">
      <c r="A9" s="4" t="s">
        <v>16</v>
      </c>
      <c r="B9" s="5">
        <v>42600.0</v>
      </c>
      <c r="C9" s="5">
        <v>79900.0</v>
      </c>
      <c r="D9" s="4">
        <v>87.6</v>
      </c>
      <c r="E9" s="5">
        <v>45300.0</v>
      </c>
      <c r="F9" s="5">
        <v>60700.0</v>
      </c>
      <c r="G9" s="5">
        <v>108000.0</v>
      </c>
      <c r="H9" s="5">
        <v>148000.0</v>
      </c>
      <c r="I9" s="6">
        <f t="shared" si="1"/>
        <v>0.8755868545</v>
      </c>
    </row>
    <row r="10">
      <c r="A10" s="4" t="s">
        <v>17</v>
      </c>
      <c r="B10" s="5">
        <v>35600.0</v>
      </c>
      <c r="C10" s="5">
        <v>66700.0</v>
      </c>
      <c r="D10" s="4">
        <v>87.4</v>
      </c>
      <c r="E10" s="5">
        <v>38400.0</v>
      </c>
      <c r="F10" s="5">
        <v>48300.0</v>
      </c>
      <c r="G10" s="5">
        <v>97700.0</v>
      </c>
      <c r="H10" s="5">
        <v>145000.0</v>
      </c>
      <c r="I10" s="6">
        <f t="shared" si="1"/>
        <v>0.8735955056</v>
      </c>
    </row>
    <row r="11">
      <c r="A11" s="4" t="s">
        <v>18</v>
      </c>
      <c r="B11" s="5">
        <v>41600.0</v>
      </c>
      <c r="C11" s="5">
        <v>76800.0</v>
      </c>
      <c r="D11" s="4">
        <v>84.6</v>
      </c>
      <c r="E11" s="5">
        <v>50600.0</v>
      </c>
      <c r="F11" s="5">
        <v>62200.0</v>
      </c>
      <c r="G11" s="5">
        <v>97000.0</v>
      </c>
      <c r="H11" s="5">
        <v>136000.0</v>
      </c>
      <c r="I11" s="6">
        <f t="shared" si="1"/>
        <v>0.8461538462</v>
      </c>
    </row>
    <row r="12">
      <c r="A12" s="4" t="s">
        <v>19</v>
      </c>
      <c r="B12" s="5">
        <v>47900.0</v>
      </c>
      <c r="C12" s="5">
        <v>88300.0</v>
      </c>
      <c r="D12" s="4">
        <v>84.3</v>
      </c>
      <c r="E12" s="5">
        <v>47200.0</v>
      </c>
      <c r="F12" s="5">
        <v>62100.0</v>
      </c>
      <c r="G12" s="5">
        <v>128000.0</v>
      </c>
      <c r="H12" s="5">
        <v>195000.0</v>
      </c>
      <c r="I12" s="6">
        <f t="shared" si="1"/>
        <v>0.8434237996</v>
      </c>
    </row>
    <row r="13">
      <c r="A13" s="4" t="s">
        <v>20</v>
      </c>
      <c r="B13" s="5">
        <v>38100.0</v>
      </c>
      <c r="C13" s="5">
        <v>70000.0</v>
      </c>
      <c r="D13" s="4">
        <v>83.7</v>
      </c>
      <c r="E13" s="5">
        <v>37500.0</v>
      </c>
      <c r="F13" s="5">
        <v>49700.0</v>
      </c>
      <c r="G13" s="5">
        <v>98800.0</v>
      </c>
      <c r="H13" s="5">
        <v>143000.0</v>
      </c>
      <c r="I13" s="6">
        <f t="shared" si="1"/>
        <v>0.8372703412</v>
      </c>
    </row>
    <row r="14">
      <c r="A14" s="4" t="s">
        <v>21</v>
      </c>
      <c r="B14" s="5">
        <v>43500.0</v>
      </c>
      <c r="C14" s="5">
        <v>79500.0</v>
      </c>
      <c r="D14" s="4">
        <v>82.8</v>
      </c>
      <c r="E14" s="5">
        <v>45000.0</v>
      </c>
      <c r="F14" s="5">
        <v>59600.0</v>
      </c>
      <c r="G14" s="5">
        <v>101000.0</v>
      </c>
      <c r="H14" s="5">
        <v>156000.0</v>
      </c>
      <c r="I14" s="6">
        <f t="shared" si="1"/>
        <v>0.8275862069</v>
      </c>
    </row>
    <row r="15">
      <c r="A15" s="4" t="s">
        <v>22</v>
      </c>
      <c r="B15" s="5">
        <v>35800.0</v>
      </c>
      <c r="C15" s="5">
        <v>64900.0</v>
      </c>
      <c r="D15" s="4">
        <v>81.3</v>
      </c>
      <c r="E15" s="5">
        <v>28800.0</v>
      </c>
      <c r="F15" s="5">
        <v>42200.0</v>
      </c>
      <c r="G15" s="5">
        <v>87400.0</v>
      </c>
      <c r="H15" s="5">
        <v>125000.0</v>
      </c>
      <c r="I15" s="6">
        <f t="shared" si="1"/>
        <v>0.812849162</v>
      </c>
    </row>
    <row r="16">
      <c r="A16" s="4" t="s">
        <v>23</v>
      </c>
      <c r="B16" s="5">
        <v>39200.0</v>
      </c>
      <c r="C16" s="5">
        <v>71000.0</v>
      </c>
      <c r="D16" s="4">
        <v>81.1</v>
      </c>
      <c r="E16" s="5">
        <v>37000.0</v>
      </c>
      <c r="F16" s="5">
        <v>49200.0</v>
      </c>
      <c r="G16" s="5">
        <v>103000.0</v>
      </c>
      <c r="H16" s="5">
        <v>149000.0</v>
      </c>
      <c r="I16" s="6">
        <f t="shared" si="1"/>
        <v>0.8112244898</v>
      </c>
    </row>
    <row r="17">
      <c r="A17" s="4" t="s">
        <v>24</v>
      </c>
      <c r="B17" s="5">
        <v>37900.0</v>
      </c>
      <c r="C17" s="5">
        <v>68500.0</v>
      </c>
      <c r="D17" s="4">
        <v>80.7</v>
      </c>
      <c r="E17" s="5">
        <v>33900.0</v>
      </c>
      <c r="F17" s="5">
        <v>45500.0</v>
      </c>
      <c r="G17" s="5">
        <v>100000.0</v>
      </c>
      <c r="H17" s="5">
        <v>136000.0</v>
      </c>
      <c r="I17" s="6">
        <f t="shared" si="1"/>
        <v>0.8073878628</v>
      </c>
    </row>
    <row r="18">
      <c r="A18" s="4" t="s">
        <v>25</v>
      </c>
      <c r="B18" s="5">
        <v>57700.0</v>
      </c>
      <c r="C18" s="5">
        <v>101000.0</v>
      </c>
      <c r="D18" s="4">
        <v>75.0</v>
      </c>
      <c r="E18" s="5">
        <v>64300.0</v>
      </c>
      <c r="F18" s="5">
        <v>82100.0</v>
      </c>
      <c r="G18" s="5">
        <v>127000.0</v>
      </c>
      <c r="H18" s="5">
        <v>161000.0</v>
      </c>
      <c r="I18" s="6">
        <f t="shared" si="1"/>
        <v>0.7504332756</v>
      </c>
    </row>
    <row r="19">
      <c r="A19" s="4" t="s">
        <v>26</v>
      </c>
      <c r="B19" s="5">
        <v>61400.0</v>
      </c>
      <c r="C19" s="5">
        <v>105000.0</v>
      </c>
      <c r="D19" s="4">
        <v>71.0</v>
      </c>
      <c r="E19" s="5">
        <v>66100.0</v>
      </c>
      <c r="F19" s="5">
        <v>84100.0</v>
      </c>
      <c r="G19" s="5">
        <v>135000.0</v>
      </c>
      <c r="H19" s="5">
        <v>162000.0</v>
      </c>
      <c r="I19" s="6">
        <f t="shared" si="1"/>
        <v>0.7100977199</v>
      </c>
    </row>
    <row r="20">
      <c r="A20" s="4" t="s">
        <v>27</v>
      </c>
      <c r="B20" s="5">
        <v>55900.0</v>
      </c>
      <c r="C20" s="5">
        <v>95500.0</v>
      </c>
      <c r="D20" s="4">
        <v>70.8</v>
      </c>
      <c r="E20" s="5">
        <v>56000.0</v>
      </c>
      <c r="F20" s="5">
        <v>74900.0</v>
      </c>
      <c r="G20" s="5">
        <v>122000.0</v>
      </c>
      <c r="H20" s="5">
        <v>154000.0</v>
      </c>
      <c r="I20" s="6">
        <f t="shared" si="1"/>
        <v>0.7084078712</v>
      </c>
    </row>
    <row r="21">
      <c r="A21" s="4" t="s">
        <v>28</v>
      </c>
      <c r="B21" s="5">
        <v>38000.0</v>
      </c>
      <c r="C21" s="5">
        <v>64700.0</v>
      </c>
      <c r="D21" s="4">
        <v>70.3</v>
      </c>
      <c r="E21" s="5">
        <v>33400.0</v>
      </c>
      <c r="F21" s="5">
        <v>44800.0</v>
      </c>
      <c r="G21" s="5">
        <v>93200.0</v>
      </c>
      <c r="H21" s="5">
        <v>133000.0</v>
      </c>
      <c r="I21" s="6">
        <f t="shared" si="1"/>
        <v>0.7026315789</v>
      </c>
    </row>
    <row r="22">
      <c r="A22" s="4" t="s">
        <v>29</v>
      </c>
      <c r="B22" s="5">
        <v>63200.0</v>
      </c>
      <c r="C22" s="5">
        <v>107000.0</v>
      </c>
      <c r="D22" s="4">
        <v>69.3</v>
      </c>
      <c r="E22" s="5">
        <v>71900.0</v>
      </c>
      <c r="F22" s="5">
        <v>87300.0</v>
      </c>
      <c r="G22" s="5">
        <v>143000.0</v>
      </c>
      <c r="H22" s="5">
        <v>194000.0</v>
      </c>
      <c r="I22" s="6">
        <f t="shared" si="1"/>
        <v>0.6930379747</v>
      </c>
    </row>
    <row r="23">
      <c r="A23" s="4" t="s">
        <v>30</v>
      </c>
      <c r="B23" s="5">
        <v>60900.0</v>
      </c>
      <c r="C23" s="5">
        <v>103000.0</v>
      </c>
      <c r="D23" s="4">
        <v>69.1</v>
      </c>
      <c r="E23" s="5">
        <v>69300.0</v>
      </c>
      <c r="F23" s="5">
        <v>83800.0</v>
      </c>
      <c r="G23" s="5">
        <v>130000.0</v>
      </c>
      <c r="H23" s="5">
        <v>168000.0</v>
      </c>
      <c r="I23" s="6">
        <f t="shared" si="1"/>
        <v>0.6912972085</v>
      </c>
    </row>
    <row r="24">
      <c r="A24" s="4" t="s">
        <v>31</v>
      </c>
      <c r="B24" s="5">
        <v>42600.0</v>
      </c>
      <c r="C24" s="5">
        <v>71900.0</v>
      </c>
      <c r="D24" s="4">
        <v>68.8</v>
      </c>
      <c r="E24" s="5">
        <v>36300.0</v>
      </c>
      <c r="F24" s="5">
        <v>52100.0</v>
      </c>
      <c r="G24" s="5">
        <v>96300.0</v>
      </c>
      <c r="H24" s="5">
        <v>150000.0</v>
      </c>
      <c r="I24" s="6">
        <f t="shared" si="1"/>
        <v>0.6877934272</v>
      </c>
    </row>
    <row r="25">
      <c r="A25" s="4" t="s">
        <v>32</v>
      </c>
      <c r="B25" s="5">
        <v>35900.0</v>
      </c>
      <c r="C25" s="5">
        <v>60400.0</v>
      </c>
      <c r="D25" s="4">
        <v>68.2</v>
      </c>
      <c r="E25" s="5">
        <v>31600.0</v>
      </c>
      <c r="F25" s="5">
        <v>42100.0</v>
      </c>
      <c r="G25" s="5">
        <v>87500.0</v>
      </c>
      <c r="H25" s="5">
        <v>127000.0</v>
      </c>
      <c r="I25" s="6">
        <f t="shared" si="1"/>
        <v>0.6824512535</v>
      </c>
    </row>
    <row r="26">
      <c r="A26" s="4" t="s">
        <v>33</v>
      </c>
      <c r="B26" s="5">
        <v>53900.0</v>
      </c>
      <c r="C26" s="5">
        <v>90500.0</v>
      </c>
      <c r="D26" s="4">
        <v>67.9</v>
      </c>
      <c r="E26" s="5">
        <v>63400.0</v>
      </c>
      <c r="F26" s="5">
        <v>75100.0</v>
      </c>
      <c r="G26" s="5">
        <v>115000.0</v>
      </c>
      <c r="H26" s="5">
        <v>148000.0</v>
      </c>
      <c r="I26" s="6">
        <f t="shared" si="1"/>
        <v>0.6790352505</v>
      </c>
    </row>
    <row r="27">
      <c r="A27" s="4" t="s">
        <v>34</v>
      </c>
      <c r="B27" s="5">
        <v>43000.0</v>
      </c>
      <c r="C27" s="5">
        <v>72100.0</v>
      </c>
      <c r="D27" s="4">
        <v>67.7</v>
      </c>
      <c r="E27" s="5">
        <v>38800.0</v>
      </c>
      <c r="F27" s="5">
        <v>51500.0</v>
      </c>
      <c r="G27" s="5">
        <v>102000.0</v>
      </c>
      <c r="H27" s="5">
        <v>147000.0</v>
      </c>
      <c r="I27" s="6">
        <f t="shared" si="1"/>
        <v>0.676744186</v>
      </c>
    </row>
    <row r="28">
      <c r="A28" s="4" t="s">
        <v>35</v>
      </c>
      <c r="B28" s="5">
        <v>46000.0</v>
      </c>
      <c r="C28" s="5">
        <v>77100.0</v>
      </c>
      <c r="D28" s="4">
        <v>67.6</v>
      </c>
      <c r="E28" s="5">
        <v>42200.0</v>
      </c>
      <c r="F28" s="5">
        <v>56100.0</v>
      </c>
      <c r="G28" s="5">
        <v>108000.0</v>
      </c>
      <c r="H28" s="5">
        <v>152000.0</v>
      </c>
      <c r="I28" s="6">
        <f t="shared" si="1"/>
        <v>0.6760869565</v>
      </c>
    </row>
    <row r="29">
      <c r="A29" s="4" t="s">
        <v>36</v>
      </c>
      <c r="B29" s="5">
        <v>35700.0</v>
      </c>
      <c r="C29" s="5">
        <v>59800.0</v>
      </c>
      <c r="D29" s="4">
        <v>67.5</v>
      </c>
      <c r="E29" s="5">
        <v>36000.0</v>
      </c>
      <c r="F29" s="5">
        <v>45500.0</v>
      </c>
      <c r="G29" s="5">
        <v>80800.0</v>
      </c>
      <c r="H29" s="5">
        <v>112000.0</v>
      </c>
      <c r="I29" s="6">
        <f t="shared" si="1"/>
        <v>0.675070028</v>
      </c>
    </row>
    <row r="30">
      <c r="A30" s="4" t="s">
        <v>37</v>
      </c>
      <c r="B30" s="5">
        <v>49200.0</v>
      </c>
      <c r="C30" s="5">
        <v>82300.0</v>
      </c>
      <c r="D30" s="4">
        <v>67.3</v>
      </c>
      <c r="E30" s="5">
        <v>45300.0</v>
      </c>
      <c r="F30" s="5">
        <v>60500.0</v>
      </c>
      <c r="G30" s="5">
        <v>108000.0</v>
      </c>
      <c r="H30" s="5">
        <v>146000.0</v>
      </c>
      <c r="I30" s="6">
        <f t="shared" si="1"/>
        <v>0.6727642276</v>
      </c>
    </row>
    <row r="31">
      <c r="A31" s="4" t="s">
        <v>38</v>
      </c>
      <c r="B31" s="5">
        <v>36800.0</v>
      </c>
      <c r="C31" s="5">
        <v>61500.0</v>
      </c>
      <c r="D31" s="4">
        <v>67.1</v>
      </c>
      <c r="E31" s="5">
        <v>33800.0</v>
      </c>
      <c r="F31" s="5">
        <v>45500.0</v>
      </c>
      <c r="G31" s="5">
        <v>89300.0</v>
      </c>
      <c r="H31" s="5">
        <v>138000.0</v>
      </c>
      <c r="I31" s="6">
        <f t="shared" si="1"/>
        <v>0.6711956522</v>
      </c>
    </row>
    <row r="32">
      <c r="A32" s="4" t="s">
        <v>39</v>
      </c>
      <c r="B32" s="5">
        <v>38800.0</v>
      </c>
      <c r="C32" s="5">
        <v>64800.0</v>
      </c>
      <c r="D32" s="4">
        <v>67.0</v>
      </c>
      <c r="E32" s="5">
        <v>36900.0</v>
      </c>
      <c r="F32" s="5">
        <v>47400.0</v>
      </c>
      <c r="G32" s="5">
        <v>94500.0</v>
      </c>
      <c r="H32" s="5">
        <v>135000.0</v>
      </c>
      <c r="I32" s="6">
        <f t="shared" si="1"/>
        <v>0.6701030928</v>
      </c>
    </row>
    <row r="33">
      <c r="A33" s="4" t="s">
        <v>40</v>
      </c>
      <c r="B33" s="5">
        <v>53700.0</v>
      </c>
      <c r="C33" s="5">
        <v>88900.0</v>
      </c>
      <c r="D33" s="4">
        <v>65.5</v>
      </c>
      <c r="E33" s="5">
        <v>56300.0</v>
      </c>
      <c r="F33" s="5">
        <v>68100.0</v>
      </c>
      <c r="G33" s="5">
        <v>118000.0</v>
      </c>
      <c r="H33" s="5">
        <v>171000.0</v>
      </c>
      <c r="I33" s="6">
        <f t="shared" si="1"/>
        <v>0.6554934823</v>
      </c>
    </row>
    <row r="34">
      <c r="A34" s="4" t="s">
        <v>41</v>
      </c>
      <c r="B34" s="5">
        <v>57700.0</v>
      </c>
      <c r="C34" s="5">
        <v>94700.0</v>
      </c>
      <c r="D34" s="4">
        <v>64.1</v>
      </c>
      <c r="E34" s="5">
        <v>57100.0</v>
      </c>
      <c r="F34" s="5">
        <v>72300.0</v>
      </c>
      <c r="G34" s="5">
        <v>132000.0</v>
      </c>
      <c r="H34" s="5">
        <v>173000.0</v>
      </c>
      <c r="I34" s="6">
        <f t="shared" si="1"/>
        <v>0.6412478336</v>
      </c>
    </row>
    <row r="35">
      <c r="A35" s="4" t="s">
        <v>42</v>
      </c>
      <c r="B35" s="5">
        <v>57900.0</v>
      </c>
      <c r="C35" s="5">
        <v>93600.0</v>
      </c>
      <c r="D35" s="4">
        <v>61.7</v>
      </c>
      <c r="E35" s="5">
        <v>63700.0</v>
      </c>
      <c r="F35" s="5">
        <v>76200.0</v>
      </c>
      <c r="G35" s="5">
        <v>120000.0</v>
      </c>
      <c r="H35" s="5">
        <v>163000.0</v>
      </c>
      <c r="I35" s="6">
        <f t="shared" si="1"/>
        <v>0.6165803109</v>
      </c>
    </row>
    <row r="36">
      <c r="A36" s="4" t="s">
        <v>43</v>
      </c>
      <c r="B36" s="5">
        <v>35000.0</v>
      </c>
      <c r="C36" s="5">
        <v>56300.0</v>
      </c>
      <c r="D36" s="4">
        <v>60.9</v>
      </c>
      <c r="E36" s="5">
        <v>32200.0</v>
      </c>
      <c r="F36" s="5">
        <v>41600.0</v>
      </c>
      <c r="G36" s="5">
        <v>80700.0</v>
      </c>
      <c r="H36" s="5">
        <v>107000.0</v>
      </c>
      <c r="I36" s="6">
        <f t="shared" si="1"/>
        <v>0.6085714286</v>
      </c>
    </row>
    <row r="37">
      <c r="A37" s="4" t="s">
        <v>44</v>
      </c>
      <c r="B37" s="5">
        <v>39100.0</v>
      </c>
      <c r="C37" s="5">
        <v>62600.0</v>
      </c>
      <c r="D37" s="4">
        <v>60.1</v>
      </c>
      <c r="E37" s="5">
        <v>41000.0</v>
      </c>
      <c r="F37" s="5">
        <v>49300.0</v>
      </c>
      <c r="G37" s="5">
        <v>78200.0</v>
      </c>
      <c r="H37" s="5">
        <v>111000.0</v>
      </c>
      <c r="I37" s="6">
        <f t="shared" si="1"/>
        <v>0.6010230179</v>
      </c>
    </row>
    <row r="38">
      <c r="A38" s="4" t="s">
        <v>45</v>
      </c>
      <c r="B38" s="5">
        <v>36500.0</v>
      </c>
      <c r="C38" s="5">
        <v>58200.0</v>
      </c>
      <c r="D38" s="4">
        <v>59.5</v>
      </c>
      <c r="E38" s="5">
        <v>30700.0</v>
      </c>
      <c r="F38" s="5">
        <v>40400.0</v>
      </c>
      <c r="G38" s="5">
        <v>81200.0</v>
      </c>
      <c r="H38" s="5">
        <v>118000.0</v>
      </c>
      <c r="I38" s="6">
        <f t="shared" si="1"/>
        <v>0.5945205479</v>
      </c>
    </row>
    <row r="39">
      <c r="A39" s="4" t="s">
        <v>46</v>
      </c>
      <c r="B39" s="5">
        <v>41200.0</v>
      </c>
      <c r="C39" s="5">
        <v>65500.0</v>
      </c>
      <c r="D39" s="4">
        <v>59.0</v>
      </c>
      <c r="E39" s="5">
        <v>40000.0</v>
      </c>
      <c r="F39" s="5">
        <v>50000.0</v>
      </c>
      <c r="G39" s="5">
        <v>90800.0</v>
      </c>
      <c r="H39" s="5">
        <v>132000.0</v>
      </c>
      <c r="I39" s="6">
        <f t="shared" si="1"/>
        <v>0.5898058252</v>
      </c>
    </row>
    <row r="40">
      <c r="A40" s="4" t="s">
        <v>47</v>
      </c>
      <c r="B40" s="5">
        <v>35900.0</v>
      </c>
      <c r="C40" s="5">
        <v>56900.0</v>
      </c>
      <c r="D40" s="4">
        <v>58.5</v>
      </c>
      <c r="E40" s="5">
        <v>36700.0</v>
      </c>
      <c r="F40" s="5">
        <v>41300.0</v>
      </c>
      <c r="G40" s="5">
        <v>79100.0</v>
      </c>
      <c r="H40" s="5">
        <v>153000.0</v>
      </c>
      <c r="I40" s="6">
        <f t="shared" si="1"/>
        <v>0.5849582173</v>
      </c>
    </row>
    <row r="41">
      <c r="A41" s="4" t="s">
        <v>48</v>
      </c>
      <c r="B41" s="5">
        <v>38800.0</v>
      </c>
      <c r="C41" s="5">
        <v>60600.0</v>
      </c>
      <c r="D41" s="4">
        <v>56.2</v>
      </c>
      <c r="E41" s="5">
        <v>34600.0</v>
      </c>
      <c r="F41" s="5">
        <v>45600.0</v>
      </c>
      <c r="G41" s="5">
        <v>78800.0</v>
      </c>
      <c r="H41" s="5">
        <v>101000.0</v>
      </c>
      <c r="I41" s="6">
        <f t="shared" si="1"/>
        <v>0.5618556701</v>
      </c>
    </row>
    <row r="42">
      <c r="A42" s="4" t="s">
        <v>49</v>
      </c>
      <c r="B42" s="5">
        <v>34000.0</v>
      </c>
      <c r="C42" s="5">
        <v>53100.0</v>
      </c>
      <c r="D42" s="4">
        <v>56.2</v>
      </c>
      <c r="E42" s="5">
        <v>31000.0</v>
      </c>
      <c r="F42" s="5">
        <v>40000.0</v>
      </c>
      <c r="G42" s="5">
        <v>76800.0</v>
      </c>
      <c r="H42" s="5">
        <v>96400.0</v>
      </c>
      <c r="I42" s="6">
        <f t="shared" si="1"/>
        <v>0.5617647059</v>
      </c>
    </row>
    <row r="43">
      <c r="A43" s="4" t="s">
        <v>50</v>
      </c>
      <c r="B43" s="5">
        <v>35900.0</v>
      </c>
      <c r="C43" s="5">
        <v>55000.0</v>
      </c>
      <c r="D43" s="4">
        <v>53.2</v>
      </c>
      <c r="E43" s="5">
        <v>26700.0</v>
      </c>
      <c r="F43" s="5">
        <v>40200.0</v>
      </c>
      <c r="G43" s="5">
        <v>88000.0</v>
      </c>
      <c r="H43" s="5">
        <v>134000.0</v>
      </c>
      <c r="I43" s="6">
        <f t="shared" si="1"/>
        <v>0.5320334262</v>
      </c>
    </row>
    <row r="44">
      <c r="A44" s="4" t="s">
        <v>51</v>
      </c>
      <c r="B44" s="5">
        <v>34100.0</v>
      </c>
      <c r="C44" s="5">
        <v>52000.0</v>
      </c>
      <c r="D44" s="4">
        <v>52.5</v>
      </c>
      <c r="E44" s="5">
        <v>29700.0</v>
      </c>
      <c r="F44" s="5">
        <v>36500.0</v>
      </c>
      <c r="G44" s="5">
        <v>70900.0</v>
      </c>
      <c r="H44" s="5">
        <v>96400.0</v>
      </c>
      <c r="I44" s="6">
        <f t="shared" si="1"/>
        <v>0.5249266862</v>
      </c>
    </row>
    <row r="45">
      <c r="A45" s="4" t="s">
        <v>52</v>
      </c>
      <c r="B45" s="5">
        <v>49100.0</v>
      </c>
      <c r="C45" s="5">
        <v>74800.0</v>
      </c>
      <c r="D45" s="4">
        <v>52.3</v>
      </c>
      <c r="E45" s="5">
        <v>44500.0</v>
      </c>
      <c r="F45" s="5">
        <v>56700.0</v>
      </c>
      <c r="G45" s="5">
        <v>96700.0</v>
      </c>
      <c r="H45" s="5">
        <v>129000.0</v>
      </c>
      <c r="I45" s="6">
        <f t="shared" si="1"/>
        <v>0.5234215886</v>
      </c>
    </row>
    <row r="46">
      <c r="A46" s="4" t="s">
        <v>53</v>
      </c>
      <c r="B46" s="5">
        <v>37800.0</v>
      </c>
      <c r="C46" s="5">
        <v>57500.0</v>
      </c>
      <c r="D46" s="4">
        <v>52.1</v>
      </c>
      <c r="E46" s="5">
        <v>35500.0</v>
      </c>
      <c r="F46" s="5">
        <v>43600.0</v>
      </c>
      <c r="G46" s="5">
        <v>81900.0</v>
      </c>
      <c r="H46" s="5">
        <v>124000.0</v>
      </c>
      <c r="I46" s="6">
        <f t="shared" si="1"/>
        <v>0.5211640212</v>
      </c>
    </row>
    <row r="47">
      <c r="A47" s="4" t="s">
        <v>54</v>
      </c>
      <c r="B47" s="5">
        <v>34900.0</v>
      </c>
      <c r="C47" s="5">
        <v>52000.0</v>
      </c>
      <c r="D47" s="4">
        <v>49.0</v>
      </c>
      <c r="E47" s="5">
        <v>29300.0</v>
      </c>
      <c r="F47" s="5">
        <v>37900.0</v>
      </c>
      <c r="G47" s="5">
        <v>73400.0</v>
      </c>
      <c r="H47" s="5">
        <v>102000.0</v>
      </c>
      <c r="I47" s="6">
        <f t="shared" si="1"/>
        <v>0.4899713467</v>
      </c>
    </row>
    <row r="48">
      <c r="A48" s="4" t="s">
        <v>55</v>
      </c>
      <c r="B48" s="5">
        <v>36100.0</v>
      </c>
      <c r="C48" s="5">
        <v>53200.0</v>
      </c>
      <c r="D48" s="4">
        <v>47.4</v>
      </c>
      <c r="E48" s="5">
        <v>35700.0</v>
      </c>
      <c r="F48" s="5">
        <v>42600.0</v>
      </c>
      <c r="G48" s="5">
        <v>72500.0</v>
      </c>
      <c r="H48" s="5">
        <v>107000.0</v>
      </c>
      <c r="I48" s="6">
        <f t="shared" si="1"/>
        <v>0.4736842105</v>
      </c>
    </row>
    <row r="49">
      <c r="A49" s="4" t="s">
        <v>56</v>
      </c>
      <c r="B49" s="5">
        <v>39900.0</v>
      </c>
      <c r="C49" s="5">
        <v>55300.0</v>
      </c>
      <c r="D49" s="4">
        <v>38.6</v>
      </c>
      <c r="E49" s="5">
        <v>33900.0</v>
      </c>
      <c r="F49" s="5">
        <v>44500.0</v>
      </c>
      <c r="G49" s="5">
        <v>70500.0</v>
      </c>
      <c r="H49" s="5">
        <v>99200.0</v>
      </c>
      <c r="I49" s="6">
        <f t="shared" si="1"/>
        <v>0.3859649123</v>
      </c>
    </row>
    <row r="50">
      <c r="A50" s="4" t="s">
        <v>57</v>
      </c>
      <c r="B50" s="5">
        <v>54200.0</v>
      </c>
      <c r="C50" s="5">
        <v>67000.0</v>
      </c>
      <c r="D50" s="4">
        <v>23.6</v>
      </c>
      <c r="E50" s="5">
        <v>47600.0</v>
      </c>
      <c r="F50" s="5">
        <v>56400.0</v>
      </c>
      <c r="G50" s="5">
        <v>80900.0</v>
      </c>
      <c r="H50" s="5">
        <v>98300.0</v>
      </c>
      <c r="I50" s="6">
        <f t="shared" si="1"/>
        <v>0.2361623616</v>
      </c>
    </row>
    <row r="51">
      <c r="A51" s="4" t="s">
        <v>58</v>
      </c>
      <c r="B51" s="5">
        <v>74300.0</v>
      </c>
      <c r="C51" s="5">
        <v>91700.0</v>
      </c>
      <c r="D51" s="4">
        <v>23.4</v>
      </c>
      <c r="E51" s="5">
        <v>66400.0</v>
      </c>
      <c r="F51" s="5">
        <v>75200.0</v>
      </c>
      <c r="G51" s="5">
        <v>108000.0</v>
      </c>
      <c r="H51" s="5">
        <v>124000.0</v>
      </c>
      <c r="I51" s="6">
        <f t="shared" si="1"/>
        <v>0.2341857335</v>
      </c>
    </row>
    <row r="52">
      <c r="A52" s="7"/>
      <c r="B52" s="7"/>
      <c r="C52" s="7"/>
      <c r="D52" s="7"/>
      <c r="E52" s="7"/>
      <c r="F52" s="7"/>
      <c r="G52" s="7"/>
      <c r="H52" s="7"/>
      <c r="I52" s="6"/>
    </row>
    <row r="53">
      <c r="A53" s="7"/>
      <c r="B53" s="7"/>
      <c r="C53" s="7"/>
      <c r="D53" s="7"/>
      <c r="E53" s="7"/>
      <c r="F53" s="7"/>
      <c r="G53" s="7"/>
      <c r="H53" s="7"/>
      <c r="I53" s="6"/>
    </row>
    <row r="54">
      <c r="A54" s="7"/>
      <c r="B54" s="7"/>
      <c r="C54" s="7"/>
      <c r="D54" s="7"/>
      <c r="E54" s="7"/>
      <c r="F54" s="7"/>
      <c r="G54" s="7"/>
      <c r="H54" s="7"/>
      <c r="I54" s="6"/>
    </row>
    <row r="55">
      <c r="A55" s="7"/>
      <c r="B55" s="7"/>
      <c r="C55" s="7"/>
      <c r="D55" s="7"/>
      <c r="E55" s="7"/>
      <c r="F55" s="7"/>
      <c r="G55" s="7"/>
      <c r="H55" s="7"/>
      <c r="I55" s="6"/>
    </row>
    <row r="56">
      <c r="A56" s="7"/>
      <c r="B56" s="7"/>
      <c r="C56" s="7"/>
      <c r="D56" s="7"/>
      <c r="E56" s="7"/>
      <c r="F56" s="7"/>
      <c r="G56" s="7"/>
      <c r="H56" s="7"/>
      <c r="I56" s="6"/>
    </row>
    <row r="57">
      <c r="A57" s="7"/>
      <c r="B57" s="7"/>
      <c r="C57" s="7"/>
      <c r="D57" s="7"/>
      <c r="E57" s="7"/>
      <c r="F57" s="7"/>
      <c r="G57" s="7"/>
      <c r="H57" s="7"/>
      <c r="I57" s="6"/>
    </row>
    <row r="58">
      <c r="A58" s="7"/>
      <c r="B58" s="7"/>
      <c r="C58" s="7"/>
      <c r="D58" s="7"/>
      <c r="E58" s="7"/>
      <c r="F58" s="7"/>
      <c r="G58" s="7"/>
      <c r="H58" s="7"/>
      <c r="I58" s="6"/>
    </row>
    <row r="59">
      <c r="A59" s="7"/>
      <c r="B59" s="7"/>
      <c r="C59" s="7"/>
      <c r="D59" s="7"/>
      <c r="E59" s="7"/>
      <c r="F59" s="7"/>
      <c r="G59" s="7"/>
      <c r="H59" s="7"/>
      <c r="I59" s="6"/>
    </row>
    <row r="60">
      <c r="A60" s="7"/>
      <c r="B60" s="7"/>
      <c r="C60" s="7"/>
      <c r="D60" s="7"/>
      <c r="E60" s="7"/>
      <c r="F60" s="7"/>
      <c r="G60" s="7"/>
      <c r="H60" s="7"/>
      <c r="I60" s="6"/>
    </row>
    <row r="61">
      <c r="A61" s="7"/>
      <c r="B61" s="7"/>
      <c r="C61" s="7"/>
      <c r="D61" s="7"/>
      <c r="E61" s="7"/>
      <c r="F61" s="7"/>
      <c r="G61" s="7"/>
      <c r="H61" s="7"/>
      <c r="I61" s="6"/>
    </row>
    <row r="62">
      <c r="A62" s="7"/>
      <c r="B62" s="7"/>
      <c r="C62" s="7"/>
      <c r="D62" s="7"/>
      <c r="E62" s="7"/>
      <c r="F62" s="7"/>
      <c r="G62" s="7"/>
      <c r="H62" s="7"/>
      <c r="I62" s="6"/>
    </row>
    <row r="63">
      <c r="A63" s="7"/>
      <c r="B63" s="7"/>
      <c r="C63" s="7"/>
      <c r="D63" s="7"/>
      <c r="E63" s="7"/>
      <c r="F63" s="7"/>
      <c r="G63" s="7"/>
      <c r="H63" s="7"/>
      <c r="I63" s="6"/>
    </row>
    <row r="64">
      <c r="A64" s="7"/>
      <c r="B64" s="7"/>
      <c r="C64" s="7"/>
      <c r="D64" s="7"/>
      <c r="E64" s="7"/>
      <c r="F64" s="7"/>
      <c r="G64" s="7"/>
      <c r="H64" s="7"/>
      <c r="I64" s="6"/>
    </row>
    <row r="65">
      <c r="A65" s="7"/>
      <c r="B65" s="7"/>
      <c r="C65" s="7"/>
      <c r="D65" s="7"/>
      <c r="E65" s="7"/>
      <c r="F65" s="7"/>
      <c r="G65" s="7"/>
      <c r="H65" s="7"/>
      <c r="I65" s="6"/>
    </row>
    <row r="66">
      <c r="A66" s="7"/>
      <c r="B66" s="7"/>
      <c r="C66" s="7"/>
      <c r="D66" s="7"/>
      <c r="E66" s="7"/>
      <c r="F66" s="7"/>
      <c r="G66" s="7"/>
      <c r="H66" s="7"/>
      <c r="I66" s="6"/>
    </row>
    <row r="67">
      <c r="A67" s="7"/>
      <c r="B67" s="7"/>
      <c r="C67" s="7"/>
      <c r="D67" s="7"/>
      <c r="E67" s="7"/>
      <c r="F67" s="7"/>
      <c r="G67" s="7"/>
      <c r="H67" s="7"/>
      <c r="I67" s="6"/>
    </row>
    <row r="68">
      <c r="A68" s="7"/>
      <c r="B68" s="7"/>
      <c r="C68" s="7"/>
      <c r="D68" s="7"/>
      <c r="E68" s="7"/>
      <c r="F68" s="7"/>
      <c r="G68" s="7"/>
      <c r="H68" s="7"/>
      <c r="I68" s="6"/>
    </row>
    <row r="69">
      <c r="A69" s="7"/>
      <c r="B69" s="7"/>
      <c r="C69" s="7"/>
      <c r="D69" s="7"/>
      <c r="E69" s="7"/>
      <c r="F69" s="7"/>
      <c r="G69" s="7"/>
      <c r="H69" s="7"/>
      <c r="I69" s="6"/>
    </row>
    <row r="70">
      <c r="A70" s="7"/>
      <c r="B70" s="7"/>
      <c r="C70" s="7"/>
      <c r="D70" s="7"/>
      <c r="E70" s="7"/>
      <c r="F70" s="7"/>
      <c r="G70" s="7"/>
      <c r="H70" s="7"/>
      <c r="I70" s="6"/>
    </row>
    <row r="71">
      <c r="A71" s="7"/>
      <c r="B71" s="7"/>
      <c r="C71" s="7"/>
      <c r="D71" s="7"/>
      <c r="E71" s="7"/>
      <c r="F71" s="7"/>
      <c r="G71" s="7"/>
      <c r="H71" s="7"/>
      <c r="I71" s="6"/>
    </row>
    <row r="72">
      <c r="A72" s="7"/>
      <c r="B72" s="7"/>
      <c r="C72" s="7"/>
      <c r="D72" s="7"/>
      <c r="E72" s="7"/>
      <c r="F72" s="7"/>
      <c r="G72" s="7"/>
      <c r="H72" s="7"/>
      <c r="I72" s="6"/>
    </row>
    <row r="73">
      <c r="A73" s="7"/>
      <c r="B73" s="7"/>
      <c r="C73" s="7"/>
      <c r="D73" s="7"/>
      <c r="E73" s="7"/>
      <c r="F73" s="7"/>
      <c r="G73" s="7"/>
      <c r="H73" s="7"/>
      <c r="I73" s="6"/>
    </row>
    <row r="74">
      <c r="A74" s="7"/>
      <c r="B74" s="7"/>
      <c r="C74" s="7"/>
      <c r="D74" s="7"/>
      <c r="E74" s="7"/>
      <c r="F74" s="7"/>
      <c r="G74" s="7"/>
      <c r="H74" s="7"/>
      <c r="I74" s="6"/>
    </row>
    <row r="75">
      <c r="A75" s="7"/>
      <c r="B75" s="7"/>
      <c r="C75" s="7"/>
      <c r="D75" s="7"/>
      <c r="E75" s="7"/>
      <c r="F75" s="7"/>
      <c r="G75" s="7"/>
      <c r="H75" s="7"/>
      <c r="I75" s="6"/>
    </row>
    <row r="76">
      <c r="A76" s="7"/>
      <c r="B76" s="7"/>
      <c r="C76" s="7"/>
      <c r="D76" s="7"/>
      <c r="E76" s="7"/>
      <c r="F76" s="7"/>
      <c r="G76" s="7"/>
      <c r="H76" s="7"/>
      <c r="I76" s="6"/>
    </row>
    <row r="77">
      <c r="A77" s="7"/>
      <c r="B77" s="7"/>
      <c r="C77" s="7"/>
      <c r="D77" s="7"/>
      <c r="E77" s="7"/>
      <c r="F77" s="7"/>
      <c r="G77" s="7"/>
      <c r="H77" s="7"/>
      <c r="I77" s="6"/>
    </row>
    <row r="78">
      <c r="A78" s="7"/>
      <c r="B78" s="7"/>
      <c r="C78" s="7"/>
      <c r="D78" s="7"/>
      <c r="E78" s="7"/>
      <c r="F78" s="7"/>
      <c r="G78" s="7"/>
      <c r="H78" s="7"/>
      <c r="I78" s="6"/>
    </row>
    <row r="79">
      <c r="A79" s="7"/>
      <c r="B79" s="7"/>
      <c r="C79" s="7"/>
      <c r="D79" s="7"/>
      <c r="E79" s="7"/>
      <c r="F79" s="7"/>
      <c r="G79" s="7"/>
      <c r="H79" s="7"/>
      <c r="I79" s="6"/>
    </row>
    <row r="80">
      <c r="A80" s="7"/>
      <c r="B80" s="7"/>
      <c r="C80" s="7"/>
      <c r="D80" s="7"/>
      <c r="E80" s="7"/>
      <c r="F80" s="7"/>
      <c r="G80" s="7"/>
      <c r="H80" s="7"/>
      <c r="I80" s="6"/>
    </row>
    <row r="81">
      <c r="A81" s="7"/>
      <c r="B81" s="7"/>
      <c r="C81" s="7"/>
      <c r="D81" s="7"/>
      <c r="E81" s="7"/>
      <c r="F81" s="7"/>
      <c r="G81" s="7"/>
      <c r="H81" s="7"/>
      <c r="I81" s="6"/>
    </row>
    <row r="82">
      <c r="A82" s="7"/>
      <c r="B82" s="7"/>
      <c r="C82" s="7"/>
      <c r="D82" s="7"/>
      <c r="E82" s="7"/>
      <c r="F82" s="7"/>
      <c r="G82" s="7"/>
      <c r="H82" s="7"/>
      <c r="I82" s="6"/>
    </row>
    <row r="83">
      <c r="A83" s="7"/>
      <c r="B83" s="7"/>
      <c r="C83" s="7"/>
      <c r="D83" s="7"/>
      <c r="E83" s="7"/>
      <c r="F83" s="7"/>
      <c r="G83" s="7"/>
      <c r="H83" s="7"/>
      <c r="I83" s="6"/>
    </row>
    <row r="84">
      <c r="A84" s="7"/>
      <c r="B84" s="7"/>
      <c r="C84" s="7"/>
      <c r="D84" s="7"/>
      <c r="E84" s="7"/>
      <c r="F84" s="7"/>
      <c r="G84" s="7"/>
      <c r="H84" s="7"/>
      <c r="I84" s="6"/>
    </row>
    <row r="85">
      <c r="A85" s="7"/>
      <c r="B85" s="7"/>
      <c r="C85" s="7"/>
      <c r="D85" s="7"/>
      <c r="E85" s="7"/>
      <c r="F85" s="7"/>
      <c r="G85" s="7"/>
      <c r="H85" s="7"/>
      <c r="I85" s="6"/>
    </row>
    <row r="86">
      <c r="A86" s="7"/>
      <c r="B86" s="7"/>
      <c r="C86" s="7"/>
      <c r="D86" s="7"/>
      <c r="E86" s="7"/>
      <c r="F86" s="7"/>
      <c r="G86" s="7"/>
      <c r="H86" s="7"/>
      <c r="I86" s="6"/>
    </row>
    <row r="87">
      <c r="A87" s="7"/>
      <c r="B87" s="7"/>
      <c r="C87" s="7"/>
      <c r="D87" s="7"/>
      <c r="E87" s="7"/>
      <c r="F87" s="7"/>
      <c r="G87" s="7"/>
      <c r="H87" s="7"/>
      <c r="I87" s="6"/>
    </row>
    <row r="88">
      <c r="A88" s="7"/>
      <c r="B88" s="7"/>
      <c r="C88" s="7"/>
      <c r="D88" s="7"/>
      <c r="E88" s="7"/>
      <c r="F88" s="7"/>
      <c r="G88" s="7"/>
      <c r="H88" s="7"/>
      <c r="I88" s="6"/>
    </row>
    <row r="89">
      <c r="A89" s="7"/>
      <c r="B89" s="7"/>
      <c r="C89" s="7"/>
      <c r="D89" s="7"/>
      <c r="E89" s="7"/>
      <c r="F89" s="7"/>
      <c r="G89" s="7"/>
      <c r="H89" s="7"/>
      <c r="I89" s="6"/>
    </row>
    <row r="90">
      <c r="A90" s="7"/>
      <c r="B90" s="7"/>
      <c r="C90" s="7"/>
      <c r="D90" s="7"/>
      <c r="E90" s="7"/>
      <c r="F90" s="7"/>
      <c r="G90" s="7"/>
      <c r="H90" s="7"/>
      <c r="I90" s="6"/>
    </row>
    <row r="91">
      <c r="A91" s="7"/>
      <c r="B91" s="7"/>
      <c r="C91" s="7"/>
      <c r="D91" s="7"/>
      <c r="E91" s="7"/>
      <c r="F91" s="7"/>
      <c r="G91" s="7"/>
      <c r="H91" s="7"/>
      <c r="I91" s="6"/>
    </row>
    <row r="92">
      <c r="A92" s="7"/>
      <c r="B92" s="7"/>
      <c r="C92" s="7"/>
      <c r="D92" s="7"/>
      <c r="E92" s="7"/>
      <c r="F92" s="7"/>
      <c r="G92" s="7"/>
      <c r="H92" s="7"/>
      <c r="I92" s="6"/>
    </row>
    <row r="93">
      <c r="A93" s="7"/>
      <c r="B93" s="7"/>
      <c r="C93" s="7"/>
      <c r="D93" s="7"/>
      <c r="E93" s="7"/>
      <c r="F93" s="7"/>
      <c r="G93" s="7"/>
      <c r="H93" s="7"/>
      <c r="I93" s="6"/>
    </row>
    <row r="94">
      <c r="A94" s="7"/>
      <c r="B94" s="7"/>
      <c r="C94" s="7"/>
      <c r="D94" s="7"/>
      <c r="E94" s="7"/>
      <c r="F94" s="7"/>
      <c r="G94" s="7"/>
      <c r="H94" s="7"/>
      <c r="I94" s="6"/>
    </row>
    <row r="95">
      <c r="A95" s="7"/>
      <c r="B95" s="7"/>
      <c r="C95" s="7"/>
      <c r="D95" s="7"/>
      <c r="E95" s="7"/>
      <c r="F95" s="7"/>
      <c r="G95" s="7"/>
      <c r="H95" s="7"/>
      <c r="I95" s="6"/>
    </row>
    <row r="96">
      <c r="A96" s="7"/>
      <c r="B96" s="7"/>
      <c r="C96" s="7"/>
      <c r="D96" s="7"/>
      <c r="E96" s="7"/>
      <c r="F96" s="7"/>
      <c r="G96" s="7"/>
      <c r="H96" s="7"/>
      <c r="I96" s="6"/>
    </row>
    <row r="97">
      <c r="A97" s="7"/>
      <c r="B97" s="7"/>
      <c r="C97" s="7"/>
      <c r="D97" s="7"/>
      <c r="E97" s="7"/>
      <c r="F97" s="7"/>
      <c r="G97" s="7"/>
      <c r="H97" s="7"/>
      <c r="I97" s="6"/>
    </row>
    <row r="98">
      <c r="A98" s="7"/>
      <c r="B98" s="7"/>
      <c r="C98" s="7"/>
      <c r="D98" s="7"/>
      <c r="E98" s="7"/>
      <c r="F98" s="7"/>
      <c r="G98" s="7"/>
      <c r="H98" s="7"/>
      <c r="I98" s="6"/>
    </row>
    <row r="99">
      <c r="A99" s="7"/>
      <c r="B99" s="7"/>
      <c r="C99" s="7"/>
      <c r="D99" s="7"/>
      <c r="E99" s="7"/>
      <c r="F99" s="7"/>
      <c r="G99" s="7"/>
      <c r="H99" s="7"/>
      <c r="I99" s="6"/>
    </row>
    <row r="100">
      <c r="A100" s="7"/>
      <c r="B100" s="7"/>
      <c r="C100" s="7"/>
      <c r="D100" s="7"/>
      <c r="E100" s="7"/>
      <c r="F100" s="7"/>
      <c r="G100" s="7"/>
      <c r="H100" s="7"/>
      <c r="I100" s="6"/>
    </row>
    <row r="101">
      <c r="A101" s="7"/>
      <c r="B101" s="7"/>
      <c r="C101" s="7"/>
      <c r="D101" s="7"/>
      <c r="E101" s="7"/>
      <c r="F101" s="7"/>
      <c r="G101" s="7"/>
      <c r="H101" s="7"/>
      <c r="I101" s="6"/>
    </row>
    <row r="102">
      <c r="A102" s="7"/>
      <c r="B102" s="7"/>
      <c r="C102" s="7"/>
      <c r="D102" s="7"/>
      <c r="E102" s="7"/>
      <c r="F102" s="7"/>
      <c r="G102" s="7"/>
      <c r="H102" s="7"/>
      <c r="I102" s="6"/>
    </row>
    <row r="103">
      <c r="A103" s="7"/>
      <c r="B103" s="7"/>
      <c r="C103" s="7"/>
      <c r="D103" s="7"/>
      <c r="E103" s="7"/>
      <c r="F103" s="7"/>
      <c r="G103" s="7"/>
      <c r="H103" s="7"/>
      <c r="I103" s="6"/>
    </row>
    <row r="104">
      <c r="A104" s="7"/>
      <c r="B104" s="7"/>
      <c r="C104" s="7"/>
      <c r="D104" s="7"/>
      <c r="E104" s="7"/>
      <c r="F104" s="7"/>
      <c r="G104" s="7"/>
      <c r="H104" s="7"/>
      <c r="I104" s="6"/>
    </row>
    <row r="105">
      <c r="A105" s="7"/>
      <c r="B105" s="7"/>
      <c r="C105" s="7"/>
      <c r="D105" s="7"/>
      <c r="E105" s="7"/>
      <c r="F105" s="7"/>
      <c r="G105" s="7"/>
      <c r="H105" s="7"/>
      <c r="I105" s="6"/>
    </row>
    <row r="106">
      <c r="A106" s="7"/>
      <c r="B106" s="7"/>
      <c r="C106" s="7"/>
      <c r="D106" s="7"/>
      <c r="E106" s="7"/>
      <c r="F106" s="7"/>
      <c r="G106" s="7"/>
      <c r="H106" s="7"/>
      <c r="I106" s="6"/>
    </row>
    <row r="107">
      <c r="A107" s="7"/>
      <c r="B107" s="7"/>
      <c r="C107" s="7"/>
      <c r="D107" s="7"/>
      <c r="E107" s="7"/>
      <c r="F107" s="7"/>
      <c r="G107" s="7"/>
      <c r="H107" s="7"/>
      <c r="I107" s="6"/>
    </row>
    <row r="108">
      <c r="A108" s="7"/>
      <c r="B108" s="7"/>
      <c r="C108" s="7"/>
      <c r="D108" s="7"/>
      <c r="E108" s="7"/>
      <c r="F108" s="7"/>
      <c r="G108" s="7"/>
      <c r="H108" s="7"/>
      <c r="I108" s="6"/>
    </row>
    <row r="109">
      <c r="A109" s="7"/>
      <c r="B109" s="7"/>
      <c r="C109" s="7"/>
      <c r="D109" s="7"/>
      <c r="E109" s="7"/>
      <c r="F109" s="7"/>
      <c r="G109" s="7"/>
      <c r="H109" s="7"/>
      <c r="I109" s="6"/>
    </row>
    <row r="110">
      <c r="A110" s="7"/>
      <c r="B110" s="7"/>
      <c r="C110" s="7"/>
      <c r="D110" s="7"/>
      <c r="E110" s="7"/>
      <c r="F110" s="7"/>
      <c r="G110" s="7"/>
      <c r="H110" s="7"/>
      <c r="I110" s="6"/>
    </row>
    <row r="111">
      <c r="A111" s="7"/>
      <c r="B111" s="7"/>
      <c r="C111" s="7"/>
      <c r="D111" s="7"/>
      <c r="E111" s="7"/>
      <c r="F111" s="7"/>
      <c r="G111" s="7"/>
      <c r="H111" s="7"/>
      <c r="I111" s="6"/>
    </row>
    <row r="112">
      <c r="A112" s="7"/>
      <c r="B112" s="7"/>
      <c r="C112" s="7"/>
      <c r="D112" s="7"/>
      <c r="E112" s="7"/>
      <c r="F112" s="7"/>
      <c r="G112" s="7"/>
      <c r="H112" s="7"/>
      <c r="I112" s="6"/>
    </row>
    <row r="113">
      <c r="A113" s="7"/>
      <c r="B113" s="7"/>
      <c r="C113" s="7"/>
      <c r="D113" s="7"/>
      <c r="E113" s="7"/>
      <c r="F113" s="7"/>
      <c r="G113" s="7"/>
      <c r="H113" s="7"/>
      <c r="I113" s="6"/>
    </row>
    <row r="114">
      <c r="A114" s="7"/>
      <c r="B114" s="7"/>
      <c r="C114" s="7"/>
      <c r="D114" s="7"/>
      <c r="E114" s="7"/>
      <c r="F114" s="7"/>
      <c r="G114" s="7"/>
      <c r="H114" s="7"/>
      <c r="I114" s="6"/>
    </row>
    <row r="115">
      <c r="A115" s="7"/>
      <c r="B115" s="7"/>
      <c r="C115" s="7"/>
      <c r="D115" s="7"/>
      <c r="E115" s="7"/>
      <c r="F115" s="7"/>
      <c r="G115" s="7"/>
      <c r="H115" s="7"/>
      <c r="I115" s="6"/>
    </row>
    <row r="116">
      <c r="A116" s="7"/>
      <c r="B116" s="7"/>
      <c r="C116" s="7"/>
      <c r="D116" s="7"/>
      <c r="E116" s="7"/>
      <c r="F116" s="7"/>
      <c r="G116" s="7"/>
      <c r="H116" s="7"/>
      <c r="I116" s="6"/>
    </row>
    <row r="117">
      <c r="A117" s="7"/>
      <c r="B117" s="7"/>
      <c r="C117" s="7"/>
      <c r="D117" s="7"/>
      <c r="E117" s="7"/>
      <c r="F117" s="7"/>
      <c r="G117" s="7"/>
      <c r="H117" s="7"/>
      <c r="I117" s="6"/>
    </row>
    <row r="118">
      <c r="A118" s="7"/>
      <c r="B118" s="7"/>
      <c r="C118" s="7"/>
      <c r="D118" s="7"/>
      <c r="E118" s="7"/>
      <c r="F118" s="7"/>
      <c r="G118" s="7"/>
      <c r="H118" s="7"/>
      <c r="I118" s="6"/>
    </row>
    <row r="119">
      <c r="A119" s="7"/>
      <c r="B119" s="7"/>
      <c r="C119" s="7"/>
      <c r="D119" s="7"/>
      <c r="E119" s="7"/>
      <c r="F119" s="7"/>
      <c r="G119" s="7"/>
      <c r="H119" s="7"/>
      <c r="I119" s="6"/>
    </row>
    <row r="120">
      <c r="A120" s="7"/>
      <c r="B120" s="7"/>
      <c r="C120" s="7"/>
      <c r="D120" s="7"/>
      <c r="E120" s="7"/>
      <c r="F120" s="7"/>
      <c r="G120" s="7"/>
      <c r="H120" s="7"/>
      <c r="I120" s="6"/>
    </row>
    <row r="121">
      <c r="A121" s="7"/>
      <c r="B121" s="7"/>
      <c r="C121" s="7"/>
      <c r="D121" s="7"/>
      <c r="E121" s="7"/>
      <c r="F121" s="7"/>
      <c r="G121" s="7"/>
      <c r="H121" s="7"/>
      <c r="I121" s="6"/>
    </row>
    <row r="122">
      <c r="A122" s="7"/>
      <c r="B122" s="7"/>
      <c r="C122" s="7"/>
      <c r="D122" s="7"/>
      <c r="E122" s="7"/>
      <c r="F122" s="7"/>
      <c r="G122" s="7"/>
      <c r="H122" s="7"/>
      <c r="I122" s="6"/>
    </row>
    <row r="123">
      <c r="A123" s="7"/>
      <c r="B123" s="7"/>
      <c r="C123" s="7"/>
      <c r="D123" s="7"/>
      <c r="E123" s="7"/>
      <c r="F123" s="7"/>
      <c r="G123" s="7"/>
      <c r="H123" s="7"/>
      <c r="I123" s="6"/>
    </row>
    <row r="124">
      <c r="A124" s="7"/>
      <c r="B124" s="7"/>
      <c r="C124" s="7"/>
      <c r="D124" s="7"/>
      <c r="E124" s="7"/>
      <c r="F124" s="7"/>
      <c r="G124" s="7"/>
      <c r="H124" s="7"/>
      <c r="I124" s="6"/>
    </row>
    <row r="125">
      <c r="A125" s="7"/>
      <c r="B125" s="7"/>
      <c r="C125" s="7"/>
      <c r="D125" s="7"/>
      <c r="E125" s="7"/>
      <c r="F125" s="7"/>
      <c r="G125" s="7"/>
      <c r="H125" s="7"/>
      <c r="I125" s="6"/>
    </row>
    <row r="126">
      <c r="A126" s="7"/>
      <c r="B126" s="7"/>
      <c r="C126" s="7"/>
      <c r="D126" s="7"/>
      <c r="E126" s="7"/>
      <c r="F126" s="7"/>
      <c r="G126" s="7"/>
      <c r="H126" s="7"/>
      <c r="I126" s="6"/>
    </row>
    <row r="127">
      <c r="A127" s="7"/>
      <c r="B127" s="7"/>
      <c r="C127" s="7"/>
      <c r="D127" s="7"/>
      <c r="E127" s="7"/>
      <c r="F127" s="7"/>
      <c r="G127" s="7"/>
      <c r="H127" s="7"/>
      <c r="I127" s="6"/>
    </row>
    <row r="128">
      <c r="A128" s="7"/>
      <c r="B128" s="7"/>
      <c r="C128" s="7"/>
      <c r="D128" s="7"/>
      <c r="E128" s="7"/>
      <c r="F128" s="7"/>
      <c r="G128" s="7"/>
      <c r="H128" s="7"/>
      <c r="I128" s="6"/>
    </row>
    <row r="129">
      <c r="A129" s="7"/>
      <c r="B129" s="7"/>
      <c r="C129" s="7"/>
      <c r="D129" s="7"/>
      <c r="E129" s="7"/>
      <c r="F129" s="7"/>
      <c r="G129" s="7"/>
      <c r="H129" s="7"/>
      <c r="I129" s="6"/>
    </row>
    <row r="130">
      <c r="A130" s="7"/>
      <c r="B130" s="7"/>
      <c r="C130" s="7"/>
      <c r="D130" s="7"/>
      <c r="E130" s="7"/>
      <c r="F130" s="7"/>
      <c r="G130" s="7"/>
      <c r="H130" s="7"/>
      <c r="I130" s="6"/>
    </row>
    <row r="131">
      <c r="A131" s="7"/>
      <c r="B131" s="7"/>
      <c r="C131" s="7"/>
      <c r="D131" s="7"/>
      <c r="E131" s="7"/>
      <c r="F131" s="7"/>
      <c r="G131" s="7"/>
      <c r="H131" s="7"/>
      <c r="I131" s="6"/>
    </row>
    <row r="132">
      <c r="A132" s="7"/>
      <c r="B132" s="7"/>
      <c r="C132" s="7"/>
      <c r="D132" s="7"/>
      <c r="E132" s="7"/>
      <c r="F132" s="7"/>
      <c r="G132" s="7"/>
      <c r="H132" s="7"/>
      <c r="I132" s="6"/>
    </row>
    <row r="133">
      <c r="A133" s="7"/>
      <c r="B133" s="7"/>
      <c r="C133" s="7"/>
      <c r="D133" s="7"/>
      <c r="E133" s="7"/>
      <c r="F133" s="7"/>
      <c r="G133" s="7"/>
      <c r="H133" s="7"/>
      <c r="I133" s="6"/>
    </row>
    <row r="134">
      <c r="A134" s="7"/>
      <c r="B134" s="7"/>
      <c r="C134" s="7"/>
      <c r="D134" s="7"/>
      <c r="E134" s="7"/>
      <c r="F134" s="7"/>
      <c r="G134" s="7"/>
      <c r="H134" s="7"/>
      <c r="I134" s="6"/>
    </row>
    <row r="135">
      <c r="A135" s="7"/>
      <c r="B135" s="7"/>
      <c r="C135" s="7"/>
      <c r="D135" s="7"/>
      <c r="E135" s="7"/>
      <c r="F135" s="7"/>
      <c r="G135" s="7"/>
      <c r="H135" s="7"/>
      <c r="I135" s="6"/>
    </row>
    <row r="136">
      <c r="A136" s="7"/>
      <c r="B136" s="7"/>
      <c r="C136" s="7"/>
      <c r="D136" s="7"/>
      <c r="E136" s="7"/>
      <c r="F136" s="7"/>
      <c r="G136" s="7"/>
      <c r="H136" s="7"/>
      <c r="I136" s="6"/>
    </row>
    <row r="137">
      <c r="A137" s="7"/>
      <c r="B137" s="7"/>
      <c r="C137" s="7"/>
      <c r="D137" s="7"/>
      <c r="E137" s="7"/>
      <c r="F137" s="7"/>
      <c r="G137" s="7"/>
      <c r="H137" s="7"/>
      <c r="I137" s="6"/>
    </row>
    <row r="138">
      <c r="A138" s="7"/>
      <c r="B138" s="7"/>
      <c r="C138" s="7"/>
      <c r="D138" s="7"/>
      <c r="E138" s="7"/>
      <c r="F138" s="7"/>
      <c r="G138" s="7"/>
      <c r="H138" s="7"/>
      <c r="I138" s="6"/>
    </row>
    <row r="139">
      <c r="A139" s="7"/>
      <c r="B139" s="7"/>
      <c r="C139" s="7"/>
      <c r="D139" s="7"/>
      <c r="E139" s="7"/>
      <c r="F139" s="7"/>
      <c r="G139" s="7"/>
      <c r="H139" s="7"/>
      <c r="I139" s="6"/>
    </row>
    <row r="140">
      <c r="A140" s="7"/>
      <c r="B140" s="7"/>
      <c r="C140" s="7"/>
      <c r="D140" s="7"/>
      <c r="E140" s="7"/>
      <c r="F140" s="7"/>
      <c r="G140" s="7"/>
      <c r="H140" s="7"/>
      <c r="I140" s="6"/>
    </row>
    <row r="141">
      <c r="A141" s="7"/>
      <c r="B141" s="7"/>
      <c r="C141" s="7"/>
      <c r="D141" s="7"/>
      <c r="E141" s="7"/>
      <c r="F141" s="7"/>
      <c r="G141" s="7"/>
      <c r="H141" s="7"/>
      <c r="I141" s="6"/>
    </row>
    <row r="142">
      <c r="A142" s="7"/>
      <c r="B142" s="7"/>
      <c r="C142" s="7"/>
      <c r="D142" s="7"/>
      <c r="E142" s="7"/>
      <c r="F142" s="7"/>
      <c r="G142" s="7"/>
      <c r="H142" s="7"/>
      <c r="I142" s="6"/>
    </row>
    <row r="143">
      <c r="A143" s="7"/>
      <c r="B143" s="7"/>
      <c r="C143" s="7"/>
      <c r="D143" s="7"/>
      <c r="E143" s="7"/>
      <c r="F143" s="7"/>
      <c r="G143" s="7"/>
      <c r="H143" s="7"/>
      <c r="I143" s="6"/>
    </row>
    <row r="144">
      <c r="A144" s="7"/>
      <c r="B144" s="7"/>
      <c r="C144" s="7"/>
      <c r="D144" s="7"/>
      <c r="E144" s="7"/>
      <c r="F144" s="7"/>
      <c r="G144" s="7"/>
      <c r="H144" s="7"/>
      <c r="I144" s="6"/>
    </row>
    <row r="145">
      <c r="A145" s="7"/>
      <c r="B145" s="7"/>
      <c r="C145" s="7"/>
      <c r="D145" s="7"/>
      <c r="E145" s="7"/>
      <c r="F145" s="7"/>
      <c r="G145" s="7"/>
      <c r="H145" s="7"/>
      <c r="I145" s="6"/>
    </row>
    <row r="146">
      <c r="A146" s="7"/>
      <c r="B146" s="7"/>
      <c r="C146" s="7"/>
      <c r="D146" s="7"/>
      <c r="E146" s="7"/>
      <c r="F146" s="7"/>
      <c r="G146" s="7"/>
      <c r="H146" s="7"/>
      <c r="I146" s="6"/>
    </row>
    <row r="147">
      <c r="A147" s="7"/>
      <c r="B147" s="7"/>
      <c r="C147" s="7"/>
      <c r="D147" s="7"/>
      <c r="E147" s="7"/>
      <c r="F147" s="7"/>
      <c r="G147" s="7"/>
      <c r="H147" s="7"/>
      <c r="I147" s="6"/>
    </row>
    <row r="148">
      <c r="A148" s="7"/>
      <c r="B148" s="7"/>
      <c r="C148" s="7"/>
      <c r="D148" s="7"/>
      <c r="E148" s="7"/>
      <c r="F148" s="7"/>
      <c r="G148" s="7"/>
      <c r="H148" s="7"/>
      <c r="I148" s="6"/>
    </row>
    <row r="149">
      <c r="A149" s="7"/>
      <c r="B149" s="7"/>
      <c r="C149" s="7"/>
      <c r="D149" s="7"/>
      <c r="E149" s="7"/>
      <c r="F149" s="7"/>
      <c r="G149" s="7"/>
      <c r="H149" s="7"/>
      <c r="I149" s="6"/>
    </row>
    <row r="150">
      <c r="A150" s="7"/>
      <c r="B150" s="7"/>
      <c r="C150" s="7"/>
      <c r="D150" s="7"/>
      <c r="E150" s="7"/>
      <c r="F150" s="7"/>
      <c r="G150" s="7"/>
      <c r="H150" s="7"/>
      <c r="I150" s="6"/>
    </row>
    <row r="151">
      <c r="A151" s="7"/>
      <c r="B151" s="7"/>
      <c r="C151" s="7"/>
      <c r="D151" s="7"/>
      <c r="E151" s="7"/>
      <c r="F151" s="7"/>
      <c r="G151" s="7"/>
      <c r="H151" s="7"/>
      <c r="I151" s="6"/>
    </row>
    <row r="152">
      <c r="A152" s="7"/>
      <c r="B152" s="7"/>
      <c r="C152" s="7"/>
      <c r="D152" s="7"/>
      <c r="E152" s="7"/>
      <c r="F152" s="7"/>
      <c r="G152" s="7"/>
      <c r="H152" s="7"/>
      <c r="I152" s="6"/>
    </row>
    <row r="153">
      <c r="A153" s="7"/>
      <c r="B153" s="7"/>
      <c r="C153" s="7"/>
      <c r="D153" s="7"/>
      <c r="E153" s="7"/>
      <c r="F153" s="7"/>
      <c r="G153" s="7"/>
      <c r="H153" s="7"/>
      <c r="I153" s="6"/>
    </row>
    <row r="154">
      <c r="A154" s="7"/>
      <c r="B154" s="7"/>
      <c r="C154" s="7"/>
      <c r="D154" s="7"/>
      <c r="E154" s="7"/>
      <c r="F154" s="7"/>
      <c r="G154" s="7"/>
      <c r="H154" s="7"/>
      <c r="I154" s="6"/>
    </row>
    <row r="155">
      <c r="A155" s="7"/>
      <c r="B155" s="7"/>
      <c r="C155" s="7"/>
      <c r="D155" s="7"/>
      <c r="E155" s="7"/>
      <c r="F155" s="7"/>
      <c r="G155" s="7"/>
      <c r="H155" s="7"/>
      <c r="I155" s="6"/>
    </row>
    <row r="156">
      <c r="A156" s="7"/>
      <c r="B156" s="7"/>
      <c r="C156" s="7"/>
      <c r="D156" s="7"/>
      <c r="E156" s="7"/>
      <c r="F156" s="7"/>
      <c r="G156" s="7"/>
      <c r="H156" s="7"/>
      <c r="I156" s="6"/>
    </row>
    <row r="157">
      <c r="A157" s="7"/>
      <c r="B157" s="7"/>
      <c r="C157" s="7"/>
      <c r="D157" s="7"/>
      <c r="E157" s="7"/>
      <c r="F157" s="7"/>
      <c r="G157" s="7"/>
      <c r="H157" s="7"/>
      <c r="I157" s="6"/>
    </row>
    <row r="158">
      <c r="A158" s="7"/>
      <c r="B158" s="7"/>
      <c r="C158" s="7"/>
      <c r="D158" s="7"/>
      <c r="E158" s="7"/>
      <c r="F158" s="7"/>
      <c r="G158" s="7"/>
      <c r="H158" s="7"/>
      <c r="I158" s="6"/>
    </row>
    <row r="159">
      <c r="A159" s="7"/>
      <c r="B159" s="7"/>
      <c r="C159" s="7"/>
      <c r="D159" s="7"/>
      <c r="E159" s="7"/>
      <c r="F159" s="7"/>
      <c r="G159" s="7"/>
      <c r="H159" s="7"/>
      <c r="I159" s="6"/>
    </row>
    <row r="160">
      <c r="A160" s="7"/>
      <c r="B160" s="7"/>
      <c r="C160" s="7"/>
      <c r="D160" s="7"/>
      <c r="E160" s="7"/>
      <c r="F160" s="7"/>
      <c r="G160" s="7"/>
      <c r="H160" s="7"/>
      <c r="I160" s="6"/>
    </row>
    <row r="161">
      <c r="A161" s="7"/>
      <c r="B161" s="7"/>
      <c r="C161" s="7"/>
      <c r="D161" s="7"/>
      <c r="E161" s="7"/>
      <c r="F161" s="7"/>
      <c r="G161" s="7"/>
      <c r="H161" s="7"/>
      <c r="I161" s="6"/>
    </row>
    <row r="162">
      <c r="A162" s="7"/>
      <c r="B162" s="7"/>
      <c r="C162" s="7"/>
      <c r="D162" s="7"/>
      <c r="E162" s="7"/>
      <c r="F162" s="7"/>
      <c r="G162" s="7"/>
      <c r="H162" s="7"/>
      <c r="I162" s="6"/>
    </row>
    <row r="163">
      <c r="A163" s="7"/>
      <c r="B163" s="7"/>
      <c r="C163" s="7"/>
      <c r="D163" s="7"/>
      <c r="E163" s="7"/>
      <c r="F163" s="7"/>
      <c r="G163" s="7"/>
      <c r="H163" s="7"/>
      <c r="I163" s="6"/>
    </row>
    <row r="164">
      <c r="A164" s="7"/>
      <c r="B164" s="7"/>
      <c r="C164" s="7"/>
      <c r="D164" s="7"/>
      <c r="E164" s="7"/>
      <c r="F164" s="7"/>
      <c r="G164" s="7"/>
      <c r="H164" s="7"/>
      <c r="I164" s="6"/>
    </row>
    <row r="165">
      <c r="A165" s="7"/>
      <c r="B165" s="7"/>
      <c r="C165" s="7"/>
      <c r="D165" s="7"/>
      <c r="E165" s="7"/>
      <c r="F165" s="7"/>
      <c r="G165" s="7"/>
      <c r="H165" s="7"/>
      <c r="I165" s="6"/>
    </row>
    <row r="166">
      <c r="A166" s="7"/>
      <c r="B166" s="7"/>
      <c r="C166" s="7"/>
      <c r="D166" s="7"/>
      <c r="E166" s="7"/>
      <c r="F166" s="7"/>
      <c r="G166" s="7"/>
      <c r="H166" s="7"/>
      <c r="I166" s="6"/>
    </row>
    <row r="167">
      <c r="A167" s="7"/>
      <c r="B167" s="7"/>
      <c r="C167" s="7"/>
      <c r="D167" s="7"/>
      <c r="E167" s="7"/>
      <c r="F167" s="7"/>
      <c r="G167" s="7"/>
      <c r="H167" s="7"/>
      <c r="I167" s="6"/>
    </row>
    <row r="168">
      <c r="A168" s="7"/>
      <c r="B168" s="7"/>
      <c r="C168" s="7"/>
      <c r="D168" s="7"/>
      <c r="E168" s="7"/>
      <c r="F168" s="7"/>
      <c r="G168" s="7"/>
      <c r="H168" s="7"/>
      <c r="I168" s="6"/>
    </row>
    <row r="169">
      <c r="A169" s="7"/>
      <c r="B169" s="7"/>
      <c r="C169" s="7"/>
      <c r="D169" s="7"/>
      <c r="E169" s="7"/>
      <c r="F169" s="7"/>
      <c r="G169" s="7"/>
      <c r="H169" s="7"/>
      <c r="I169" s="6"/>
    </row>
    <row r="170">
      <c r="A170" s="7"/>
      <c r="B170" s="7"/>
      <c r="C170" s="7"/>
      <c r="D170" s="7"/>
      <c r="E170" s="7"/>
      <c r="F170" s="7"/>
      <c r="G170" s="7"/>
      <c r="H170" s="7"/>
      <c r="I170" s="6"/>
    </row>
    <row r="171">
      <c r="A171" s="7"/>
      <c r="B171" s="7"/>
      <c r="C171" s="7"/>
      <c r="D171" s="7"/>
      <c r="E171" s="7"/>
      <c r="F171" s="7"/>
      <c r="G171" s="7"/>
      <c r="H171" s="7"/>
      <c r="I171" s="6"/>
    </row>
    <row r="172">
      <c r="A172" s="7"/>
      <c r="B172" s="7"/>
      <c r="C172" s="7"/>
      <c r="D172" s="7"/>
      <c r="E172" s="7"/>
      <c r="F172" s="7"/>
      <c r="G172" s="7"/>
      <c r="H172" s="7"/>
      <c r="I172" s="6"/>
    </row>
    <row r="173">
      <c r="A173" s="7"/>
      <c r="B173" s="7"/>
      <c r="C173" s="7"/>
      <c r="D173" s="7"/>
      <c r="E173" s="7"/>
      <c r="F173" s="7"/>
      <c r="G173" s="7"/>
      <c r="H173" s="7"/>
      <c r="I173" s="6"/>
    </row>
    <row r="174">
      <c r="A174" s="7"/>
      <c r="B174" s="7"/>
      <c r="C174" s="7"/>
      <c r="D174" s="7"/>
      <c r="E174" s="7"/>
      <c r="F174" s="7"/>
      <c r="G174" s="7"/>
      <c r="H174" s="7"/>
      <c r="I174" s="6"/>
    </row>
    <row r="175">
      <c r="A175" s="7"/>
      <c r="B175" s="7"/>
      <c r="C175" s="7"/>
      <c r="D175" s="7"/>
      <c r="E175" s="7"/>
      <c r="F175" s="7"/>
      <c r="G175" s="7"/>
      <c r="H175" s="7"/>
      <c r="I175" s="6"/>
    </row>
    <row r="176">
      <c r="A176" s="7"/>
      <c r="B176" s="7"/>
      <c r="C176" s="7"/>
      <c r="D176" s="7"/>
      <c r="E176" s="7"/>
      <c r="F176" s="7"/>
      <c r="G176" s="7"/>
      <c r="H176" s="7"/>
      <c r="I176" s="6"/>
    </row>
    <row r="177">
      <c r="A177" s="7"/>
      <c r="B177" s="7"/>
      <c r="C177" s="7"/>
      <c r="D177" s="7"/>
      <c r="E177" s="7"/>
      <c r="F177" s="7"/>
      <c r="G177" s="7"/>
      <c r="H177" s="7"/>
      <c r="I177" s="6"/>
    </row>
    <row r="178">
      <c r="A178" s="7"/>
      <c r="B178" s="7"/>
      <c r="C178" s="7"/>
      <c r="D178" s="7"/>
      <c r="E178" s="7"/>
      <c r="F178" s="7"/>
      <c r="G178" s="7"/>
      <c r="H178" s="7"/>
      <c r="I178" s="6"/>
    </row>
    <row r="179">
      <c r="A179" s="7"/>
      <c r="B179" s="7"/>
      <c r="C179" s="7"/>
      <c r="D179" s="7"/>
      <c r="E179" s="7"/>
      <c r="F179" s="7"/>
      <c r="G179" s="7"/>
      <c r="H179" s="7"/>
      <c r="I179" s="6"/>
    </row>
    <row r="180">
      <c r="A180" s="7"/>
      <c r="B180" s="7"/>
      <c r="C180" s="7"/>
      <c r="D180" s="7"/>
      <c r="E180" s="7"/>
      <c r="F180" s="7"/>
      <c r="G180" s="7"/>
      <c r="H180" s="7"/>
      <c r="I180" s="6"/>
    </row>
    <row r="181">
      <c r="A181" s="7"/>
      <c r="B181" s="7"/>
      <c r="C181" s="7"/>
      <c r="D181" s="7"/>
      <c r="E181" s="7"/>
      <c r="F181" s="7"/>
      <c r="G181" s="7"/>
      <c r="H181" s="7"/>
      <c r="I181" s="6"/>
    </row>
    <row r="182">
      <c r="A182" s="7"/>
      <c r="B182" s="7"/>
      <c r="C182" s="7"/>
      <c r="D182" s="7"/>
      <c r="E182" s="7"/>
      <c r="F182" s="7"/>
      <c r="G182" s="7"/>
      <c r="H182" s="7"/>
      <c r="I182" s="6"/>
    </row>
    <row r="183">
      <c r="A183" s="7"/>
      <c r="B183" s="7"/>
      <c r="C183" s="7"/>
      <c r="D183" s="7"/>
      <c r="E183" s="7"/>
      <c r="F183" s="7"/>
      <c r="G183" s="7"/>
      <c r="H183" s="7"/>
      <c r="I183" s="6"/>
    </row>
    <row r="184">
      <c r="A184" s="7"/>
      <c r="B184" s="7"/>
      <c r="C184" s="7"/>
      <c r="D184" s="7"/>
      <c r="E184" s="7"/>
      <c r="F184" s="7"/>
      <c r="G184" s="7"/>
      <c r="H184" s="7"/>
      <c r="I184" s="6"/>
    </row>
    <row r="185">
      <c r="A185" s="7"/>
      <c r="B185" s="7"/>
      <c r="C185" s="7"/>
      <c r="D185" s="7"/>
      <c r="E185" s="7"/>
      <c r="F185" s="7"/>
      <c r="G185" s="7"/>
      <c r="H185" s="7"/>
      <c r="I185" s="6"/>
    </row>
    <row r="186">
      <c r="A186" s="7"/>
      <c r="B186" s="7"/>
      <c r="C186" s="7"/>
      <c r="D186" s="7"/>
      <c r="E186" s="7"/>
      <c r="F186" s="7"/>
      <c r="G186" s="7"/>
      <c r="H186" s="7"/>
      <c r="I186" s="6"/>
    </row>
    <row r="187">
      <c r="A187" s="7"/>
      <c r="B187" s="7"/>
      <c r="C187" s="7"/>
      <c r="D187" s="7"/>
      <c r="E187" s="7"/>
      <c r="F187" s="7"/>
      <c r="G187" s="7"/>
      <c r="H187" s="7"/>
      <c r="I187" s="6"/>
    </row>
    <row r="188">
      <c r="A188" s="7"/>
      <c r="B188" s="7"/>
      <c r="C188" s="7"/>
      <c r="D188" s="7"/>
      <c r="E188" s="7"/>
      <c r="F188" s="7"/>
      <c r="G188" s="7"/>
      <c r="H188" s="7"/>
      <c r="I188" s="6"/>
    </row>
    <row r="189">
      <c r="A189" s="7"/>
      <c r="B189" s="7"/>
      <c r="C189" s="7"/>
      <c r="D189" s="7"/>
      <c r="E189" s="7"/>
      <c r="F189" s="7"/>
      <c r="G189" s="7"/>
      <c r="H189" s="7"/>
      <c r="I189" s="6"/>
    </row>
    <row r="190">
      <c r="A190" s="7"/>
      <c r="B190" s="7"/>
      <c r="C190" s="7"/>
      <c r="D190" s="7"/>
      <c r="E190" s="7"/>
      <c r="F190" s="7"/>
      <c r="G190" s="7"/>
      <c r="H190" s="7"/>
      <c r="I190" s="6"/>
    </row>
    <row r="191">
      <c r="A191" s="7"/>
      <c r="B191" s="7"/>
      <c r="C191" s="7"/>
      <c r="D191" s="7"/>
      <c r="E191" s="7"/>
      <c r="F191" s="7"/>
      <c r="G191" s="7"/>
      <c r="H191" s="7"/>
      <c r="I191" s="6"/>
    </row>
    <row r="192">
      <c r="A192" s="7"/>
      <c r="B192" s="7"/>
      <c r="C192" s="7"/>
      <c r="D192" s="7"/>
      <c r="E192" s="7"/>
      <c r="F192" s="7"/>
      <c r="G192" s="7"/>
      <c r="H192" s="7"/>
      <c r="I192" s="6"/>
    </row>
    <row r="193">
      <c r="A193" s="7"/>
      <c r="B193" s="7"/>
      <c r="C193" s="7"/>
      <c r="D193" s="7"/>
      <c r="E193" s="7"/>
      <c r="F193" s="7"/>
      <c r="G193" s="7"/>
      <c r="H193" s="7"/>
      <c r="I193" s="6"/>
    </row>
    <row r="194">
      <c r="A194" s="7"/>
      <c r="B194" s="7"/>
      <c r="C194" s="7"/>
      <c r="D194" s="7"/>
      <c r="E194" s="7"/>
      <c r="F194" s="7"/>
      <c r="G194" s="7"/>
      <c r="H194" s="7"/>
      <c r="I194" s="6"/>
    </row>
    <row r="195">
      <c r="A195" s="7"/>
      <c r="B195" s="7"/>
      <c r="C195" s="7"/>
      <c r="D195" s="7"/>
      <c r="E195" s="7"/>
      <c r="F195" s="7"/>
      <c r="G195" s="7"/>
      <c r="H195" s="7"/>
      <c r="I195" s="6"/>
    </row>
    <row r="196">
      <c r="A196" s="7"/>
      <c r="B196" s="7"/>
      <c r="C196" s="7"/>
      <c r="D196" s="7"/>
      <c r="E196" s="7"/>
      <c r="F196" s="7"/>
      <c r="G196" s="7"/>
      <c r="H196" s="7"/>
      <c r="I196" s="6"/>
    </row>
    <row r="197">
      <c r="A197" s="7"/>
      <c r="B197" s="7"/>
      <c r="C197" s="7"/>
      <c r="D197" s="7"/>
      <c r="E197" s="7"/>
      <c r="F197" s="7"/>
      <c r="G197" s="7"/>
      <c r="H197" s="7"/>
      <c r="I197" s="6"/>
    </row>
    <row r="198">
      <c r="A198" s="7"/>
      <c r="B198" s="7"/>
      <c r="C198" s="7"/>
      <c r="D198" s="7"/>
      <c r="E198" s="7"/>
      <c r="F198" s="7"/>
      <c r="G198" s="7"/>
      <c r="H198" s="7"/>
      <c r="I198" s="6"/>
    </row>
    <row r="199">
      <c r="A199" s="7"/>
      <c r="B199" s="7"/>
      <c r="C199" s="7"/>
      <c r="D199" s="7"/>
      <c r="E199" s="7"/>
      <c r="F199" s="7"/>
      <c r="G199" s="7"/>
      <c r="H199" s="7"/>
      <c r="I199" s="6"/>
    </row>
    <row r="200">
      <c r="A200" s="7"/>
      <c r="B200" s="7"/>
      <c r="C200" s="7"/>
      <c r="D200" s="7"/>
      <c r="E200" s="7"/>
      <c r="F200" s="7"/>
      <c r="G200" s="7"/>
      <c r="H200" s="7"/>
      <c r="I200" s="6"/>
    </row>
    <row r="201">
      <c r="A201" s="7"/>
      <c r="B201" s="7"/>
      <c r="C201" s="7"/>
      <c r="D201" s="7"/>
      <c r="E201" s="7"/>
      <c r="F201" s="7"/>
      <c r="G201" s="7"/>
      <c r="H201" s="7"/>
      <c r="I201" s="6"/>
    </row>
    <row r="202">
      <c r="A202" s="7"/>
      <c r="B202" s="7"/>
      <c r="C202" s="7"/>
      <c r="D202" s="7"/>
      <c r="E202" s="7"/>
      <c r="F202" s="7"/>
      <c r="G202" s="7"/>
      <c r="H202" s="7"/>
      <c r="I202" s="6"/>
    </row>
    <row r="203">
      <c r="A203" s="7"/>
      <c r="B203" s="7"/>
      <c r="C203" s="7"/>
      <c r="D203" s="7"/>
      <c r="E203" s="7"/>
      <c r="F203" s="7"/>
      <c r="G203" s="7"/>
      <c r="H203" s="7"/>
      <c r="I203" s="6"/>
    </row>
    <row r="204">
      <c r="A204" s="7"/>
      <c r="B204" s="7"/>
      <c r="C204" s="7"/>
      <c r="D204" s="7"/>
      <c r="E204" s="7"/>
      <c r="F204" s="7"/>
      <c r="G204" s="7"/>
      <c r="H204" s="7"/>
      <c r="I204" s="6"/>
    </row>
    <row r="205">
      <c r="A205" s="7"/>
      <c r="B205" s="7"/>
      <c r="C205" s="7"/>
      <c r="D205" s="7"/>
      <c r="E205" s="7"/>
      <c r="F205" s="7"/>
      <c r="G205" s="7"/>
      <c r="H205" s="7"/>
      <c r="I205" s="6"/>
    </row>
    <row r="206">
      <c r="A206" s="7"/>
      <c r="B206" s="7"/>
      <c r="C206" s="7"/>
      <c r="D206" s="7"/>
      <c r="E206" s="7"/>
      <c r="F206" s="7"/>
      <c r="G206" s="7"/>
      <c r="H206" s="7"/>
      <c r="I206" s="6"/>
    </row>
    <row r="207">
      <c r="A207" s="7"/>
      <c r="B207" s="7"/>
      <c r="C207" s="7"/>
      <c r="D207" s="7"/>
      <c r="E207" s="7"/>
      <c r="F207" s="7"/>
      <c r="G207" s="7"/>
      <c r="H207" s="7"/>
      <c r="I207" s="6"/>
    </row>
    <row r="208">
      <c r="A208" s="7"/>
      <c r="B208" s="7"/>
      <c r="C208" s="7"/>
      <c r="D208" s="7"/>
      <c r="E208" s="7"/>
      <c r="F208" s="7"/>
      <c r="G208" s="7"/>
      <c r="H208" s="7"/>
      <c r="I208" s="6"/>
    </row>
    <row r="209">
      <c r="A209" s="7"/>
      <c r="B209" s="7"/>
      <c r="C209" s="7"/>
      <c r="D209" s="7"/>
      <c r="E209" s="7"/>
      <c r="F209" s="7"/>
      <c r="G209" s="7"/>
      <c r="H209" s="7"/>
      <c r="I209" s="6"/>
    </row>
    <row r="210">
      <c r="A210" s="7"/>
      <c r="B210" s="7"/>
      <c r="C210" s="7"/>
      <c r="D210" s="7"/>
      <c r="E210" s="7"/>
      <c r="F210" s="7"/>
      <c r="G210" s="7"/>
      <c r="H210" s="7"/>
      <c r="I210" s="6"/>
    </row>
    <row r="211">
      <c r="A211" s="7"/>
      <c r="B211" s="7"/>
      <c r="C211" s="7"/>
      <c r="D211" s="7"/>
      <c r="E211" s="7"/>
      <c r="F211" s="7"/>
      <c r="G211" s="7"/>
      <c r="H211" s="7"/>
      <c r="I211" s="6"/>
    </row>
    <row r="212">
      <c r="A212" s="7"/>
      <c r="B212" s="7"/>
      <c r="C212" s="7"/>
      <c r="D212" s="7"/>
      <c r="E212" s="7"/>
      <c r="F212" s="7"/>
      <c r="G212" s="7"/>
      <c r="H212" s="7"/>
      <c r="I212" s="6"/>
    </row>
    <row r="213">
      <c r="A213" s="7"/>
      <c r="B213" s="7"/>
      <c r="C213" s="7"/>
      <c r="D213" s="7"/>
      <c r="E213" s="7"/>
      <c r="F213" s="7"/>
      <c r="G213" s="7"/>
      <c r="H213" s="7"/>
      <c r="I213" s="6"/>
    </row>
    <row r="214">
      <c r="A214" s="7"/>
      <c r="B214" s="7"/>
      <c r="C214" s="7"/>
      <c r="D214" s="7"/>
      <c r="E214" s="7"/>
      <c r="F214" s="7"/>
      <c r="G214" s="7"/>
      <c r="H214" s="7"/>
      <c r="I214" s="6"/>
    </row>
    <row r="215">
      <c r="A215" s="7"/>
      <c r="B215" s="7"/>
      <c r="C215" s="7"/>
      <c r="D215" s="7"/>
      <c r="E215" s="7"/>
      <c r="F215" s="7"/>
      <c r="G215" s="7"/>
      <c r="H215" s="7"/>
      <c r="I215" s="6"/>
    </row>
    <row r="216">
      <c r="A216" s="7"/>
      <c r="B216" s="7"/>
      <c r="C216" s="7"/>
      <c r="D216" s="7"/>
      <c r="E216" s="7"/>
      <c r="F216" s="7"/>
      <c r="G216" s="7"/>
      <c r="H216" s="7"/>
      <c r="I216" s="6"/>
    </row>
    <row r="217">
      <c r="A217" s="7"/>
      <c r="B217" s="7"/>
      <c r="C217" s="7"/>
      <c r="D217" s="7"/>
      <c r="E217" s="7"/>
      <c r="F217" s="7"/>
      <c r="G217" s="7"/>
      <c r="H217" s="7"/>
      <c r="I217" s="6"/>
    </row>
    <row r="218">
      <c r="A218" s="7"/>
      <c r="B218" s="7"/>
      <c r="C218" s="7"/>
      <c r="D218" s="7"/>
      <c r="E218" s="7"/>
      <c r="F218" s="7"/>
      <c r="G218" s="7"/>
      <c r="H218" s="7"/>
      <c r="I218" s="6"/>
    </row>
    <row r="219">
      <c r="A219" s="7"/>
      <c r="B219" s="7"/>
      <c r="C219" s="7"/>
      <c r="D219" s="7"/>
      <c r="E219" s="7"/>
      <c r="F219" s="7"/>
      <c r="G219" s="7"/>
      <c r="H219" s="7"/>
      <c r="I219" s="6"/>
    </row>
    <row r="220">
      <c r="A220" s="7"/>
      <c r="B220" s="7"/>
      <c r="C220" s="7"/>
      <c r="D220" s="7"/>
      <c r="E220" s="7"/>
      <c r="F220" s="7"/>
      <c r="G220" s="7"/>
      <c r="H220" s="7"/>
      <c r="I220" s="6"/>
    </row>
    <row r="221">
      <c r="A221" s="7"/>
      <c r="B221" s="7"/>
      <c r="C221" s="7"/>
      <c r="D221" s="7"/>
      <c r="E221" s="7"/>
      <c r="F221" s="7"/>
      <c r="G221" s="7"/>
      <c r="H221" s="7"/>
      <c r="I221" s="6"/>
    </row>
    <row r="222">
      <c r="A222" s="7"/>
      <c r="B222" s="7"/>
      <c r="C222" s="7"/>
      <c r="D222" s="7"/>
      <c r="E222" s="7"/>
      <c r="F222" s="7"/>
      <c r="G222" s="7"/>
      <c r="H222" s="7"/>
      <c r="I222" s="6"/>
    </row>
    <row r="223">
      <c r="A223" s="7"/>
      <c r="B223" s="7"/>
      <c r="C223" s="7"/>
      <c r="D223" s="7"/>
      <c r="E223" s="7"/>
      <c r="F223" s="7"/>
      <c r="G223" s="7"/>
      <c r="H223" s="7"/>
      <c r="I223" s="6"/>
    </row>
    <row r="224">
      <c r="A224" s="7"/>
      <c r="B224" s="7"/>
      <c r="C224" s="7"/>
      <c r="D224" s="7"/>
      <c r="E224" s="7"/>
      <c r="F224" s="7"/>
      <c r="G224" s="7"/>
      <c r="H224" s="7"/>
      <c r="I224" s="6"/>
    </row>
    <row r="225">
      <c r="A225" s="7"/>
      <c r="B225" s="7"/>
      <c r="C225" s="7"/>
      <c r="D225" s="7"/>
      <c r="E225" s="7"/>
      <c r="F225" s="7"/>
      <c r="G225" s="7"/>
      <c r="H225" s="7"/>
      <c r="I225" s="6"/>
    </row>
    <row r="226">
      <c r="A226" s="7"/>
      <c r="B226" s="7"/>
      <c r="C226" s="7"/>
      <c r="D226" s="7"/>
      <c r="E226" s="7"/>
      <c r="F226" s="7"/>
      <c r="G226" s="7"/>
      <c r="H226" s="7"/>
      <c r="I226" s="6"/>
    </row>
    <row r="227">
      <c r="A227" s="7"/>
      <c r="B227" s="7"/>
      <c r="C227" s="7"/>
      <c r="D227" s="7"/>
      <c r="E227" s="7"/>
      <c r="F227" s="7"/>
      <c r="G227" s="7"/>
      <c r="H227" s="7"/>
      <c r="I227" s="6"/>
    </row>
    <row r="228">
      <c r="A228" s="7"/>
      <c r="B228" s="7"/>
      <c r="C228" s="7"/>
      <c r="D228" s="7"/>
      <c r="E228" s="7"/>
      <c r="F228" s="7"/>
      <c r="G228" s="7"/>
      <c r="H228" s="7"/>
      <c r="I228" s="6"/>
    </row>
    <row r="229">
      <c r="A229" s="7"/>
      <c r="B229" s="7"/>
      <c r="C229" s="7"/>
      <c r="D229" s="7"/>
      <c r="E229" s="7"/>
      <c r="F229" s="7"/>
      <c r="G229" s="7"/>
      <c r="H229" s="7"/>
      <c r="I229" s="6"/>
    </row>
    <row r="230">
      <c r="A230" s="7"/>
      <c r="B230" s="7"/>
      <c r="C230" s="7"/>
      <c r="D230" s="7"/>
      <c r="E230" s="7"/>
      <c r="F230" s="7"/>
      <c r="G230" s="7"/>
      <c r="H230" s="7"/>
      <c r="I230" s="6"/>
    </row>
    <row r="231">
      <c r="A231" s="7"/>
      <c r="B231" s="7"/>
      <c r="C231" s="7"/>
      <c r="D231" s="7"/>
      <c r="E231" s="7"/>
      <c r="F231" s="7"/>
      <c r="G231" s="7"/>
      <c r="H231" s="7"/>
      <c r="I231" s="6"/>
    </row>
    <row r="232">
      <c r="A232" s="7"/>
      <c r="B232" s="7"/>
      <c r="C232" s="7"/>
      <c r="D232" s="7"/>
      <c r="E232" s="7"/>
      <c r="F232" s="7"/>
      <c r="G232" s="7"/>
      <c r="H232" s="7"/>
      <c r="I232" s="6"/>
    </row>
    <row r="233">
      <c r="A233" s="7"/>
      <c r="B233" s="7"/>
      <c r="C233" s="7"/>
      <c r="D233" s="7"/>
      <c r="E233" s="7"/>
      <c r="F233" s="7"/>
      <c r="G233" s="7"/>
      <c r="H233" s="7"/>
      <c r="I233" s="6"/>
    </row>
    <row r="234">
      <c r="A234" s="7"/>
      <c r="B234" s="7"/>
      <c r="C234" s="7"/>
      <c r="D234" s="7"/>
      <c r="E234" s="7"/>
      <c r="F234" s="7"/>
      <c r="G234" s="7"/>
      <c r="H234" s="7"/>
      <c r="I234" s="6"/>
    </row>
    <row r="235">
      <c r="A235" s="7"/>
      <c r="B235" s="7"/>
      <c r="C235" s="7"/>
      <c r="D235" s="7"/>
      <c r="E235" s="7"/>
      <c r="F235" s="7"/>
      <c r="G235" s="7"/>
      <c r="H235" s="7"/>
      <c r="I235" s="6"/>
    </row>
    <row r="236">
      <c r="A236" s="7"/>
      <c r="B236" s="7"/>
      <c r="C236" s="7"/>
      <c r="D236" s="7"/>
      <c r="E236" s="7"/>
      <c r="F236" s="7"/>
      <c r="G236" s="7"/>
      <c r="H236" s="7"/>
      <c r="I236" s="6"/>
    </row>
    <row r="237">
      <c r="A237" s="7"/>
      <c r="B237" s="7"/>
      <c r="C237" s="7"/>
      <c r="D237" s="7"/>
      <c r="E237" s="7"/>
      <c r="F237" s="7"/>
      <c r="G237" s="7"/>
      <c r="H237" s="7"/>
      <c r="I237" s="6"/>
    </row>
    <row r="238">
      <c r="A238" s="7"/>
      <c r="B238" s="7"/>
      <c r="C238" s="7"/>
      <c r="D238" s="7"/>
      <c r="E238" s="7"/>
      <c r="F238" s="7"/>
      <c r="G238" s="7"/>
      <c r="H238" s="7"/>
      <c r="I238" s="6"/>
    </row>
    <row r="239">
      <c r="A239" s="7"/>
      <c r="B239" s="7"/>
      <c r="C239" s="7"/>
      <c r="D239" s="7"/>
      <c r="E239" s="7"/>
      <c r="F239" s="7"/>
      <c r="G239" s="7"/>
      <c r="H239" s="7"/>
      <c r="I239" s="6"/>
    </row>
    <row r="240">
      <c r="A240" s="7"/>
      <c r="B240" s="7"/>
      <c r="C240" s="7"/>
      <c r="D240" s="7"/>
      <c r="E240" s="7"/>
      <c r="F240" s="7"/>
      <c r="G240" s="7"/>
      <c r="H240" s="7"/>
      <c r="I240" s="6"/>
    </row>
    <row r="241">
      <c r="A241" s="7"/>
      <c r="B241" s="7"/>
      <c r="C241" s="7"/>
      <c r="D241" s="7"/>
      <c r="E241" s="7"/>
      <c r="F241" s="7"/>
      <c r="G241" s="7"/>
      <c r="H241" s="7"/>
      <c r="I241" s="6"/>
    </row>
    <row r="242">
      <c r="A242" s="7"/>
      <c r="B242" s="7"/>
      <c r="C242" s="7"/>
      <c r="D242" s="7"/>
      <c r="E242" s="7"/>
      <c r="F242" s="7"/>
      <c r="G242" s="7"/>
      <c r="H242" s="7"/>
      <c r="I242" s="6"/>
    </row>
    <row r="243">
      <c r="A243" s="7"/>
      <c r="B243" s="7"/>
      <c r="C243" s="7"/>
      <c r="D243" s="7"/>
      <c r="E243" s="7"/>
      <c r="F243" s="7"/>
      <c r="G243" s="7"/>
      <c r="H243" s="7"/>
      <c r="I243" s="6"/>
    </row>
    <row r="244">
      <c r="A244" s="7"/>
      <c r="B244" s="7"/>
      <c r="C244" s="7"/>
      <c r="D244" s="7"/>
      <c r="E244" s="7"/>
      <c r="F244" s="7"/>
      <c r="G244" s="7"/>
      <c r="H244" s="7"/>
      <c r="I244" s="6"/>
    </row>
    <row r="245">
      <c r="A245" s="7"/>
      <c r="B245" s="7"/>
      <c r="C245" s="7"/>
      <c r="D245" s="7"/>
      <c r="E245" s="7"/>
      <c r="F245" s="7"/>
      <c r="G245" s="7"/>
      <c r="H245" s="7"/>
      <c r="I245" s="6"/>
    </row>
    <row r="246">
      <c r="A246" s="7"/>
      <c r="B246" s="7"/>
      <c r="C246" s="7"/>
      <c r="D246" s="7"/>
      <c r="E246" s="7"/>
      <c r="F246" s="7"/>
      <c r="G246" s="7"/>
      <c r="H246" s="7"/>
      <c r="I246" s="6"/>
    </row>
    <row r="247">
      <c r="A247" s="7"/>
      <c r="B247" s="7"/>
      <c r="C247" s="7"/>
      <c r="D247" s="7"/>
      <c r="E247" s="7"/>
      <c r="F247" s="7"/>
      <c r="G247" s="7"/>
      <c r="H247" s="7"/>
      <c r="I247" s="6"/>
    </row>
    <row r="248">
      <c r="A248" s="7"/>
      <c r="B248" s="7"/>
      <c r="C248" s="7"/>
      <c r="D248" s="7"/>
      <c r="E248" s="7"/>
      <c r="F248" s="7"/>
      <c r="G248" s="7"/>
      <c r="H248" s="7"/>
      <c r="I248" s="6"/>
    </row>
    <row r="249">
      <c r="A249" s="7"/>
      <c r="B249" s="7"/>
      <c r="C249" s="7"/>
      <c r="D249" s="7"/>
      <c r="E249" s="7"/>
      <c r="F249" s="7"/>
      <c r="G249" s="7"/>
      <c r="H249" s="7"/>
      <c r="I249" s="6"/>
    </row>
    <row r="250">
      <c r="A250" s="7"/>
      <c r="B250" s="7"/>
      <c r="C250" s="7"/>
      <c r="D250" s="7"/>
      <c r="E250" s="7"/>
      <c r="F250" s="7"/>
      <c r="G250" s="7"/>
      <c r="H250" s="7"/>
      <c r="I250" s="6"/>
    </row>
    <row r="251">
      <c r="A251" s="7"/>
      <c r="B251" s="7"/>
      <c r="C251" s="7"/>
      <c r="D251" s="7"/>
      <c r="E251" s="7"/>
      <c r="F251" s="7"/>
      <c r="G251" s="7"/>
      <c r="H251" s="7"/>
      <c r="I251" s="6"/>
    </row>
    <row r="252">
      <c r="A252" s="7"/>
      <c r="B252" s="7"/>
      <c r="C252" s="7"/>
      <c r="D252" s="7"/>
      <c r="E252" s="7"/>
      <c r="F252" s="7"/>
      <c r="G252" s="7"/>
      <c r="H252" s="7"/>
      <c r="I252" s="6"/>
    </row>
    <row r="253">
      <c r="A253" s="7"/>
      <c r="B253" s="7"/>
      <c r="C253" s="7"/>
      <c r="D253" s="7"/>
      <c r="E253" s="7"/>
      <c r="F253" s="7"/>
      <c r="G253" s="7"/>
      <c r="H253" s="7"/>
      <c r="I253" s="6"/>
    </row>
    <row r="254">
      <c r="A254" s="7"/>
      <c r="B254" s="7"/>
      <c r="C254" s="7"/>
      <c r="D254" s="7"/>
      <c r="E254" s="7"/>
      <c r="F254" s="7"/>
      <c r="G254" s="7"/>
      <c r="H254" s="7"/>
      <c r="I254" s="6"/>
    </row>
    <row r="255">
      <c r="A255" s="7"/>
      <c r="B255" s="7"/>
      <c r="C255" s="7"/>
      <c r="D255" s="7"/>
      <c r="E255" s="7"/>
      <c r="F255" s="7"/>
      <c r="G255" s="7"/>
      <c r="H255" s="7"/>
      <c r="I255" s="6"/>
    </row>
    <row r="256">
      <c r="A256" s="7"/>
      <c r="B256" s="7"/>
      <c r="C256" s="7"/>
      <c r="D256" s="7"/>
      <c r="E256" s="7"/>
      <c r="F256" s="7"/>
      <c r="G256" s="7"/>
      <c r="H256" s="7"/>
      <c r="I256" s="6"/>
    </row>
    <row r="257">
      <c r="A257" s="7"/>
      <c r="B257" s="7"/>
      <c r="C257" s="7"/>
      <c r="D257" s="7"/>
      <c r="E257" s="7"/>
      <c r="F257" s="7"/>
      <c r="G257" s="7"/>
      <c r="H257" s="7"/>
      <c r="I257" s="6"/>
    </row>
    <row r="258">
      <c r="A258" s="7"/>
      <c r="B258" s="7"/>
      <c r="C258" s="7"/>
      <c r="D258" s="7"/>
      <c r="E258" s="7"/>
      <c r="F258" s="7"/>
      <c r="G258" s="7"/>
      <c r="H258" s="7"/>
      <c r="I258" s="6"/>
    </row>
    <row r="259">
      <c r="A259" s="7"/>
      <c r="B259" s="7"/>
      <c r="C259" s="7"/>
      <c r="D259" s="7"/>
      <c r="E259" s="7"/>
      <c r="F259" s="7"/>
      <c r="G259" s="7"/>
      <c r="H259" s="7"/>
      <c r="I259" s="6"/>
    </row>
    <row r="260">
      <c r="A260" s="7"/>
      <c r="B260" s="7"/>
      <c r="C260" s="7"/>
      <c r="D260" s="7"/>
      <c r="E260" s="7"/>
      <c r="F260" s="7"/>
      <c r="G260" s="7"/>
      <c r="H260" s="7"/>
      <c r="I260" s="6"/>
    </row>
    <row r="261">
      <c r="A261" s="7"/>
      <c r="B261" s="7"/>
      <c r="C261" s="7"/>
      <c r="D261" s="7"/>
      <c r="E261" s="7"/>
      <c r="F261" s="7"/>
      <c r="G261" s="7"/>
      <c r="H261" s="7"/>
      <c r="I261" s="6"/>
    </row>
    <row r="262">
      <c r="A262" s="7"/>
      <c r="B262" s="7"/>
      <c r="C262" s="7"/>
      <c r="D262" s="7"/>
      <c r="E262" s="7"/>
      <c r="F262" s="7"/>
      <c r="G262" s="7"/>
      <c r="H262" s="7"/>
      <c r="I262" s="6"/>
    </row>
    <row r="263">
      <c r="A263" s="7"/>
      <c r="B263" s="7"/>
      <c r="C263" s="7"/>
      <c r="D263" s="7"/>
      <c r="E263" s="7"/>
      <c r="F263" s="7"/>
      <c r="G263" s="7"/>
      <c r="H263" s="7"/>
      <c r="I263" s="6"/>
    </row>
    <row r="264">
      <c r="A264" s="7"/>
      <c r="B264" s="7"/>
      <c r="C264" s="7"/>
      <c r="D264" s="7"/>
      <c r="E264" s="7"/>
      <c r="F264" s="7"/>
      <c r="G264" s="7"/>
      <c r="H264" s="7"/>
      <c r="I264" s="6"/>
    </row>
    <row r="265">
      <c r="A265" s="7"/>
      <c r="B265" s="7"/>
      <c r="C265" s="7"/>
      <c r="D265" s="7"/>
      <c r="E265" s="7"/>
      <c r="F265" s="7"/>
      <c r="G265" s="7"/>
      <c r="H265" s="7"/>
      <c r="I265" s="6"/>
    </row>
    <row r="266">
      <c r="A266" s="7"/>
      <c r="B266" s="7"/>
      <c r="C266" s="7"/>
      <c r="D266" s="7"/>
      <c r="E266" s="7"/>
      <c r="F266" s="7"/>
      <c r="G266" s="7"/>
      <c r="H266" s="7"/>
      <c r="I266" s="6"/>
    </row>
    <row r="267">
      <c r="A267" s="7"/>
      <c r="B267" s="7"/>
      <c r="C267" s="7"/>
      <c r="D267" s="7"/>
      <c r="E267" s="7"/>
      <c r="F267" s="7"/>
      <c r="G267" s="7"/>
      <c r="H267" s="7"/>
      <c r="I267" s="6"/>
    </row>
    <row r="268">
      <c r="A268" s="7"/>
      <c r="B268" s="7"/>
      <c r="C268" s="7"/>
      <c r="D268" s="7"/>
      <c r="E268" s="7"/>
      <c r="F268" s="7"/>
      <c r="G268" s="7"/>
      <c r="H268" s="7"/>
      <c r="I268" s="6"/>
    </row>
    <row r="269">
      <c r="A269" s="7"/>
      <c r="B269" s="7"/>
      <c r="C269" s="7"/>
      <c r="D269" s="7"/>
      <c r="E269" s="7"/>
      <c r="F269" s="7"/>
      <c r="G269" s="7"/>
      <c r="H269" s="7"/>
      <c r="I269" s="6"/>
    </row>
    <row r="270">
      <c r="A270" s="7"/>
      <c r="B270" s="7"/>
      <c r="C270" s="7"/>
      <c r="D270" s="7"/>
      <c r="E270" s="7"/>
      <c r="F270" s="7"/>
      <c r="G270" s="7"/>
      <c r="H270" s="7"/>
      <c r="I270" s="6"/>
    </row>
    <row r="271">
      <c r="A271" s="7"/>
      <c r="B271" s="7"/>
      <c r="C271" s="7"/>
      <c r="D271" s="7"/>
      <c r="E271" s="7"/>
      <c r="F271" s="7"/>
      <c r="G271" s="7"/>
      <c r="H271" s="7"/>
      <c r="I271" s="6"/>
    </row>
    <row r="272">
      <c r="A272" s="7"/>
      <c r="B272" s="7"/>
      <c r="C272" s="7"/>
      <c r="D272" s="7"/>
      <c r="E272" s="7"/>
      <c r="F272" s="7"/>
      <c r="G272" s="7"/>
      <c r="H272" s="7"/>
      <c r="I272" s="6"/>
    </row>
    <row r="273">
      <c r="A273" s="7"/>
      <c r="B273" s="7"/>
      <c r="C273" s="7"/>
      <c r="D273" s="7"/>
      <c r="E273" s="7"/>
      <c r="F273" s="7"/>
      <c r="G273" s="7"/>
      <c r="H273" s="7"/>
      <c r="I273" s="6"/>
    </row>
    <row r="274">
      <c r="A274" s="7"/>
      <c r="B274" s="7"/>
      <c r="C274" s="7"/>
      <c r="D274" s="7"/>
      <c r="E274" s="7"/>
      <c r="F274" s="7"/>
      <c r="G274" s="7"/>
      <c r="H274" s="7"/>
      <c r="I274" s="6"/>
    </row>
    <row r="275">
      <c r="A275" s="7"/>
      <c r="B275" s="7"/>
      <c r="C275" s="7"/>
      <c r="D275" s="7"/>
      <c r="E275" s="7"/>
      <c r="F275" s="7"/>
      <c r="G275" s="7"/>
      <c r="H275" s="7"/>
      <c r="I275" s="6"/>
    </row>
    <row r="276">
      <c r="A276" s="7"/>
      <c r="B276" s="7"/>
      <c r="C276" s="7"/>
      <c r="D276" s="7"/>
      <c r="E276" s="7"/>
      <c r="F276" s="7"/>
      <c r="G276" s="7"/>
      <c r="H276" s="7"/>
      <c r="I276" s="6"/>
    </row>
    <row r="277">
      <c r="A277" s="7"/>
      <c r="B277" s="7"/>
      <c r="C277" s="7"/>
      <c r="D277" s="7"/>
      <c r="E277" s="7"/>
      <c r="F277" s="7"/>
      <c r="G277" s="7"/>
      <c r="H277" s="7"/>
      <c r="I277" s="6"/>
    </row>
    <row r="278">
      <c r="A278" s="7"/>
      <c r="B278" s="7"/>
      <c r="C278" s="7"/>
      <c r="D278" s="7"/>
      <c r="E278" s="7"/>
      <c r="F278" s="7"/>
      <c r="G278" s="7"/>
      <c r="H278" s="7"/>
      <c r="I278" s="6"/>
    </row>
    <row r="279">
      <c r="A279" s="7"/>
      <c r="B279" s="7"/>
      <c r="C279" s="7"/>
      <c r="D279" s="7"/>
      <c r="E279" s="7"/>
      <c r="F279" s="7"/>
      <c r="G279" s="7"/>
      <c r="H279" s="7"/>
      <c r="I279" s="6"/>
    </row>
    <row r="280">
      <c r="A280" s="7"/>
      <c r="B280" s="7"/>
      <c r="C280" s="7"/>
      <c r="D280" s="7"/>
      <c r="E280" s="7"/>
      <c r="F280" s="7"/>
      <c r="G280" s="7"/>
      <c r="H280" s="7"/>
      <c r="I280" s="6"/>
    </row>
    <row r="281">
      <c r="A281" s="7"/>
      <c r="B281" s="7"/>
      <c r="C281" s="7"/>
      <c r="D281" s="7"/>
      <c r="E281" s="7"/>
      <c r="F281" s="7"/>
      <c r="G281" s="7"/>
      <c r="H281" s="7"/>
      <c r="I281" s="6"/>
    </row>
    <row r="282">
      <c r="A282" s="7"/>
      <c r="B282" s="7"/>
      <c r="C282" s="7"/>
      <c r="D282" s="7"/>
      <c r="E282" s="7"/>
      <c r="F282" s="7"/>
      <c r="G282" s="7"/>
      <c r="H282" s="7"/>
      <c r="I282" s="6"/>
    </row>
    <row r="283">
      <c r="A283" s="7"/>
      <c r="B283" s="7"/>
      <c r="C283" s="7"/>
      <c r="D283" s="7"/>
      <c r="E283" s="7"/>
      <c r="F283" s="7"/>
      <c r="G283" s="7"/>
      <c r="H283" s="7"/>
      <c r="I283" s="6"/>
    </row>
    <row r="284">
      <c r="A284" s="7"/>
      <c r="B284" s="7"/>
      <c r="C284" s="7"/>
      <c r="D284" s="7"/>
      <c r="E284" s="7"/>
      <c r="F284" s="7"/>
      <c r="G284" s="7"/>
      <c r="H284" s="7"/>
      <c r="I284" s="6"/>
    </row>
    <row r="285">
      <c r="A285" s="7"/>
      <c r="B285" s="7"/>
      <c r="C285" s="7"/>
      <c r="D285" s="7"/>
      <c r="E285" s="7"/>
      <c r="F285" s="7"/>
      <c r="G285" s="7"/>
      <c r="H285" s="7"/>
      <c r="I285" s="6"/>
    </row>
    <row r="286">
      <c r="A286" s="7"/>
      <c r="B286" s="7"/>
      <c r="C286" s="7"/>
      <c r="D286" s="7"/>
      <c r="E286" s="7"/>
      <c r="F286" s="7"/>
      <c r="G286" s="7"/>
      <c r="H286" s="7"/>
      <c r="I286" s="6"/>
    </row>
    <row r="287">
      <c r="A287" s="7"/>
      <c r="B287" s="7"/>
      <c r="C287" s="7"/>
      <c r="D287" s="7"/>
      <c r="E287" s="7"/>
      <c r="F287" s="7"/>
      <c r="G287" s="7"/>
      <c r="H287" s="7"/>
      <c r="I287" s="6"/>
    </row>
    <row r="288">
      <c r="A288" s="7"/>
      <c r="B288" s="7"/>
      <c r="C288" s="7"/>
      <c r="D288" s="7"/>
      <c r="E288" s="7"/>
      <c r="F288" s="7"/>
      <c r="G288" s="7"/>
      <c r="H288" s="7"/>
      <c r="I288" s="6"/>
    </row>
    <row r="289">
      <c r="A289" s="7"/>
      <c r="B289" s="7"/>
      <c r="C289" s="7"/>
      <c r="D289" s="7"/>
      <c r="E289" s="7"/>
      <c r="F289" s="7"/>
      <c r="G289" s="7"/>
      <c r="H289" s="7"/>
      <c r="I289" s="6"/>
    </row>
    <row r="290">
      <c r="A290" s="7"/>
      <c r="B290" s="7"/>
      <c r="C290" s="7"/>
      <c r="D290" s="7"/>
      <c r="E290" s="7"/>
      <c r="F290" s="7"/>
      <c r="G290" s="7"/>
      <c r="H290" s="7"/>
      <c r="I290" s="6"/>
    </row>
    <row r="291">
      <c r="A291" s="7"/>
      <c r="B291" s="7"/>
      <c r="C291" s="7"/>
      <c r="D291" s="7"/>
      <c r="E291" s="7"/>
      <c r="F291" s="7"/>
      <c r="G291" s="7"/>
      <c r="H291" s="7"/>
      <c r="I291" s="6"/>
    </row>
    <row r="292">
      <c r="A292" s="7"/>
      <c r="B292" s="7"/>
      <c r="C292" s="7"/>
      <c r="D292" s="7"/>
      <c r="E292" s="7"/>
      <c r="F292" s="7"/>
      <c r="G292" s="7"/>
      <c r="H292" s="7"/>
      <c r="I292" s="6"/>
    </row>
    <row r="293">
      <c r="A293" s="7"/>
      <c r="B293" s="7"/>
      <c r="C293" s="7"/>
      <c r="D293" s="7"/>
      <c r="E293" s="7"/>
      <c r="F293" s="7"/>
      <c r="G293" s="7"/>
      <c r="H293" s="7"/>
      <c r="I293" s="6"/>
    </row>
    <row r="294">
      <c r="A294" s="7"/>
      <c r="B294" s="7"/>
      <c r="C294" s="7"/>
      <c r="D294" s="7"/>
      <c r="E294" s="7"/>
      <c r="F294" s="7"/>
      <c r="G294" s="7"/>
      <c r="H294" s="7"/>
      <c r="I294" s="6"/>
    </row>
    <row r="295">
      <c r="A295" s="7"/>
      <c r="B295" s="7"/>
      <c r="C295" s="7"/>
      <c r="D295" s="7"/>
      <c r="E295" s="7"/>
      <c r="F295" s="7"/>
      <c r="G295" s="7"/>
      <c r="H295" s="7"/>
      <c r="I295" s="6"/>
    </row>
    <row r="296">
      <c r="A296" s="7"/>
      <c r="B296" s="7"/>
      <c r="C296" s="7"/>
      <c r="D296" s="7"/>
      <c r="E296" s="7"/>
      <c r="F296" s="7"/>
      <c r="G296" s="7"/>
      <c r="H296" s="7"/>
      <c r="I296" s="6"/>
    </row>
    <row r="297">
      <c r="A297" s="7"/>
      <c r="B297" s="7"/>
      <c r="C297" s="7"/>
      <c r="D297" s="7"/>
      <c r="E297" s="7"/>
      <c r="F297" s="7"/>
      <c r="G297" s="7"/>
      <c r="H297" s="7"/>
      <c r="I297" s="6"/>
    </row>
    <row r="298">
      <c r="A298" s="7"/>
      <c r="B298" s="7"/>
      <c r="C298" s="7"/>
      <c r="D298" s="7"/>
      <c r="E298" s="7"/>
      <c r="F298" s="7"/>
      <c r="G298" s="7"/>
      <c r="H298" s="7"/>
      <c r="I298" s="6"/>
    </row>
    <row r="299">
      <c r="A299" s="7"/>
      <c r="B299" s="7"/>
      <c r="C299" s="7"/>
      <c r="D299" s="7"/>
      <c r="E299" s="7"/>
      <c r="F299" s="7"/>
      <c r="G299" s="7"/>
      <c r="H299" s="7"/>
      <c r="I299" s="6"/>
    </row>
    <row r="300">
      <c r="A300" s="7"/>
      <c r="B300" s="7"/>
      <c r="C300" s="7"/>
      <c r="D300" s="7"/>
      <c r="E300" s="7"/>
      <c r="F300" s="7"/>
      <c r="G300" s="7"/>
      <c r="H300" s="7"/>
      <c r="I300" s="6"/>
    </row>
    <row r="301">
      <c r="A301" s="7"/>
      <c r="B301" s="7"/>
      <c r="C301" s="7"/>
      <c r="D301" s="7"/>
      <c r="E301" s="7"/>
      <c r="F301" s="7"/>
      <c r="G301" s="7"/>
      <c r="H301" s="7"/>
      <c r="I301" s="6"/>
    </row>
    <row r="302">
      <c r="A302" s="7"/>
      <c r="B302" s="7"/>
      <c r="C302" s="7"/>
      <c r="D302" s="7"/>
      <c r="E302" s="7"/>
      <c r="F302" s="7"/>
      <c r="G302" s="7"/>
      <c r="H302" s="7"/>
      <c r="I302" s="6"/>
    </row>
    <row r="303">
      <c r="A303" s="7"/>
      <c r="B303" s="7"/>
      <c r="C303" s="7"/>
      <c r="D303" s="7"/>
      <c r="E303" s="7"/>
      <c r="F303" s="7"/>
      <c r="G303" s="7"/>
      <c r="H303" s="7"/>
      <c r="I303" s="6"/>
    </row>
    <row r="304">
      <c r="A304" s="7"/>
      <c r="B304" s="7"/>
      <c r="C304" s="7"/>
      <c r="D304" s="7"/>
      <c r="E304" s="7"/>
      <c r="F304" s="7"/>
      <c r="G304" s="7"/>
      <c r="H304" s="7"/>
      <c r="I304" s="6"/>
    </row>
    <row r="305">
      <c r="A305" s="7"/>
      <c r="B305" s="7"/>
      <c r="C305" s="7"/>
      <c r="D305" s="7"/>
      <c r="E305" s="7"/>
      <c r="F305" s="7"/>
      <c r="G305" s="7"/>
      <c r="H305" s="7"/>
      <c r="I305" s="6"/>
    </row>
    <row r="306">
      <c r="A306" s="7"/>
      <c r="B306" s="7"/>
      <c r="C306" s="7"/>
      <c r="D306" s="7"/>
      <c r="E306" s="7"/>
      <c r="F306" s="7"/>
      <c r="G306" s="7"/>
      <c r="H306" s="7"/>
      <c r="I306" s="6"/>
    </row>
    <row r="307">
      <c r="A307" s="7"/>
      <c r="B307" s="7"/>
      <c r="C307" s="7"/>
      <c r="D307" s="7"/>
      <c r="E307" s="7"/>
      <c r="F307" s="7"/>
      <c r="G307" s="7"/>
      <c r="H307" s="7"/>
      <c r="I307" s="6"/>
    </row>
    <row r="308">
      <c r="A308" s="7"/>
      <c r="B308" s="7"/>
      <c r="C308" s="7"/>
      <c r="D308" s="7"/>
      <c r="E308" s="7"/>
      <c r="F308" s="7"/>
      <c r="G308" s="7"/>
      <c r="H308" s="7"/>
      <c r="I308" s="6"/>
    </row>
    <row r="309">
      <c r="A309" s="7"/>
      <c r="B309" s="7"/>
      <c r="C309" s="7"/>
      <c r="D309" s="7"/>
      <c r="E309" s="7"/>
      <c r="F309" s="7"/>
      <c r="G309" s="7"/>
      <c r="H309" s="7"/>
      <c r="I309" s="6"/>
    </row>
    <row r="310">
      <c r="A310" s="7"/>
      <c r="B310" s="7"/>
      <c r="C310" s="7"/>
      <c r="D310" s="7"/>
      <c r="E310" s="7"/>
      <c r="F310" s="7"/>
      <c r="G310" s="7"/>
      <c r="H310" s="7"/>
      <c r="I310" s="6"/>
    </row>
    <row r="311">
      <c r="A311" s="7"/>
      <c r="B311" s="7"/>
      <c r="C311" s="7"/>
      <c r="D311" s="7"/>
      <c r="E311" s="7"/>
      <c r="F311" s="7"/>
      <c r="G311" s="7"/>
      <c r="H311" s="7"/>
      <c r="I311" s="6"/>
    </row>
    <row r="312">
      <c r="A312" s="7"/>
      <c r="B312" s="7"/>
      <c r="C312" s="7"/>
      <c r="D312" s="7"/>
      <c r="E312" s="7"/>
      <c r="F312" s="7"/>
      <c r="G312" s="7"/>
      <c r="H312" s="7"/>
      <c r="I312" s="6"/>
    </row>
    <row r="313">
      <c r="A313" s="7"/>
      <c r="B313" s="7"/>
      <c r="C313" s="7"/>
      <c r="D313" s="7"/>
      <c r="E313" s="7"/>
      <c r="F313" s="7"/>
      <c r="G313" s="7"/>
      <c r="H313" s="7"/>
      <c r="I313" s="6"/>
    </row>
    <row r="314">
      <c r="A314" s="7"/>
      <c r="B314" s="7"/>
      <c r="C314" s="7"/>
      <c r="D314" s="7"/>
      <c r="E314" s="7"/>
      <c r="F314" s="7"/>
      <c r="G314" s="7"/>
      <c r="H314" s="7"/>
      <c r="I314" s="6"/>
    </row>
    <row r="315">
      <c r="A315" s="7"/>
      <c r="B315" s="7"/>
      <c r="C315" s="7"/>
      <c r="D315" s="7"/>
      <c r="E315" s="7"/>
      <c r="F315" s="7"/>
      <c r="G315" s="7"/>
      <c r="H315" s="7"/>
      <c r="I315" s="6"/>
    </row>
    <row r="316">
      <c r="A316" s="7"/>
      <c r="B316" s="7"/>
      <c r="C316" s="7"/>
      <c r="D316" s="7"/>
      <c r="E316" s="7"/>
      <c r="F316" s="7"/>
      <c r="G316" s="7"/>
      <c r="H316" s="7"/>
      <c r="I316" s="6"/>
    </row>
    <row r="317">
      <c r="A317" s="7"/>
      <c r="B317" s="7"/>
      <c r="C317" s="7"/>
      <c r="D317" s="7"/>
      <c r="E317" s="7"/>
      <c r="F317" s="7"/>
      <c r="G317" s="7"/>
      <c r="H317" s="7"/>
      <c r="I317" s="6"/>
    </row>
    <row r="318">
      <c r="A318" s="7"/>
      <c r="B318" s="7"/>
      <c r="C318" s="7"/>
      <c r="D318" s="7"/>
      <c r="E318" s="7"/>
      <c r="F318" s="7"/>
      <c r="G318" s="7"/>
      <c r="H318" s="7"/>
      <c r="I318" s="6"/>
    </row>
    <row r="319">
      <c r="A319" s="7"/>
      <c r="B319" s="7"/>
      <c r="C319" s="7"/>
      <c r="D319" s="7"/>
      <c r="E319" s="7"/>
      <c r="F319" s="7"/>
      <c r="G319" s="7"/>
      <c r="H319" s="7"/>
      <c r="I319" s="6"/>
    </row>
    <row r="320">
      <c r="A320" s="7"/>
      <c r="B320" s="7"/>
      <c r="C320" s="7"/>
      <c r="D320" s="7"/>
      <c r="E320" s="7"/>
      <c r="F320" s="7"/>
      <c r="G320" s="7"/>
      <c r="H320" s="7"/>
      <c r="I320" s="6"/>
    </row>
    <row r="321">
      <c r="A321" s="7"/>
      <c r="B321" s="7"/>
      <c r="C321" s="7"/>
      <c r="D321" s="7"/>
      <c r="E321" s="7"/>
      <c r="F321" s="7"/>
      <c r="G321" s="7"/>
      <c r="H321" s="7"/>
      <c r="I321" s="6"/>
    </row>
    <row r="322">
      <c r="A322" s="7"/>
      <c r="B322" s="7"/>
      <c r="C322" s="7"/>
      <c r="D322" s="7"/>
      <c r="E322" s="7"/>
      <c r="F322" s="7"/>
      <c r="G322" s="7"/>
      <c r="H322" s="7"/>
      <c r="I322" s="6"/>
    </row>
    <row r="323">
      <c r="A323" s="7"/>
      <c r="B323" s="7"/>
      <c r="C323" s="7"/>
      <c r="D323" s="7"/>
      <c r="E323" s="7"/>
      <c r="F323" s="7"/>
      <c r="G323" s="7"/>
      <c r="H323" s="7"/>
      <c r="I323" s="6"/>
    </row>
    <row r="324">
      <c r="A324" s="7"/>
      <c r="B324" s="7"/>
      <c r="C324" s="7"/>
      <c r="D324" s="7"/>
      <c r="E324" s="7"/>
      <c r="F324" s="7"/>
      <c r="G324" s="7"/>
      <c r="H324" s="7"/>
      <c r="I324" s="6"/>
    </row>
    <row r="325">
      <c r="A325" s="7"/>
      <c r="B325" s="7"/>
      <c r="C325" s="7"/>
      <c r="D325" s="7"/>
      <c r="E325" s="7"/>
      <c r="F325" s="7"/>
      <c r="G325" s="7"/>
      <c r="H325" s="7"/>
      <c r="I325" s="6"/>
    </row>
    <row r="326">
      <c r="A326" s="7"/>
      <c r="B326" s="7"/>
      <c r="C326" s="7"/>
      <c r="D326" s="7"/>
      <c r="E326" s="7"/>
      <c r="F326" s="7"/>
      <c r="G326" s="7"/>
      <c r="H326" s="7"/>
      <c r="I326" s="6"/>
    </row>
    <row r="327">
      <c r="A327" s="7"/>
      <c r="B327" s="7"/>
      <c r="C327" s="7"/>
      <c r="D327" s="7"/>
      <c r="E327" s="7"/>
      <c r="F327" s="7"/>
      <c r="G327" s="7"/>
      <c r="H327" s="7"/>
      <c r="I327" s="6"/>
    </row>
    <row r="328">
      <c r="A328" s="7"/>
      <c r="B328" s="7"/>
      <c r="C328" s="7"/>
      <c r="D328" s="7"/>
      <c r="E328" s="7"/>
      <c r="F328" s="7"/>
      <c r="G328" s="7"/>
      <c r="H328" s="7"/>
      <c r="I328" s="6"/>
    </row>
    <row r="329">
      <c r="A329" s="7"/>
      <c r="B329" s="7"/>
      <c r="C329" s="7"/>
      <c r="D329" s="7"/>
      <c r="E329" s="7"/>
      <c r="F329" s="7"/>
      <c r="G329" s="7"/>
      <c r="H329" s="7"/>
      <c r="I329" s="6"/>
    </row>
    <row r="330">
      <c r="A330" s="7"/>
      <c r="B330" s="7"/>
      <c r="C330" s="7"/>
      <c r="D330" s="7"/>
      <c r="E330" s="7"/>
      <c r="F330" s="7"/>
      <c r="G330" s="7"/>
      <c r="H330" s="7"/>
      <c r="I330" s="6"/>
    </row>
    <row r="331">
      <c r="A331" s="7"/>
      <c r="B331" s="7"/>
      <c r="C331" s="7"/>
      <c r="D331" s="7"/>
      <c r="E331" s="7"/>
      <c r="F331" s="7"/>
      <c r="G331" s="7"/>
      <c r="H331" s="7"/>
      <c r="I331" s="6"/>
    </row>
    <row r="332">
      <c r="A332" s="7"/>
      <c r="B332" s="7"/>
      <c r="C332" s="7"/>
      <c r="D332" s="7"/>
      <c r="E332" s="7"/>
      <c r="F332" s="7"/>
      <c r="G332" s="7"/>
      <c r="H332" s="7"/>
      <c r="I332" s="6"/>
    </row>
    <row r="333">
      <c r="A333" s="7"/>
      <c r="B333" s="7"/>
      <c r="C333" s="7"/>
      <c r="D333" s="7"/>
      <c r="E333" s="7"/>
      <c r="F333" s="7"/>
      <c r="G333" s="7"/>
      <c r="H333" s="7"/>
      <c r="I333" s="6"/>
    </row>
    <row r="334">
      <c r="A334" s="7"/>
      <c r="B334" s="7"/>
      <c r="C334" s="7"/>
      <c r="D334" s="7"/>
      <c r="E334" s="7"/>
      <c r="F334" s="7"/>
      <c r="G334" s="7"/>
      <c r="H334" s="7"/>
      <c r="I334" s="6"/>
    </row>
    <row r="335">
      <c r="A335" s="7"/>
      <c r="B335" s="7"/>
      <c r="C335" s="7"/>
      <c r="D335" s="7"/>
      <c r="E335" s="7"/>
      <c r="F335" s="7"/>
      <c r="G335" s="7"/>
      <c r="H335" s="7"/>
      <c r="I335" s="6"/>
    </row>
    <row r="336">
      <c r="A336" s="7"/>
      <c r="B336" s="7"/>
      <c r="C336" s="7"/>
      <c r="D336" s="7"/>
      <c r="E336" s="7"/>
      <c r="F336" s="7"/>
      <c r="G336" s="7"/>
      <c r="H336" s="7"/>
      <c r="I336" s="6"/>
    </row>
    <row r="337">
      <c r="A337" s="7"/>
      <c r="B337" s="7"/>
      <c r="C337" s="7"/>
      <c r="D337" s="7"/>
      <c r="E337" s="7"/>
      <c r="F337" s="7"/>
      <c r="G337" s="7"/>
      <c r="H337" s="7"/>
      <c r="I337" s="6"/>
    </row>
    <row r="338">
      <c r="A338" s="7"/>
      <c r="B338" s="7"/>
      <c r="C338" s="7"/>
      <c r="D338" s="7"/>
      <c r="E338" s="7"/>
      <c r="F338" s="7"/>
      <c r="G338" s="7"/>
      <c r="H338" s="7"/>
      <c r="I338" s="6"/>
    </row>
    <row r="339">
      <c r="A339" s="7"/>
      <c r="B339" s="7"/>
      <c r="C339" s="7"/>
      <c r="D339" s="7"/>
      <c r="E339" s="7"/>
      <c r="F339" s="7"/>
      <c r="G339" s="7"/>
      <c r="H339" s="7"/>
      <c r="I339" s="6"/>
    </row>
    <row r="340">
      <c r="A340" s="7"/>
      <c r="B340" s="7"/>
      <c r="C340" s="7"/>
      <c r="D340" s="7"/>
      <c r="E340" s="7"/>
      <c r="F340" s="7"/>
      <c r="G340" s="7"/>
      <c r="H340" s="7"/>
      <c r="I340" s="6"/>
    </row>
    <row r="341">
      <c r="A341" s="7"/>
      <c r="B341" s="7"/>
      <c r="C341" s="7"/>
      <c r="D341" s="7"/>
      <c r="E341" s="7"/>
      <c r="F341" s="7"/>
      <c r="G341" s="7"/>
      <c r="H341" s="7"/>
      <c r="I341" s="6"/>
    </row>
    <row r="342">
      <c r="A342" s="7"/>
      <c r="B342" s="7"/>
      <c r="C342" s="7"/>
      <c r="D342" s="7"/>
      <c r="E342" s="7"/>
      <c r="F342" s="7"/>
      <c r="G342" s="7"/>
      <c r="H342" s="7"/>
      <c r="I342" s="6"/>
    </row>
    <row r="343">
      <c r="A343" s="7"/>
      <c r="B343" s="7"/>
      <c r="C343" s="7"/>
      <c r="D343" s="7"/>
      <c r="E343" s="7"/>
      <c r="F343" s="7"/>
      <c r="G343" s="7"/>
      <c r="H343" s="7"/>
      <c r="I343" s="6"/>
    </row>
    <row r="344">
      <c r="A344" s="7"/>
      <c r="B344" s="7"/>
      <c r="C344" s="7"/>
      <c r="D344" s="7"/>
      <c r="E344" s="7"/>
      <c r="F344" s="7"/>
      <c r="G344" s="7"/>
      <c r="H344" s="7"/>
      <c r="I344" s="6"/>
    </row>
    <row r="345">
      <c r="A345" s="7"/>
      <c r="B345" s="7"/>
      <c r="C345" s="7"/>
      <c r="D345" s="7"/>
      <c r="E345" s="7"/>
      <c r="F345" s="7"/>
      <c r="G345" s="7"/>
      <c r="H345" s="7"/>
      <c r="I345" s="6"/>
    </row>
    <row r="346">
      <c r="A346" s="7"/>
      <c r="B346" s="7"/>
      <c r="C346" s="7"/>
      <c r="D346" s="7"/>
      <c r="E346" s="7"/>
      <c r="F346" s="7"/>
      <c r="G346" s="7"/>
      <c r="H346" s="7"/>
      <c r="I346" s="6"/>
    </row>
    <row r="347">
      <c r="A347" s="7"/>
      <c r="B347" s="7"/>
      <c r="C347" s="7"/>
      <c r="D347" s="7"/>
      <c r="E347" s="7"/>
      <c r="F347" s="7"/>
      <c r="G347" s="7"/>
      <c r="H347" s="7"/>
      <c r="I347" s="6"/>
    </row>
    <row r="348">
      <c r="A348" s="7"/>
      <c r="B348" s="7"/>
      <c r="C348" s="7"/>
      <c r="D348" s="7"/>
      <c r="E348" s="7"/>
      <c r="F348" s="7"/>
      <c r="G348" s="7"/>
      <c r="H348" s="7"/>
      <c r="I348" s="6"/>
    </row>
    <row r="349">
      <c r="A349" s="7"/>
      <c r="B349" s="7"/>
      <c r="C349" s="7"/>
      <c r="D349" s="7"/>
      <c r="E349" s="7"/>
      <c r="F349" s="7"/>
      <c r="G349" s="7"/>
      <c r="H349" s="7"/>
      <c r="I349" s="6"/>
    </row>
    <row r="350">
      <c r="A350" s="7"/>
      <c r="B350" s="7"/>
      <c r="C350" s="7"/>
      <c r="D350" s="7"/>
      <c r="E350" s="7"/>
      <c r="F350" s="7"/>
      <c r="G350" s="7"/>
      <c r="H350" s="7"/>
      <c r="I350" s="6"/>
    </row>
    <row r="351">
      <c r="A351" s="7"/>
      <c r="B351" s="7"/>
      <c r="C351" s="7"/>
      <c r="D351" s="7"/>
      <c r="E351" s="7"/>
      <c r="F351" s="7"/>
      <c r="G351" s="7"/>
      <c r="H351" s="7"/>
      <c r="I351" s="6"/>
    </row>
    <row r="352">
      <c r="A352" s="7"/>
      <c r="B352" s="7"/>
      <c r="C352" s="7"/>
      <c r="D352" s="7"/>
      <c r="E352" s="7"/>
      <c r="F352" s="7"/>
      <c r="G352" s="7"/>
      <c r="H352" s="7"/>
      <c r="I352" s="6"/>
    </row>
    <row r="353">
      <c r="A353" s="7"/>
      <c r="B353" s="7"/>
      <c r="C353" s="7"/>
      <c r="D353" s="7"/>
      <c r="E353" s="7"/>
      <c r="F353" s="7"/>
      <c r="G353" s="7"/>
      <c r="H353" s="7"/>
      <c r="I353" s="6"/>
    </row>
    <row r="354">
      <c r="A354" s="7"/>
      <c r="B354" s="7"/>
      <c r="C354" s="7"/>
      <c r="D354" s="7"/>
      <c r="E354" s="7"/>
      <c r="F354" s="7"/>
      <c r="G354" s="7"/>
      <c r="H354" s="7"/>
      <c r="I354" s="6"/>
    </row>
    <row r="355">
      <c r="A355" s="7"/>
      <c r="B355" s="7"/>
      <c r="C355" s="7"/>
      <c r="D355" s="7"/>
      <c r="E355" s="7"/>
      <c r="F355" s="7"/>
      <c r="G355" s="7"/>
      <c r="H355" s="7"/>
      <c r="I355" s="6"/>
    </row>
    <row r="356">
      <c r="A356" s="7"/>
      <c r="B356" s="7"/>
      <c r="C356" s="7"/>
      <c r="D356" s="7"/>
      <c r="E356" s="7"/>
      <c r="F356" s="7"/>
      <c r="G356" s="7"/>
      <c r="H356" s="7"/>
      <c r="I356" s="6"/>
    </row>
    <row r="357">
      <c r="A357" s="7"/>
      <c r="B357" s="7"/>
      <c r="C357" s="7"/>
      <c r="D357" s="7"/>
      <c r="E357" s="7"/>
      <c r="F357" s="7"/>
      <c r="G357" s="7"/>
      <c r="H357" s="7"/>
      <c r="I357" s="6"/>
    </row>
    <row r="358">
      <c r="A358" s="7"/>
      <c r="B358" s="7"/>
      <c r="C358" s="7"/>
      <c r="D358" s="7"/>
      <c r="E358" s="7"/>
      <c r="F358" s="7"/>
      <c r="G358" s="7"/>
      <c r="H358" s="7"/>
      <c r="I358" s="6"/>
    </row>
    <row r="359">
      <c r="A359" s="7"/>
      <c r="B359" s="7"/>
      <c r="C359" s="7"/>
      <c r="D359" s="7"/>
      <c r="E359" s="7"/>
      <c r="F359" s="7"/>
      <c r="G359" s="7"/>
      <c r="H359" s="7"/>
      <c r="I359" s="6"/>
    </row>
    <row r="360">
      <c r="A360" s="7"/>
      <c r="B360" s="7"/>
      <c r="C360" s="7"/>
      <c r="D360" s="7"/>
      <c r="E360" s="7"/>
      <c r="F360" s="7"/>
      <c r="G360" s="7"/>
      <c r="H360" s="7"/>
      <c r="I360" s="6"/>
    </row>
    <row r="361">
      <c r="A361" s="7"/>
      <c r="B361" s="7"/>
      <c r="C361" s="7"/>
      <c r="D361" s="7"/>
      <c r="E361" s="7"/>
      <c r="F361" s="7"/>
      <c r="G361" s="7"/>
      <c r="H361" s="7"/>
      <c r="I361" s="6"/>
    </row>
    <row r="362">
      <c r="A362" s="7"/>
      <c r="B362" s="7"/>
      <c r="C362" s="7"/>
      <c r="D362" s="7"/>
      <c r="E362" s="7"/>
      <c r="F362" s="7"/>
      <c r="G362" s="7"/>
      <c r="H362" s="7"/>
      <c r="I362" s="6"/>
    </row>
    <row r="363">
      <c r="A363" s="7"/>
      <c r="B363" s="7"/>
      <c r="C363" s="7"/>
      <c r="D363" s="7"/>
      <c r="E363" s="7"/>
      <c r="F363" s="7"/>
      <c r="G363" s="7"/>
      <c r="H363" s="7"/>
      <c r="I363" s="6"/>
    </row>
    <row r="364">
      <c r="A364" s="7"/>
      <c r="B364" s="7"/>
      <c r="C364" s="7"/>
      <c r="D364" s="7"/>
      <c r="E364" s="7"/>
      <c r="F364" s="7"/>
      <c r="G364" s="7"/>
      <c r="H364" s="7"/>
      <c r="I364" s="6"/>
    </row>
    <row r="365">
      <c r="A365" s="7"/>
      <c r="B365" s="7"/>
      <c r="C365" s="7"/>
      <c r="D365" s="7"/>
      <c r="E365" s="7"/>
      <c r="F365" s="7"/>
      <c r="G365" s="7"/>
      <c r="H365" s="7"/>
      <c r="I365" s="6"/>
    </row>
    <row r="366">
      <c r="A366" s="7"/>
      <c r="B366" s="7"/>
      <c r="C366" s="7"/>
      <c r="D366" s="7"/>
      <c r="E366" s="7"/>
      <c r="F366" s="7"/>
      <c r="G366" s="7"/>
      <c r="H366" s="7"/>
      <c r="I366" s="6"/>
    </row>
    <row r="367">
      <c r="A367" s="7"/>
      <c r="B367" s="7"/>
      <c r="C367" s="7"/>
      <c r="D367" s="7"/>
      <c r="E367" s="7"/>
      <c r="F367" s="7"/>
      <c r="G367" s="7"/>
      <c r="H367" s="7"/>
      <c r="I367" s="6"/>
    </row>
    <row r="368">
      <c r="A368" s="7"/>
      <c r="B368" s="7"/>
      <c r="C368" s="7"/>
      <c r="D368" s="7"/>
      <c r="E368" s="7"/>
      <c r="F368" s="7"/>
      <c r="G368" s="7"/>
      <c r="H368" s="7"/>
      <c r="I368" s="6"/>
    </row>
    <row r="369">
      <c r="A369" s="7"/>
      <c r="B369" s="7"/>
      <c r="C369" s="7"/>
      <c r="D369" s="7"/>
      <c r="E369" s="7"/>
      <c r="F369" s="7"/>
      <c r="G369" s="7"/>
      <c r="H369" s="7"/>
      <c r="I369" s="6"/>
    </row>
    <row r="370">
      <c r="A370" s="7"/>
      <c r="B370" s="7"/>
      <c r="C370" s="7"/>
      <c r="D370" s="7"/>
      <c r="E370" s="7"/>
      <c r="F370" s="7"/>
      <c r="G370" s="7"/>
      <c r="H370" s="7"/>
      <c r="I370" s="6"/>
    </row>
    <row r="371">
      <c r="A371" s="7"/>
      <c r="B371" s="7"/>
      <c r="C371" s="7"/>
      <c r="D371" s="7"/>
      <c r="E371" s="7"/>
      <c r="F371" s="7"/>
      <c r="G371" s="7"/>
      <c r="H371" s="7"/>
      <c r="I371" s="6"/>
    </row>
    <row r="372">
      <c r="A372" s="7"/>
      <c r="B372" s="7"/>
      <c r="C372" s="7"/>
      <c r="D372" s="7"/>
      <c r="E372" s="7"/>
      <c r="F372" s="7"/>
      <c r="G372" s="7"/>
      <c r="H372" s="7"/>
      <c r="I372" s="6"/>
    </row>
    <row r="373">
      <c r="A373" s="7"/>
      <c r="B373" s="7"/>
      <c r="C373" s="7"/>
      <c r="D373" s="7"/>
      <c r="E373" s="7"/>
      <c r="F373" s="7"/>
      <c r="G373" s="7"/>
      <c r="H373" s="7"/>
      <c r="I373" s="6"/>
    </row>
    <row r="374">
      <c r="A374" s="7"/>
      <c r="B374" s="7"/>
      <c r="C374" s="7"/>
      <c r="D374" s="7"/>
      <c r="E374" s="7"/>
      <c r="F374" s="7"/>
      <c r="G374" s="7"/>
      <c r="H374" s="7"/>
      <c r="I374" s="6"/>
    </row>
    <row r="375">
      <c r="A375" s="7"/>
      <c r="B375" s="7"/>
      <c r="C375" s="7"/>
      <c r="D375" s="7"/>
      <c r="E375" s="7"/>
      <c r="F375" s="7"/>
      <c r="G375" s="7"/>
      <c r="H375" s="7"/>
      <c r="I375" s="6"/>
    </row>
    <row r="376">
      <c r="A376" s="7"/>
      <c r="B376" s="7"/>
      <c r="C376" s="7"/>
      <c r="D376" s="7"/>
      <c r="E376" s="7"/>
      <c r="F376" s="7"/>
      <c r="G376" s="7"/>
      <c r="H376" s="7"/>
      <c r="I376" s="6"/>
    </row>
    <row r="377">
      <c r="A377" s="7"/>
      <c r="B377" s="7"/>
      <c r="C377" s="7"/>
      <c r="D377" s="7"/>
      <c r="E377" s="7"/>
      <c r="F377" s="7"/>
      <c r="G377" s="7"/>
      <c r="H377" s="7"/>
      <c r="I377" s="6"/>
    </row>
    <row r="378">
      <c r="A378" s="7"/>
      <c r="B378" s="7"/>
      <c r="C378" s="7"/>
      <c r="D378" s="7"/>
      <c r="E378" s="7"/>
      <c r="F378" s="7"/>
      <c r="G378" s="7"/>
      <c r="H378" s="7"/>
      <c r="I378" s="6"/>
    </row>
    <row r="379">
      <c r="A379" s="7"/>
      <c r="B379" s="7"/>
      <c r="C379" s="7"/>
      <c r="D379" s="7"/>
      <c r="E379" s="7"/>
      <c r="F379" s="7"/>
      <c r="G379" s="7"/>
      <c r="H379" s="7"/>
      <c r="I379" s="6"/>
    </row>
    <row r="380">
      <c r="A380" s="7"/>
      <c r="B380" s="7"/>
      <c r="C380" s="7"/>
      <c r="D380" s="7"/>
      <c r="E380" s="7"/>
      <c r="F380" s="7"/>
      <c r="G380" s="7"/>
      <c r="H380" s="7"/>
      <c r="I380" s="6"/>
    </row>
    <row r="381">
      <c r="A381" s="7"/>
      <c r="B381" s="7"/>
      <c r="C381" s="7"/>
      <c r="D381" s="7"/>
      <c r="E381" s="7"/>
      <c r="F381" s="7"/>
      <c r="G381" s="7"/>
      <c r="H381" s="7"/>
      <c r="I381" s="6"/>
    </row>
    <row r="382">
      <c r="A382" s="7"/>
      <c r="B382" s="7"/>
      <c r="C382" s="7"/>
      <c r="D382" s="7"/>
      <c r="E382" s="7"/>
      <c r="F382" s="7"/>
      <c r="G382" s="7"/>
      <c r="H382" s="7"/>
      <c r="I382" s="6"/>
    </row>
    <row r="383">
      <c r="A383" s="7"/>
      <c r="B383" s="7"/>
      <c r="C383" s="7"/>
      <c r="D383" s="7"/>
      <c r="E383" s="7"/>
      <c r="F383" s="7"/>
      <c r="G383" s="7"/>
      <c r="H383" s="7"/>
      <c r="I383" s="6"/>
    </row>
    <row r="384">
      <c r="A384" s="7"/>
      <c r="B384" s="7"/>
      <c r="C384" s="7"/>
      <c r="D384" s="7"/>
      <c r="E384" s="7"/>
      <c r="F384" s="7"/>
      <c r="G384" s="7"/>
      <c r="H384" s="7"/>
      <c r="I384" s="6"/>
    </row>
    <row r="385">
      <c r="A385" s="7"/>
      <c r="B385" s="7"/>
      <c r="C385" s="7"/>
      <c r="D385" s="7"/>
      <c r="E385" s="7"/>
      <c r="F385" s="7"/>
      <c r="G385" s="7"/>
      <c r="H385" s="7"/>
      <c r="I385" s="6"/>
    </row>
    <row r="386">
      <c r="A386" s="7"/>
      <c r="B386" s="7"/>
      <c r="C386" s="7"/>
      <c r="D386" s="7"/>
      <c r="E386" s="7"/>
      <c r="F386" s="7"/>
      <c r="G386" s="7"/>
      <c r="H386" s="7"/>
      <c r="I386" s="6"/>
    </row>
    <row r="387">
      <c r="A387" s="7"/>
      <c r="B387" s="7"/>
      <c r="C387" s="7"/>
      <c r="D387" s="7"/>
      <c r="E387" s="7"/>
      <c r="F387" s="7"/>
      <c r="G387" s="7"/>
      <c r="H387" s="7"/>
      <c r="I387" s="6"/>
    </row>
    <row r="388">
      <c r="A388" s="7"/>
      <c r="B388" s="7"/>
      <c r="C388" s="7"/>
      <c r="D388" s="7"/>
      <c r="E388" s="7"/>
      <c r="F388" s="7"/>
      <c r="G388" s="7"/>
      <c r="H388" s="7"/>
      <c r="I388" s="6"/>
    </row>
    <row r="389">
      <c r="A389" s="7"/>
      <c r="B389" s="7"/>
      <c r="C389" s="7"/>
      <c r="D389" s="7"/>
      <c r="E389" s="7"/>
      <c r="F389" s="7"/>
      <c r="G389" s="7"/>
      <c r="H389" s="7"/>
      <c r="I389" s="6"/>
    </row>
    <row r="390">
      <c r="A390" s="7"/>
      <c r="B390" s="7"/>
      <c r="C390" s="7"/>
      <c r="D390" s="7"/>
      <c r="E390" s="7"/>
      <c r="F390" s="7"/>
      <c r="G390" s="7"/>
      <c r="H390" s="7"/>
      <c r="I390" s="6"/>
    </row>
    <row r="391">
      <c r="A391" s="7"/>
      <c r="B391" s="7"/>
      <c r="C391" s="7"/>
      <c r="D391" s="7"/>
      <c r="E391" s="7"/>
      <c r="F391" s="7"/>
      <c r="G391" s="7"/>
      <c r="H391" s="7"/>
      <c r="I391" s="6"/>
    </row>
    <row r="392">
      <c r="A392" s="7"/>
      <c r="B392" s="7"/>
      <c r="C392" s="7"/>
      <c r="D392" s="7"/>
      <c r="E392" s="7"/>
      <c r="F392" s="7"/>
      <c r="G392" s="7"/>
      <c r="H392" s="7"/>
      <c r="I392" s="6"/>
    </row>
    <row r="393">
      <c r="A393" s="7"/>
      <c r="B393" s="7"/>
      <c r="C393" s="7"/>
      <c r="D393" s="7"/>
      <c r="E393" s="7"/>
      <c r="F393" s="7"/>
      <c r="G393" s="7"/>
      <c r="H393" s="7"/>
      <c r="I393" s="6"/>
    </row>
    <row r="394">
      <c r="A394" s="7"/>
      <c r="B394" s="7"/>
      <c r="C394" s="7"/>
      <c r="D394" s="7"/>
      <c r="E394" s="7"/>
      <c r="F394" s="7"/>
      <c r="G394" s="7"/>
      <c r="H394" s="7"/>
      <c r="I394" s="6"/>
    </row>
    <row r="395">
      <c r="A395" s="7"/>
      <c r="B395" s="7"/>
      <c r="C395" s="7"/>
      <c r="D395" s="7"/>
      <c r="E395" s="7"/>
      <c r="F395" s="7"/>
      <c r="G395" s="7"/>
      <c r="H395" s="7"/>
      <c r="I395" s="6"/>
    </row>
    <row r="396">
      <c r="A396" s="7"/>
      <c r="B396" s="7"/>
      <c r="C396" s="7"/>
      <c r="D396" s="7"/>
      <c r="E396" s="7"/>
      <c r="F396" s="7"/>
      <c r="G396" s="7"/>
      <c r="H396" s="7"/>
      <c r="I396" s="6"/>
    </row>
    <row r="397">
      <c r="A397" s="7"/>
      <c r="B397" s="7"/>
      <c r="C397" s="7"/>
      <c r="D397" s="7"/>
      <c r="E397" s="7"/>
      <c r="F397" s="7"/>
      <c r="G397" s="7"/>
      <c r="H397" s="7"/>
      <c r="I397" s="6"/>
    </row>
    <row r="398">
      <c r="A398" s="7"/>
      <c r="B398" s="7"/>
      <c r="C398" s="7"/>
      <c r="D398" s="7"/>
      <c r="E398" s="7"/>
      <c r="F398" s="7"/>
      <c r="G398" s="7"/>
      <c r="H398" s="7"/>
      <c r="I398" s="6"/>
    </row>
    <row r="399">
      <c r="A399" s="7"/>
      <c r="B399" s="7"/>
      <c r="C399" s="7"/>
      <c r="D399" s="7"/>
      <c r="E399" s="7"/>
      <c r="F399" s="7"/>
      <c r="G399" s="7"/>
      <c r="H399" s="7"/>
      <c r="I399" s="6"/>
    </row>
    <row r="400">
      <c r="A400" s="7"/>
      <c r="B400" s="7"/>
      <c r="C400" s="7"/>
      <c r="D400" s="7"/>
      <c r="E400" s="7"/>
      <c r="F400" s="7"/>
      <c r="G400" s="7"/>
      <c r="H400" s="7"/>
      <c r="I400" s="6"/>
    </row>
    <row r="401">
      <c r="A401" s="7"/>
      <c r="B401" s="7"/>
      <c r="C401" s="7"/>
      <c r="D401" s="7"/>
      <c r="E401" s="7"/>
      <c r="F401" s="7"/>
      <c r="G401" s="7"/>
      <c r="H401" s="7"/>
      <c r="I401" s="6"/>
    </row>
    <row r="402">
      <c r="A402" s="7"/>
      <c r="B402" s="7"/>
      <c r="C402" s="7"/>
      <c r="D402" s="7"/>
      <c r="E402" s="7"/>
      <c r="F402" s="7"/>
      <c r="G402" s="7"/>
      <c r="H402" s="7"/>
      <c r="I402" s="6"/>
    </row>
    <row r="403">
      <c r="A403" s="7"/>
      <c r="B403" s="7"/>
      <c r="C403" s="7"/>
      <c r="D403" s="7"/>
      <c r="E403" s="7"/>
      <c r="F403" s="7"/>
      <c r="G403" s="7"/>
      <c r="H403" s="7"/>
      <c r="I403" s="6"/>
    </row>
    <row r="404">
      <c r="A404" s="7"/>
      <c r="B404" s="7"/>
      <c r="C404" s="7"/>
      <c r="D404" s="7"/>
      <c r="E404" s="7"/>
      <c r="F404" s="7"/>
      <c r="G404" s="7"/>
      <c r="H404" s="7"/>
      <c r="I404" s="6"/>
    </row>
    <row r="405">
      <c r="A405" s="7"/>
      <c r="B405" s="7"/>
      <c r="C405" s="7"/>
      <c r="D405" s="7"/>
      <c r="E405" s="7"/>
      <c r="F405" s="7"/>
      <c r="G405" s="7"/>
      <c r="H405" s="7"/>
      <c r="I405" s="6"/>
    </row>
    <row r="406">
      <c r="A406" s="7"/>
      <c r="B406" s="7"/>
      <c r="C406" s="7"/>
      <c r="D406" s="7"/>
      <c r="E406" s="7"/>
      <c r="F406" s="7"/>
      <c r="G406" s="7"/>
      <c r="H406" s="7"/>
      <c r="I406" s="6"/>
    </row>
    <row r="407">
      <c r="A407" s="7"/>
      <c r="B407" s="7"/>
      <c r="C407" s="7"/>
      <c r="D407" s="7"/>
      <c r="E407" s="7"/>
      <c r="F407" s="7"/>
      <c r="G407" s="7"/>
      <c r="H407" s="7"/>
      <c r="I407" s="6"/>
    </row>
    <row r="408">
      <c r="A408" s="7"/>
      <c r="B408" s="7"/>
      <c r="C408" s="7"/>
      <c r="D408" s="7"/>
      <c r="E408" s="7"/>
      <c r="F408" s="7"/>
      <c r="G408" s="7"/>
      <c r="H408" s="7"/>
      <c r="I408" s="6"/>
    </row>
    <row r="409">
      <c r="A409" s="7"/>
      <c r="B409" s="7"/>
      <c r="C409" s="7"/>
      <c r="D409" s="7"/>
      <c r="E409" s="7"/>
      <c r="F409" s="7"/>
      <c r="G409" s="7"/>
      <c r="H409" s="7"/>
      <c r="I409" s="6"/>
    </row>
    <row r="410">
      <c r="A410" s="7"/>
      <c r="B410" s="7"/>
      <c r="C410" s="7"/>
      <c r="D410" s="7"/>
      <c r="E410" s="7"/>
      <c r="F410" s="7"/>
      <c r="G410" s="7"/>
      <c r="H410" s="7"/>
      <c r="I410" s="6"/>
    </row>
    <row r="411">
      <c r="A411" s="7"/>
      <c r="B411" s="7"/>
      <c r="C411" s="7"/>
      <c r="D411" s="7"/>
      <c r="E411" s="7"/>
      <c r="F411" s="7"/>
      <c r="G411" s="7"/>
      <c r="H411" s="7"/>
      <c r="I411" s="6"/>
    </row>
    <row r="412">
      <c r="A412" s="7"/>
      <c r="B412" s="7"/>
      <c r="C412" s="7"/>
      <c r="D412" s="7"/>
      <c r="E412" s="7"/>
      <c r="F412" s="7"/>
      <c r="G412" s="7"/>
      <c r="H412" s="7"/>
      <c r="I412" s="6"/>
    </row>
    <row r="413">
      <c r="A413" s="7"/>
      <c r="B413" s="7"/>
      <c r="C413" s="7"/>
      <c r="D413" s="7"/>
      <c r="E413" s="7"/>
      <c r="F413" s="7"/>
      <c r="G413" s="7"/>
      <c r="H413" s="7"/>
      <c r="I413" s="6"/>
    </row>
    <row r="414">
      <c r="A414" s="7"/>
      <c r="B414" s="7"/>
      <c r="C414" s="7"/>
      <c r="D414" s="7"/>
      <c r="E414" s="7"/>
      <c r="F414" s="7"/>
      <c r="G414" s="7"/>
      <c r="H414" s="7"/>
      <c r="I414" s="6"/>
    </row>
    <row r="415">
      <c r="A415" s="7"/>
      <c r="B415" s="7"/>
      <c r="C415" s="7"/>
      <c r="D415" s="7"/>
      <c r="E415" s="7"/>
      <c r="F415" s="7"/>
      <c r="G415" s="7"/>
      <c r="H415" s="7"/>
      <c r="I415" s="6"/>
    </row>
    <row r="416">
      <c r="A416" s="7"/>
      <c r="B416" s="7"/>
      <c r="C416" s="7"/>
      <c r="D416" s="7"/>
      <c r="E416" s="7"/>
      <c r="F416" s="7"/>
      <c r="G416" s="7"/>
      <c r="H416" s="7"/>
      <c r="I416" s="6"/>
    </row>
    <row r="417">
      <c r="A417" s="7"/>
      <c r="B417" s="7"/>
      <c r="C417" s="7"/>
      <c r="D417" s="7"/>
      <c r="E417" s="7"/>
      <c r="F417" s="7"/>
      <c r="G417" s="7"/>
      <c r="H417" s="7"/>
      <c r="I417" s="6"/>
    </row>
    <row r="418">
      <c r="A418" s="7"/>
      <c r="B418" s="7"/>
      <c r="C418" s="7"/>
      <c r="D418" s="7"/>
      <c r="E418" s="7"/>
      <c r="F418" s="7"/>
      <c r="G418" s="7"/>
      <c r="H418" s="7"/>
      <c r="I418" s="6"/>
    </row>
    <row r="419">
      <c r="A419" s="7"/>
      <c r="B419" s="7"/>
      <c r="C419" s="7"/>
      <c r="D419" s="7"/>
      <c r="E419" s="7"/>
      <c r="F419" s="7"/>
      <c r="G419" s="7"/>
      <c r="H419" s="7"/>
      <c r="I419" s="6"/>
    </row>
    <row r="420">
      <c r="A420" s="7"/>
      <c r="B420" s="7"/>
      <c r="C420" s="7"/>
      <c r="D420" s="7"/>
      <c r="E420" s="7"/>
      <c r="F420" s="7"/>
      <c r="G420" s="7"/>
      <c r="H420" s="7"/>
      <c r="I420" s="6"/>
    </row>
    <row r="421">
      <c r="A421" s="7"/>
      <c r="B421" s="7"/>
      <c r="C421" s="7"/>
      <c r="D421" s="7"/>
      <c r="E421" s="7"/>
      <c r="F421" s="7"/>
      <c r="G421" s="7"/>
      <c r="H421" s="7"/>
      <c r="I421" s="6"/>
    </row>
    <row r="422">
      <c r="A422" s="7"/>
      <c r="B422" s="7"/>
      <c r="C422" s="7"/>
      <c r="D422" s="7"/>
      <c r="E422" s="7"/>
      <c r="F422" s="7"/>
      <c r="G422" s="7"/>
      <c r="H422" s="7"/>
      <c r="I422" s="6"/>
    </row>
    <row r="423">
      <c r="A423" s="7"/>
      <c r="B423" s="7"/>
      <c r="C423" s="7"/>
      <c r="D423" s="7"/>
      <c r="E423" s="7"/>
      <c r="F423" s="7"/>
      <c r="G423" s="7"/>
      <c r="H423" s="7"/>
      <c r="I423" s="6"/>
    </row>
    <row r="424">
      <c r="A424" s="7"/>
      <c r="B424" s="7"/>
      <c r="C424" s="7"/>
      <c r="D424" s="7"/>
      <c r="E424" s="7"/>
      <c r="F424" s="7"/>
      <c r="G424" s="7"/>
      <c r="H424" s="7"/>
      <c r="I424" s="6"/>
    </row>
    <row r="425">
      <c r="A425" s="7"/>
      <c r="B425" s="7"/>
      <c r="C425" s="7"/>
      <c r="D425" s="7"/>
      <c r="E425" s="7"/>
      <c r="F425" s="7"/>
      <c r="G425" s="7"/>
      <c r="H425" s="7"/>
      <c r="I425" s="6"/>
    </row>
    <row r="426">
      <c r="A426" s="7"/>
      <c r="B426" s="7"/>
      <c r="C426" s="7"/>
      <c r="D426" s="7"/>
      <c r="E426" s="7"/>
      <c r="F426" s="7"/>
      <c r="G426" s="7"/>
      <c r="H426" s="7"/>
      <c r="I426" s="6"/>
    </row>
    <row r="427">
      <c r="A427" s="7"/>
      <c r="B427" s="7"/>
      <c r="C427" s="7"/>
      <c r="D427" s="7"/>
      <c r="E427" s="7"/>
      <c r="F427" s="7"/>
      <c r="G427" s="7"/>
      <c r="H427" s="7"/>
      <c r="I427" s="6"/>
    </row>
    <row r="428">
      <c r="A428" s="7"/>
      <c r="B428" s="7"/>
      <c r="C428" s="7"/>
      <c r="D428" s="7"/>
      <c r="E428" s="7"/>
      <c r="F428" s="7"/>
      <c r="G428" s="7"/>
      <c r="H428" s="7"/>
      <c r="I428" s="6"/>
    </row>
    <row r="429">
      <c r="A429" s="7"/>
      <c r="B429" s="7"/>
      <c r="C429" s="7"/>
      <c r="D429" s="7"/>
      <c r="E429" s="7"/>
      <c r="F429" s="7"/>
      <c r="G429" s="7"/>
      <c r="H429" s="7"/>
      <c r="I429" s="6"/>
    </row>
    <row r="430">
      <c r="A430" s="7"/>
      <c r="B430" s="7"/>
      <c r="C430" s="7"/>
      <c r="D430" s="7"/>
      <c r="E430" s="7"/>
      <c r="F430" s="7"/>
      <c r="G430" s="7"/>
      <c r="H430" s="7"/>
      <c r="I430" s="6"/>
    </row>
    <row r="431">
      <c r="A431" s="7"/>
      <c r="B431" s="7"/>
      <c r="C431" s="7"/>
      <c r="D431" s="7"/>
      <c r="E431" s="7"/>
      <c r="F431" s="7"/>
      <c r="G431" s="7"/>
      <c r="H431" s="7"/>
      <c r="I431" s="6"/>
    </row>
    <row r="432">
      <c r="A432" s="7"/>
      <c r="B432" s="7"/>
      <c r="C432" s="7"/>
      <c r="D432" s="7"/>
      <c r="E432" s="7"/>
      <c r="F432" s="7"/>
      <c r="G432" s="7"/>
      <c r="H432" s="7"/>
      <c r="I432" s="6"/>
    </row>
    <row r="433">
      <c r="A433" s="7"/>
      <c r="B433" s="7"/>
      <c r="C433" s="7"/>
      <c r="D433" s="7"/>
      <c r="E433" s="7"/>
      <c r="F433" s="7"/>
      <c r="G433" s="7"/>
      <c r="H433" s="7"/>
      <c r="I433" s="6"/>
    </row>
    <row r="434">
      <c r="A434" s="7"/>
      <c r="B434" s="7"/>
      <c r="C434" s="7"/>
      <c r="D434" s="7"/>
      <c r="E434" s="7"/>
      <c r="F434" s="7"/>
      <c r="G434" s="7"/>
      <c r="H434" s="7"/>
      <c r="I434" s="6"/>
    </row>
    <row r="435">
      <c r="A435" s="7"/>
      <c r="B435" s="7"/>
      <c r="C435" s="7"/>
      <c r="D435" s="7"/>
      <c r="E435" s="7"/>
      <c r="F435" s="7"/>
      <c r="G435" s="7"/>
      <c r="H435" s="7"/>
      <c r="I435" s="6"/>
    </row>
    <row r="436">
      <c r="A436" s="7"/>
      <c r="B436" s="7"/>
      <c r="C436" s="7"/>
      <c r="D436" s="7"/>
      <c r="E436" s="7"/>
      <c r="F436" s="7"/>
      <c r="G436" s="7"/>
      <c r="H436" s="7"/>
      <c r="I436" s="6"/>
    </row>
    <row r="437">
      <c r="A437" s="7"/>
      <c r="B437" s="7"/>
      <c r="C437" s="7"/>
      <c r="D437" s="7"/>
      <c r="E437" s="7"/>
      <c r="F437" s="7"/>
      <c r="G437" s="7"/>
      <c r="H437" s="7"/>
      <c r="I437" s="6"/>
    </row>
    <row r="438">
      <c r="A438" s="7"/>
      <c r="B438" s="7"/>
      <c r="C438" s="7"/>
      <c r="D438" s="7"/>
      <c r="E438" s="7"/>
      <c r="F438" s="7"/>
      <c r="G438" s="7"/>
      <c r="H438" s="7"/>
      <c r="I438" s="6"/>
    </row>
    <row r="439">
      <c r="A439" s="7"/>
      <c r="B439" s="7"/>
      <c r="C439" s="7"/>
      <c r="D439" s="7"/>
      <c r="E439" s="7"/>
      <c r="F439" s="7"/>
      <c r="G439" s="7"/>
      <c r="H439" s="7"/>
      <c r="I439" s="6"/>
    </row>
    <row r="440">
      <c r="A440" s="7"/>
      <c r="B440" s="7"/>
      <c r="C440" s="7"/>
      <c r="D440" s="7"/>
      <c r="E440" s="7"/>
      <c r="F440" s="7"/>
      <c r="G440" s="7"/>
      <c r="H440" s="7"/>
      <c r="I440" s="6"/>
    </row>
    <row r="441">
      <c r="A441" s="7"/>
      <c r="B441" s="7"/>
      <c r="C441" s="7"/>
      <c r="D441" s="7"/>
      <c r="E441" s="7"/>
      <c r="F441" s="7"/>
      <c r="G441" s="7"/>
      <c r="H441" s="7"/>
      <c r="I441" s="6"/>
    </row>
    <row r="442">
      <c r="A442" s="7"/>
      <c r="B442" s="7"/>
      <c r="C442" s="7"/>
      <c r="D442" s="7"/>
      <c r="E442" s="7"/>
      <c r="F442" s="7"/>
      <c r="G442" s="7"/>
      <c r="H442" s="7"/>
      <c r="I442" s="6"/>
    </row>
    <row r="443">
      <c r="A443" s="7"/>
      <c r="B443" s="7"/>
      <c r="C443" s="7"/>
      <c r="D443" s="7"/>
      <c r="E443" s="7"/>
      <c r="F443" s="7"/>
      <c r="G443" s="7"/>
      <c r="H443" s="7"/>
      <c r="I443" s="6"/>
    </row>
    <row r="444">
      <c r="A444" s="7"/>
      <c r="B444" s="7"/>
      <c r="C444" s="7"/>
      <c r="D444" s="7"/>
      <c r="E444" s="7"/>
      <c r="F444" s="7"/>
      <c r="G444" s="7"/>
      <c r="H444" s="7"/>
      <c r="I444" s="6"/>
    </row>
    <row r="445">
      <c r="A445" s="7"/>
      <c r="B445" s="7"/>
      <c r="C445" s="7"/>
      <c r="D445" s="7"/>
      <c r="E445" s="7"/>
      <c r="F445" s="7"/>
      <c r="G445" s="7"/>
      <c r="H445" s="7"/>
      <c r="I445" s="6"/>
    </row>
    <row r="446">
      <c r="A446" s="7"/>
      <c r="B446" s="7"/>
      <c r="C446" s="7"/>
      <c r="D446" s="7"/>
      <c r="E446" s="7"/>
      <c r="F446" s="7"/>
      <c r="G446" s="7"/>
      <c r="H446" s="7"/>
      <c r="I446" s="6"/>
    </row>
    <row r="447">
      <c r="A447" s="7"/>
      <c r="B447" s="7"/>
      <c r="C447" s="7"/>
      <c r="D447" s="7"/>
      <c r="E447" s="7"/>
      <c r="F447" s="7"/>
      <c r="G447" s="7"/>
      <c r="H447" s="7"/>
      <c r="I447" s="6"/>
    </row>
    <row r="448">
      <c r="A448" s="7"/>
      <c r="B448" s="7"/>
      <c r="C448" s="7"/>
      <c r="D448" s="7"/>
      <c r="E448" s="7"/>
      <c r="F448" s="7"/>
      <c r="G448" s="7"/>
      <c r="H448" s="7"/>
      <c r="I448" s="6"/>
    </row>
    <row r="449">
      <c r="A449" s="7"/>
      <c r="B449" s="7"/>
      <c r="C449" s="7"/>
      <c r="D449" s="7"/>
      <c r="E449" s="7"/>
      <c r="F449" s="7"/>
      <c r="G449" s="7"/>
      <c r="H449" s="7"/>
      <c r="I449" s="6"/>
    </row>
    <row r="450">
      <c r="A450" s="7"/>
      <c r="B450" s="7"/>
      <c r="C450" s="7"/>
      <c r="D450" s="7"/>
      <c r="E450" s="7"/>
      <c r="F450" s="7"/>
      <c r="G450" s="7"/>
      <c r="H450" s="7"/>
      <c r="I450" s="6"/>
    </row>
    <row r="451">
      <c r="A451" s="7"/>
      <c r="B451" s="7"/>
      <c r="C451" s="7"/>
      <c r="D451" s="7"/>
      <c r="E451" s="7"/>
      <c r="F451" s="7"/>
      <c r="G451" s="7"/>
      <c r="H451" s="7"/>
      <c r="I451" s="6"/>
    </row>
    <row r="452">
      <c r="A452" s="7"/>
      <c r="B452" s="7"/>
      <c r="C452" s="7"/>
      <c r="D452" s="7"/>
      <c r="E452" s="7"/>
      <c r="F452" s="7"/>
      <c r="G452" s="7"/>
      <c r="H452" s="7"/>
      <c r="I452" s="6"/>
    </row>
    <row r="453">
      <c r="A453" s="7"/>
      <c r="B453" s="7"/>
      <c r="C453" s="7"/>
      <c r="D453" s="7"/>
      <c r="E453" s="7"/>
      <c r="F453" s="7"/>
      <c r="G453" s="7"/>
      <c r="H453" s="7"/>
      <c r="I453" s="6"/>
    </row>
    <row r="454">
      <c r="A454" s="7"/>
      <c r="B454" s="7"/>
      <c r="C454" s="7"/>
      <c r="D454" s="7"/>
      <c r="E454" s="7"/>
      <c r="F454" s="7"/>
      <c r="G454" s="7"/>
      <c r="H454" s="7"/>
      <c r="I454" s="6"/>
    </row>
    <row r="455">
      <c r="A455" s="7"/>
      <c r="B455" s="7"/>
      <c r="C455" s="7"/>
      <c r="D455" s="7"/>
      <c r="E455" s="7"/>
      <c r="F455" s="7"/>
      <c r="G455" s="7"/>
      <c r="H455" s="7"/>
      <c r="I455" s="6"/>
    </row>
    <row r="456">
      <c r="A456" s="7"/>
      <c r="B456" s="7"/>
      <c r="C456" s="7"/>
      <c r="D456" s="7"/>
      <c r="E456" s="7"/>
      <c r="F456" s="7"/>
      <c r="G456" s="7"/>
      <c r="H456" s="7"/>
      <c r="I456" s="6"/>
    </row>
    <row r="457">
      <c r="A457" s="7"/>
      <c r="B457" s="7"/>
      <c r="C457" s="7"/>
      <c r="D457" s="7"/>
      <c r="E457" s="7"/>
      <c r="F457" s="7"/>
      <c r="G457" s="7"/>
      <c r="H457" s="7"/>
      <c r="I457" s="6"/>
    </row>
    <row r="458">
      <c r="A458" s="7"/>
      <c r="B458" s="7"/>
      <c r="C458" s="7"/>
      <c r="D458" s="7"/>
      <c r="E458" s="7"/>
      <c r="F458" s="7"/>
      <c r="G458" s="7"/>
      <c r="H458" s="7"/>
      <c r="I458" s="6"/>
    </row>
    <row r="459">
      <c r="A459" s="7"/>
      <c r="B459" s="7"/>
      <c r="C459" s="7"/>
      <c r="D459" s="7"/>
      <c r="E459" s="7"/>
      <c r="F459" s="7"/>
      <c r="G459" s="7"/>
      <c r="H459" s="7"/>
      <c r="I459" s="6"/>
    </row>
    <row r="460">
      <c r="A460" s="7"/>
      <c r="B460" s="7"/>
      <c r="C460" s="7"/>
      <c r="D460" s="7"/>
      <c r="E460" s="7"/>
      <c r="F460" s="7"/>
      <c r="G460" s="7"/>
      <c r="H460" s="7"/>
      <c r="I460" s="6"/>
    </row>
    <row r="461">
      <c r="A461" s="7"/>
      <c r="B461" s="7"/>
      <c r="C461" s="7"/>
      <c r="D461" s="7"/>
      <c r="E461" s="7"/>
      <c r="F461" s="7"/>
      <c r="G461" s="7"/>
      <c r="H461" s="7"/>
      <c r="I461" s="6"/>
    </row>
    <row r="462">
      <c r="A462" s="7"/>
      <c r="B462" s="7"/>
      <c r="C462" s="7"/>
      <c r="D462" s="7"/>
      <c r="E462" s="7"/>
      <c r="F462" s="7"/>
      <c r="G462" s="7"/>
      <c r="H462" s="7"/>
      <c r="I462" s="6"/>
    </row>
    <row r="463">
      <c r="A463" s="7"/>
      <c r="B463" s="7"/>
      <c r="C463" s="7"/>
      <c r="D463" s="7"/>
      <c r="E463" s="7"/>
      <c r="F463" s="7"/>
      <c r="G463" s="7"/>
      <c r="H463" s="7"/>
      <c r="I463" s="6"/>
    </row>
    <row r="464">
      <c r="A464" s="7"/>
      <c r="B464" s="7"/>
      <c r="C464" s="7"/>
      <c r="D464" s="7"/>
      <c r="E464" s="7"/>
      <c r="F464" s="7"/>
      <c r="G464" s="7"/>
      <c r="H464" s="7"/>
      <c r="I464" s="6"/>
    </row>
    <row r="465">
      <c r="A465" s="7"/>
      <c r="B465" s="7"/>
      <c r="C465" s="7"/>
      <c r="D465" s="7"/>
      <c r="E465" s="7"/>
      <c r="F465" s="7"/>
      <c r="G465" s="7"/>
      <c r="H465" s="7"/>
      <c r="I465" s="6"/>
    </row>
    <row r="466">
      <c r="A466" s="7"/>
      <c r="B466" s="7"/>
      <c r="C466" s="7"/>
      <c r="D466" s="7"/>
      <c r="E466" s="7"/>
      <c r="F466" s="7"/>
      <c r="G466" s="7"/>
      <c r="H466" s="7"/>
      <c r="I466" s="6"/>
    </row>
    <row r="467">
      <c r="A467" s="7"/>
      <c r="B467" s="7"/>
      <c r="C467" s="7"/>
      <c r="D467" s="7"/>
      <c r="E467" s="7"/>
      <c r="F467" s="7"/>
      <c r="G467" s="7"/>
      <c r="H467" s="7"/>
      <c r="I467" s="6"/>
    </row>
    <row r="468">
      <c r="A468" s="7"/>
      <c r="B468" s="7"/>
      <c r="C468" s="7"/>
      <c r="D468" s="7"/>
      <c r="E468" s="7"/>
      <c r="F468" s="7"/>
      <c r="G468" s="7"/>
      <c r="H468" s="7"/>
      <c r="I468" s="6"/>
    </row>
    <row r="469">
      <c r="A469" s="7"/>
      <c r="B469" s="7"/>
      <c r="C469" s="7"/>
      <c r="D469" s="7"/>
      <c r="E469" s="7"/>
      <c r="F469" s="7"/>
      <c r="G469" s="7"/>
      <c r="H469" s="7"/>
      <c r="I469" s="6"/>
    </row>
    <row r="470">
      <c r="A470" s="7"/>
      <c r="B470" s="7"/>
      <c r="C470" s="7"/>
      <c r="D470" s="7"/>
      <c r="E470" s="7"/>
      <c r="F470" s="7"/>
      <c r="G470" s="7"/>
      <c r="H470" s="7"/>
      <c r="I470" s="6"/>
    </row>
    <row r="471">
      <c r="A471" s="7"/>
      <c r="B471" s="7"/>
      <c r="C471" s="7"/>
      <c r="D471" s="7"/>
      <c r="E471" s="7"/>
      <c r="F471" s="7"/>
      <c r="G471" s="7"/>
      <c r="H471" s="7"/>
      <c r="I471" s="6"/>
    </row>
    <row r="472">
      <c r="A472" s="7"/>
      <c r="B472" s="7"/>
      <c r="C472" s="7"/>
      <c r="D472" s="7"/>
      <c r="E472" s="7"/>
      <c r="F472" s="7"/>
      <c r="G472" s="7"/>
      <c r="H472" s="7"/>
      <c r="I472" s="6"/>
    </row>
    <row r="473">
      <c r="A473" s="7"/>
      <c r="B473" s="7"/>
      <c r="C473" s="7"/>
      <c r="D473" s="7"/>
      <c r="E473" s="7"/>
      <c r="F473" s="7"/>
      <c r="G473" s="7"/>
      <c r="H473" s="7"/>
      <c r="I473" s="6"/>
    </row>
    <row r="474">
      <c r="A474" s="7"/>
      <c r="B474" s="7"/>
      <c r="C474" s="7"/>
      <c r="D474" s="7"/>
      <c r="E474" s="7"/>
      <c r="F474" s="7"/>
      <c r="G474" s="7"/>
      <c r="H474" s="7"/>
      <c r="I474" s="6"/>
    </row>
    <row r="475">
      <c r="A475" s="7"/>
      <c r="B475" s="7"/>
      <c r="C475" s="7"/>
      <c r="D475" s="7"/>
      <c r="E475" s="7"/>
      <c r="F475" s="7"/>
      <c r="G475" s="7"/>
      <c r="H475" s="7"/>
      <c r="I475" s="6"/>
    </row>
    <row r="476">
      <c r="A476" s="7"/>
      <c r="B476" s="7"/>
      <c r="C476" s="7"/>
      <c r="D476" s="7"/>
      <c r="E476" s="7"/>
      <c r="F476" s="7"/>
      <c r="G476" s="7"/>
      <c r="H476" s="7"/>
      <c r="I476" s="6"/>
    </row>
    <row r="477">
      <c r="A477" s="7"/>
      <c r="B477" s="7"/>
      <c r="C477" s="7"/>
      <c r="D477" s="7"/>
      <c r="E477" s="7"/>
      <c r="F477" s="7"/>
      <c r="G477" s="7"/>
      <c r="H477" s="7"/>
      <c r="I477" s="6"/>
    </row>
    <row r="478">
      <c r="A478" s="7"/>
      <c r="B478" s="7"/>
      <c r="C478" s="7"/>
      <c r="D478" s="7"/>
      <c r="E478" s="7"/>
      <c r="F478" s="7"/>
      <c r="G478" s="7"/>
      <c r="H478" s="7"/>
      <c r="I478" s="6"/>
    </row>
    <row r="479">
      <c r="A479" s="7"/>
      <c r="B479" s="7"/>
      <c r="C479" s="7"/>
      <c r="D479" s="7"/>
      <c r="E479" s="7"/>
      <c r="F479" s="7"/>
      <c r="G479" s="7"/>
      <c r="H479" s="7"/>
      <c r="I479" s="6"/>
    </row>
    <row r="480">
      <c r="A480" s="7"/>
      <c r="B480" s="7"/>
      <c r="C480" s="7"/>
      <c r="D480" s="7"/>
      <c r="E480" s="7"/>
      <c r="F480" s="7"/>
      <c r="G480" s="7"/>
      <c r="H480" s="7"/>
      <c r="I480" s="6"/>
    </row>
    <row r="481">
      <c r="A481" s="7"/>
      <c r="B481" s="7"/>
      <c r="C481" s="7"/>
      <c r="D481" s="7"/>
      <c r="E481" s="7"/>
      <c r="F481" s="7"/>
      <c r="G481" s="7"/>
      <c r="H481" s="7"/>
      <c r="I481" s="6"/>
    </row>
    <row r="482">
      <c r="A482" s="7"/>
      <c r="B482" s="7"/>
      <c r="C482" s="7"/>
      <c r="D482" s="7"/>
      <c r="E482" s="7"/>
      <c r="F482" s="7"/>
      <c r="G482" s="7"/>
      <c r="H482" s="7"/>
      <c r="I482" s="6"/>
    </row>
    <row r="483">
      <c r="A483" s="7"/>
      <c r="B483" s="7"/>
      <c r="C483" s="7"/>
      <c r="D483" s="7"/>
      <c r="E483" s="7"/>
      <c r="F483" s="7"/>
      <c r="G483" s="7"/>
      <c r="H483" s="7"/>
      <c r="I483" s="6"/>
    </row>
    <row r="484">
      <c r="A484" s="7"/>
      <c r="B484" s="7"/>
      <c r="C484" s="7"/>
      <c r="D484" s="7"/>
      <c r="E484" s="7"/>
      <c r="F484" s="7"/>
      <c r="G484" s="7"/>
      <c r="H484" s="7"/>
      <c r="I484" s="6"/>
    </row>
    <row r="485">
      <c r="A485" s="7"/>
      <c r="B485" s="7"/>
      <c r="C485" s="7"/>
      <c r="D485" s="7"/>
      <c r="E485" s="7"/>
      <c r="F485" s="7"/>
      <c r="G485" s="7"/>
      <c r="H485" s="7"/>
      <c r="I485" s="6"/>
    </row>
    <row r="486">
      <c r="A486" s="7"/>
      <c r="B486" s="7"/>
      <c r="C486" s="7"/>
      <c r="D486" s="7"/>
      <c r="E486" s="7"/>
      <c r="F486" s="7"/>
      <c r="G486" s="7"/>
      <c r="H486" s="7"/>
      <c r="I486" s="6"/>
    </row>
    <row r="487">
      <c r="A487" s="7"/>
      <c r="B487" s="7"/>
      <c r="C487" s="7"/>
      <c r="D487" s="7"/>
      <c r="E487" s="7"/>
      <c r="F487" s="7"/>
      <c r="G487" s="7"/>
      <c r="H487" s="7"/>
      <c r="I487" s="6"/>
    </row>
    <row r="488">
      <c r="A488" s="7"/>
      <c r="B488" s="7"/>
      <c r="C488" s="7"/>
      <c r="D488" s="7"/>
      <c r="E488" s="7"/>
      <c r="F488" s="7"/>
      <c r="G488" s="7"/>
      <c r="H488" s="7"/>
      <c r="I488" s="6"/>
    </row>
    <row r="489">
      <c r="A489" s="7"/>
      <c r="B489" s="7"/>
      <c r="C489" s="7"/>
      <c r="D489" s="7"/>
      <c r="E489" s="7"/>
      <c r="F489" s="7"/>
      <c r="G489" s="7"/>
      <c r="H489" s="7"/>
      <c r="I489" s="6"/>
    </row>
    <row r="490">
      <c r="A490" s="7"/>
      <c r="B490" s="7"/>
      <c r="C490" s="7"/>
      <c r="D490" s="7"/>
      <c r="E490" s="7"/>
      <c r="F490" s="7"/>
      <c r="G490" s="7"/>
      <c r="H490" s="7"/>
      <c r="I490" s="6"/>
    </row>
    <row r="491">
      <c r="A491" s="7"/>
      <c r="B491" s="7"/>
      <c r="C491" s="7"/>
      <c r="D491" s="7"/>
      <c r="E491" s="7"/>
      <c r="F491" s="7"/>
      <c r="G491" s="7"/>
      <c r="H491" s="7"/>
      <c r="I491" s="6"/>
    </row>
    <row r="492">
      <c r="A492" s="7"/>
      <c r="B492" s="7"/>
      <c r="C492" s="7"/>
      <c r="D492" s="7"/>
      <c r="E492" s="7"/>
      <c r="F492" s="7"/>
      <c r="G492" s="7"/>
      <c r="H492" s="7"/>
      <c r="I492" s="6"/>
    </row>
    <row r="493">
      <c r="A493" s="7"/>
      <c r="B493" s="7"/>
      <c r="C493" s="7"/>
      <c r="D493" s="7"/>
      <c r="E493" s="7"/>
      <c r="F493" s="7"/>
      <c r="G493" s="7"/>
      <c r="H493" s="7"/>
      <c r="I493" s="6"/>
    </row>
    <row r="494">
      <c r="A494" s="7"/>
      <c r="B494" s="7"/>
      <c r="C494" s="7"/>
      <c r="D494" s="7"/>
      <c r="E494" s="7"/>
      <c r="F494" s="7"/>
      <c r="G494" s="7"/>
      <c r="H494" s="7"/>
      <c r="I494" s="6"/>
    </row>
    <row r="495">
      <c r="A495" s="7"/>
      <c r="B495" s="7"/>
      <c r="C495" s="7"/>
      <c r="D495" s="7"/>
      <c r="E495" s="7"/>
      <c r="F495" s="7"/>
      <c r="G495" s="7"/>
      <c r="H495" s="7"/>
      <c r="I495" s="6"/>
    </row>
    <row r="496">
      <c r="A496" s="7"/>
      <c r="B496" s="7"/>
      <c r="C496" s="7"/>
      <c r="D496" s="7"/>
      <c r="E496" s="7"/>
      <c r="F496" s="7"/>
      <c r="G496" s="7"/>
      <c r="H496" s="7"/>
      <c r="I496" s="6"/>
    </row>
    <row r="497">
      <c r="A497" s="7"/>
      <c r="B497" s="7"/>
      <c r="C497" s="7"/>
      <c r="D497" s="7"/>
      <c r="E497" s="7"/>
      <c r="F497" s="7"/>
      <c r="G497" s="7"/>
      <c r="H497" s="7"/>
      <c r="I497" s="6"/>
    </row>
    <row r="498">
      <c r="A498" s="7"/>
      <c r="B498" s="7"/>
      <c r="C498" s="7"/>
      <c r="D498" s="7"/>
      <c r="E498" s="7"/>
      <c r="F498" s="7"/>
      <c r="G498" s="7"/>
      <c r="H498" s="7"/>
      <c r="I498" s="6"/>
    </row>
    <row r="499">
      <c r="A499" s="7"/>
      <c r="B499" s="7"/>
      <c r="C499" s="7"/>
      <c r="D499" s="7"/>
      <c r="E499" s="7"/>
      <c r="F499" s="7"/>
      <c r="G499" s="7"/>
      <c r="H499" s="7"/>
      <c r="I499" s="6"/>
    </row>
    <row r="500">
      <c r="A500" s="7"/>
      <c r="B500" s="7"/>
      <c r="C500" s="7"/>
      <c r="D500" s="7"/>
      <c r="E500" s="7"/>
      <c r="F500" s="7"/>
      <c r="G500" s="7"/>
      <c r="H500" s="7"/>
      <c r="I500" s="6"/>
    </row>
    <row r="501">
      <c r="A501" s="7"/>
      <c r="B501" s="7"/>
      <c r="C501" s="7"/>
      <c r="D501" s="7"/>
      <c r="E501" s="7"/>
      <c r="F501" s="7"/>
      <c r="G501" s="7"/>
      <c r="H501" s="7"/>
      <c r="I501" s="6"/>
    </row>
    <row r="502">
      <c r="A502" s="7"/>
      <c r="B502" s="7"/>
      <c r="C502" s="7"/>
      <c r="D502" s="7"/>
      <c r="E502" s="7"/>
      <c r="F502" s="7"/>
      <c r="G502" s="7"/>
      <c r="H502" s="7"/>
      <c r="I502" s="6"/>
    </row>
    <row r="503">
      <c r="A503" s="7"/>
      <c r="B503" s="7"/>
      <c r="C503" s="7"/>
      <c r="D503" s="7"/>
      <c r="E503" s="7"/>
      <c r="F503" s="7"/>
      <c r="G503" s="7"/>
      <c r="H503" s="7"/>
      <c r="I503" s="6"/>
    </row>
    <row r="504">
      <c r="A504" s="7"/>
      <c r="B504" s="7"/>
      <c r="C504" s="7"/>
      <c r="D504" s="7"/>
      <c r="E504" s="7"/>
      <c r="F504" s="7"/>
      <c r="G504" s="7"/>
      <c r="H504" s="7"/>
      <c r="I504" s="6"/>
    </row>
    <row r="505">
      <c r="A505" s="7"/>
      <c r="B505" s="7"/>
      <c r="C505" s="7"/>
      <c r="D505" s="7"/>
      <c r="E505" s="7"/>
      <c r="F505" s="7"/>
      <c r="G505" s="7"/>
      <c r="H505" s="7"/>
      <c r="I505" s="6"/>
    </row>
    <row r="506">
      <c r="A506" s="7"/>
      <c r="B506" s="7"/>
      <c r="C506" s="7"/>
      <c r="D506" s="7"/>
      <c r="E506" s="7"/>
      <c r="F506" s="7"/>
      <c r="G506" s="7"/>
      <c r="H506" s="7"/>
      <c r="I506" s="6"/>
    </row>
    <row r="507">
      <c r="A507" s="7"/>
      <c r="B507" s="7"/>
      <c r="C507" s="7"/>
      <c r="D507" s="7"/>
      <c r="E507" s="7"/>
      <c r="F507" s="7"/>
      <c r="G507" s="7"/>
      <c r="H507" s="7"/>
      <c r="I507" s="6"/>
    </row>
    <row r="508">
      <c r="A508" s="7"/>
      <c r="B508" s="7"/>
      <c r="C508" s="7"/>
      <c r="D508" s="7"/>
      <c r="E508" s="7"/>
      <c r="F508" s="7"/>
      <c r="G508" s="7"/>
      <c r="H508" s="7"/>
      <c r="I508" s="6"/>
    </row>
    <row r="509">
      <c r="A509" s="7"/>
      <c r="B509" s="7"/>
      <c r="C509" s="7"/>
      <c r="D509" s="7"/>
      <c r="E509" s="7"/>
      <c r="F509" s="7"/>
      <c r="G509" s="7"/>
      <c r="H509" s="7"/>
      <c r="I509" s="6"/>
    </row>
    <row r="510">
      <c r="A510" s="7"/>
      <c r="B510" s="7"/>
      <c r="C510" s="7"/>
      <c r="D510" s="7"/>
      <c r="E510" s="7"/>
      <c r="F510" s="7"/>
      <c r="G510" s="7"/>
      <c r="H510" s="7"/>
      <c r="I510" s="6"/>
    </row>
    <row r="511">
      <c r="A511" s="7"/>
      <c r="B511" s="7"/>
      <c r="C511" s="7"/>
      <c r="D511" s="7"/>
      <c r="E511" s="7"/>
      <c r="F511" s="7"/>
      <c r="G511" s="7"/>
      <c r="H511" s="7"/>
      <c r="I511" s="6"/>
    </row>
    <row r="512">
      <c r="A512" s="7"/>
      <c r="B512" s="7"/>
      <c r="C512" s="7"/>
      <c r="D512" s="7"/>
      <c r="E512" s="7"/>
      <c r="F512" s="7"/>
      <c r="G512" s="7"/>
      <c r="H512" s="7"/>
      <c r="I512" s="6"/>
    </row>
    <row r="513">
      <c r="A513" s="7"/>
      <c r="B513" s="7"/>
      <c r="C513" s="7"/>
      <c r="D513" s="7"/>
      <c r="E513" s="7"/>
      <c r="F513" s="7"/>
      <c r="G513" s="7"/>
      <c r="H513" s="7"/>
      <c r="I513" s="6"/>
    </row>
    <row r="514">
      <c r="A514" s="7"/>
      <c r="B514" s="7"/>
      <c r="C514" s="7"/>
      <c r="D514" s="7"/>
      <c r="E514" s="7"/>
      <c r="F514" s="7"/>
      <c r="G514" s="7"/>
      <c r="H514" s="7"/>
      <c r="I514" s="6"/>
    </row>
    <row r="515">
      <c r="A515" s="7"/>
      <c r="B515" s="7"/>
      <c r="C515" s="7"/>
      <c r="D515" s="7"/>
      <c r="E515" s="7"/>
      <c r="F515" s="7"/>
      <c r="G515" s="7"/>
      <c r="H515" s="7"/>
      <c r="I515" s="6"/>
    </row>
    <row r="516">
      <c r="A516" s="7"/>
      <c r="B516" s="7"/>
      <c r="C516" s="7"/>
      <c r="D516" s="7"/>
      <c r="E516" s="7"/>
      <c r="F516" s="7"/>
      <c r="G516" s="7"/>
      <c r="H516" s="7"/>
      <c r="I516" s="6"/>
    </row>
    <row r="517">
      <c r="A517" s="7"/>
      <c r="B517" s="7"/>
      <c r="C517" s="7"/>
      <c r="D517" s="7"/>
      <c r="E517" s="7"/>
      <c r="F517" s="7"/>
      <c r="G517" s="7"/>
      <c r="H517" s="7"/>
      <c r="I517" s="6"/>
    </row>
    <row r="518">
      <c r="A518" s="7"/>
      <c r="B518" s="7"/>
      <c r="C518" s="7"/>
      <c r="D518" s="7"/>
      <c r="E518" s="7"/>
      <c r="F518" s="7"/>
      <c r="G518" s="7"/>
      <c r="H518" s="7"/>
      <c r="I518" s="6"/>
    </row>
    <row r="519">
      <c r="A519" s="7"/>
      <c r="B519" s="7"/>
      <c r="C519" s="7"/>
      <c r="D519" s="7"/>
      <c r="E519" s="7"/>
      <c r="F519" s="7"/>
      <c r="G519" s="7"/>
      <c r="H519" s="7"/>
      <c r="I519" s="6"/>
    </row>
    <row r="520">
      <c r="A520" s="7"/>
      <c r="B520" s="7"/>
      <c r="C520" s="7"/>
      <c r="D520" s="7"/>
      <c r="E520" s="7"/>
      <c r="F520" s="7"/>
      <c r="G520" s="7"/>
      <c r="H520" s="7"/>
      <c r="I520" s="6"/>
    </row>
    <row r="521">
      <c r="A521" s="7"/>
      <c r="B521" s="7"/>
      <c r="C521" s="7"/>
      <c r="D521" s="7"/>
      <c r="E521" s="7"/>
      <c r="F521" s="7"/>
      <c r="G521" s="7"/>
      <c r="H521" s="7"/>
      <c r="I521" s="6"/>
    </row>
    <row r="522">
      <c r="A522" s="7"/>
      <c r="B522" s="7"/>
      <c r="C522" s="7"/>
      <c r="D522" s="7"/>
      <c r="E522" s="7"/>
      <c r="F522" s="7"/>
      <c r="G522" s="7"/>
      <c r="H522" s="7"/>
      <c r="I522" s="6"/>
    </row>
    <row r="523">
      <c r="A523" s="7"/>
      <c r="B523" s="7"/>
      <c r="C523" s="7"/>
      <c r="D523" s="7"/>
      <c r="E523" s="7"/>
      <c r="F523" s="7"/>
      <c r="G523" s="7"/>
      <c r="H523" s="7"/>
      <c r="I523" s="6"/>
    </row>
    <row r="524">
      <c r="A524" s="7"/>
      <c r="B524" s="7"/>
      <c r="C524" s="7"/>
      <c r="D524" s="7"/>
      <c r="E524" s="7"/>
      <c r="F524" s="7"/>
      <c r="G524" s="7"/>
      <c r="H524" s="7"/>
      <c r="I524" s="6"/>
    </row>
    <row r="525">
      <c r="A525" s="7"/>
      <c r="B525" s="7"/>
      <c r="C525" s="7"/>
      <c r="D525" s="7"/>
      <c r="E525" s="7"/>
      <c r="F525" s="7"/>
      <c r="G525" s="7"/>
      <c r="H525" s="7"/>
      <c r="I525" s="6"/>
    </row>
    <row r="526">
      <c r="A526" s="7"/>
      <c r="B526" s="7"/>
      <c r="C526" s="7"/>
      <c r="D526" s="7"/>
      <c r="E526" s="7"/>
      <c r="F526" s="7"/>
      <c r="G526" s="7"/>
      <c r="H526" s="7"/>
      <c r="I526" s="6"/>
    </row>
    <row r="527">
      <c r="A527" s="7"/>
      <c r="B527" s="7"/>
      <c r="C527" s="7"/>
      <c r="D527" s="7"/>
      <c r="E527" s="7"/>
      <c r="F527" s="7"/>
      <c r="G527" s="7"/>
      <c r="H527" s="7"/>
      <c r="I527" s="6"/>
    </row>
    <row r="528">
      <c r="A528" s="7"/>
      <c r="B528" s="7"/>
      <c r="C528" s="7"/>
      <c r="D528" s="7"/>
      <c r="E528" s="7"/>
      <c r="F528" s="7"/>
      <c r="G528" s="7"/>
      <c r="H528" s="7"/>
      <c r="I528" s="6"/>
    </row>
    <row r="529">
      <c r="A529" s="7"/>
      <c r="B529" s="7"/>
      <c r="C529" s="7"/>
      <c r="D529" s="7"/>
      <c r="E529" s="7"/>
      <c r="F529" s="7"/>
      <c r="G529" s="7"/>
      <c r="H529" s="7"/>
      <c r="I529" s="6"/>
    </row>
    <row r="530">
      <c r="A530" s="7"/>
      <c r="B530" s="7"/>
      <c r="C530" s="7"/>
      <c r="D530" s="7"/>
      <c r="E530" s="7"/>
      <c r="F530" s="7"/>
      <c r="G530" s="7"/>
      <c r="H530" s="7"/>
      <c r="I530" s="6"/>
    </row>
    <row r="531">
      <c r="A531" s="7"/>
      <c r="B531" s="7"/>
      <c r="C531" s="7"/>
      <c r="D531" s="7"/>
      <c r="E531" s="7"/>
      <c r="F531" s="7"/>
      <c r="G531" s="7"/>
      <c r="H531" s="7"/>
      <c r="I531" s="6"/>
    </row>
    <row r="532">
      <c r="A532" s="7"/>
      <c r="B532" s="7"/>
      <c r="C532" s="7"/>
      <c r="D532" s="7"/>
      <c r="E532" s="7"/>
      <c r="F532" s="7"/>
      <c r="G532" s="7"/>
      <c r="H532" s="7"/>
      <c r="I532" s="6"/>
    </row>
    <row r="533">
      <c r="A533" s="7"/>
      <c r="B533" s="7"/>
      <c r="C533" s="7"/>
      <c r="D533" s="7"/>
      <c r="E533" s="7"/>
      <c r="F533" s="7"/>
      <c r="G533" s="7"/>
      <c r="H533" s="7"/>
      <c r="I533" s="6"/>
    </row>
    <row r="534">
      <c r="A534" s="7"/>
      <c r="B534" s="7"/>
      <c r="C534" s="7"/>
      <c r="D534" s="7"/>
      <c r="E534" s="7"/>
      <c r="F534" s="7"/>
      <c r="G534" s="7"/>
      <c r="H534" s="7"/>
      <c r="I534" s="6"/>
    </row>
    <row r="535">
      <c r="A535" s="7"/>
      <c r="B535" s="7"/>
      <c r="C535" s="7"/>
      <c r="D535" s="7"/>
      <c r="E535" s="7"/>
      <c r="F535" s="7"/>
      <c r="G535" s="7"/>
      <c r="H535" s="7"/>
      <c r="I535" s="6"/>
    </row>
    <row r="536">
      <c r="A536" s="7"/>
      <c r="B536" s="7"/>
      <c r="C536" s="7"/>
      <c r="D536" s="7"/>
      <c r="E536" s="7"/>
      <c r="F536" s="7"/>
      <c r="G536" s="7"/>
      <c r="H536" s="7"/>
      <c r="I536" s="6"/>
    </row>
    <row r="537">
      <c r="A537" s="7"/>
      <c r="B537" s="7"/>
      <c r="C537" s="7"/>
      <c r="D537" s="7"/>
      <c r="E537" s="7"/>
      <c r="F537" s="7"/>
      <c r="G537" s="7"/>
      <c r="H537" s="7"/>
      <c r="I537" s="6"/>
    </row>
    <row r="538">
      <c r="A538" s="7"/>
      <c r="B538" s="7"/>
      <c r="C538" s="7"/>
      <c r="D538" s="7"/>
      <c r="E538" s="7"/>
      <c r="F538" s="7"/>
      <c r="G538" s="7"/>
      <c r="H538" s="7"/>
      <c r="I538" s="6"/>
    </row>
    <row r="539">
      <c r="A539" s="7"/>
      <c r="B539" s="7"/>
      <c r="C539" s="7"/>
      <c r="D539" s="7"/>
      <c r="E539" s="7"/>
      <c r="F539" s="7"/>
      <c r="G539" s="7"/>
      <c r="H539" s="7"/>
      <c r="I539" s="6"/>
    </row>
    <row r="540">
      <c r="A540" s="7"/>
      <c r="B540" s="7"/>
      <c r="C540" s="7"/>
      <c r="D540" s="7"/>
      <c r="E540" s="7"/>
      <c r="F540" s="7"/>
      <c r="G540" s="7"/>
      <c r="H540" s="7"/>
      <c r="I540" s="6"/>
    </row>
    <row r="541">
      <c r="A541" s="7"/>
      <c r="B541" s="7"/>
      <c r="C541" s="7"/>
      <c r="D541" s="7"/>
      <c r="E541" s="7"/>
      <c r="F541" s="7"/>
      <c r="G541" s="7"/>
      <c r="H541" s="7"/>
      <c r="I541" s="6"/>
    </row>
    <row r="542">
      <c r="A542" s="7"/>
      <c r="B542" s="7"/>
      <c r="C542" s="7"/>
      <c r="D542" s="7"/>
      <c r="E542" s="7"/>
      <c r="F542" s="7"/>
      <c r="G542" s="7"/>
      <c r="H542" s="7"/>
      <c r="I542" s="6"/>
    </row>
    <row r="543">
      <c r="A543" s="7"/>
      <c r="B543" s="7"/>
      <c r="C543" s="7"/>
      <c r="D543" s="7"/>
      <c r="E543" s="7"/>
      <c r="F543" s="7"/>
      <c r="G543" s="7"/>
      <c r="H543" s="7"/>
      <c r="I543" s="6"/>
    </row>
    <row r="544">
      <c r="A544" s="7"/>
      <c r="B544" s="7"/>
      <c r="C544" s="7"/>
      <c r="D544" s="7"/>
      <c r="E544" s="7"/>
      <c r="F544" s="7"/>
      <c r="G544" s="7"/>
      <c r="H544" s="7"/>
      <c r="I544" s="6"/>
    </row>
    <row r="545">
      <c r="A545" s="7"/>
      <c r="B545" s="7"/>
      <c r="C545" s="7"/>
      <c r="D545" s="7"/>
      <c r="E545" s="7"/>
      <c r="F545" s="7"/>
      <c r="G545" s="7"/>
      <c r="H545" s="7"/>
      <c r="I545" s="6"/>
    </row>
    <row r="546">
      <c r="A546" s="7"/>
      <c r="B546" s="7"/>
      <c r="C546" s="7"/>
      <c r="D546" s="7"/>
      <c r="E546" s="7"/>
      <c r="F546" s="7"/>
      <c r="G546" s="7"/>
      <c r="H546" s="7"/>
      <c r="I546" s="6"/>
    </row>
    <row r="547">
      <c r="A547" s="7"/>
      <c r="B547" s="7"/>
      <c r="C547" s="7"/>
      <c r="D547" s="7"/>
      <c r="E547" s="7"/>
      <c r="F547" s="7"/>
      <c r="G547" s="7"/>
      <c r="H547" s="7"/>
      <c r="I547" s="6"/>
    </row>
    <row r="548">
      <c r="A548" s="7"/>
      <c r="B548" s="7"/>
      <c r="C548" s="7"/>
      <c r="D548" s="7"/>
      <c r="E548" s="7"/>
      <c r="F548" s="7"/>
      <c r="G548" s="7"/>
      <c r="H548" s="7"/>
      <c r="I548" s="6"/>
    </row>
    <row r="549">
      <c r="A549" s="7"/>
      <c r="B549" s="7"/>
      <c r="C549" s="7"/>
      <c r="D549" s="7"/>
      <c r="E549" s="7"/>
      <c r="F549" s="7"/>
      <c r="G549" s="7"/>
      <c r="H549" s="7"/>
      <c r="I549" s="6"/>
    </row>
    <row r="550">
      <c r="A550" s="7"/>
      <c r="B550" s="7"/>
      <c r="C550" s="7"/>
      <c r="D550" s="7"/>
      <c r="E550" s="7"/>
      <c r="F550" s="7"/>
      <c r="G550" s="7"/>
      <c r="H550" s="7"/>
      <c r="I550" s="6"/>
    </row>
    <row r="551">
      <c r="A551" s="7"/>
      <c r="B551" s="7"/>
      <c r="C551" s="7"/>
      <c r="D551" s="7"/>
      <c r="E551" s="7"/>
      <c r="F551" s="7"/>
      <c r="G551" s="7"/>
      <c r="H551" s="7"/>
      <c r="I551" s="6"/>
    </row>
    <row r="552">
      <c r="A552" s="7"/>
      <c r="B552" s="7"/>
      <c r="C552" s="7"/>
      <c r="D552" s="7"/>
      <c r="E552" s="7"/>
      <c r="F552" s="7"/>
      <c r="G552" s="7"/>
      <c r="H552" s="7"/>
      <c r="I552" s="6"/>
    </row>
    <row r="553">
      <c r="A553" s="7"/>
      <c r="B553" s="7"/>
      <c r="C553" s="7"/>
      <c r="D553" s="7"/>
      <c r="E553" s="7"/>
      <c r="F553" s="7"/>
      <c r="G553" s="7"/>
      <c r="H553" s="7"/>
      <c r="I553" s="6"/>
    </row>
    <row r="554">
      <c r="A554" s="7"/>
      <c r="B554" s="7"/>
      <c r="C554" s="7"/>
      <c r="D554" s="7"/>
      <c r="E554" s="7"/>
      <c r="F554" s="7"/>
      <c r="G554" s="7"/>
      <c r="H554" s="7"/>
      <c r="I554" s="6"/>
    </row>
    <row r="555">
      <c r="A555" s="7"/>
      <c r="B555" s="7"/>
      <c r="C555" s="7"/>
      <c r="D555" s="7"/>
      <c r="E555" s="7"/>
      <c r="F555" s="7"/>
      <c r="G555" s="7"/>
      <c r="H555" s="7"/>
      <c r="I555" s="6"/>
    </row>
    <row r="556">
      <c r="A556" s="7"/>
      <c r="B556" s="7"/>
      <c r="C556" s="7"/>
      <c r="D556" s="7"/>
      <c r="E556" s="7"/>
      <c r="F556" s="7"/>
      <c r="G556" s="7"/>
      <c r="H556" s="7"/>
      <c r="I556" s="6"/>
    </row>
    <row r="557">
      <c r="A557" s="7"/>
      <c r="B557" s="7"/>
      <c r="C557" s="7"/>
      <c r="D557" s="7"/>
      <c r="E557" s="7"/>
      <c r="F557" s="7"/>
      <c r="G557" s="7"/>
      <c r="H557" s="7"/>
      <c r="I557" s="6"/>
    </row>
    <row r="558">
      <c r="A558" s="7"/>
      <c r="B558" s="7"/>
      <c r="C558" s="7"/>
      <c r="D558" s="7"/>
      <c r="E558" s="7"/>
      <c r="F558" s="7"/>
      <c r="G558" s="7"/>
      <c r="H558" s="7"/>
      <c r="I558" s="6"/>
    </row>
    <row r="559">
      <c r="A559" s="7"/>
      <c r="B559" s="7"/>
      <c r="C559" s="7"/>
      <c r="D559" s="7"/>
      <c r="E559" s="7"/>
      <c r="F559" s="7"/>
      <c r="G559" s="7"/>
      <c r="H559" s="7"/>
      <c r="I559" s="6"/>
    </row>
    <row r="560">
      <c r="A560" s="7"/>
      <c r="B560" s="7"/>
      <c r="C560" s="7"/>
      <c r="D560" s="7"/>
      <c r="E560" s="7"/>
      <c r="F560" s="7"/>
      <c r="G560" s="7"/>
      <c r="H560" s="7"/>
      <c r="I560" s="6"/>
    </row>
    <row r="561">
      <c r="A561" s="7"/>
      <c r="B561" s="7"/>
      <c r="C561" s="7"/>
      <c r="D561" s="7"/>
      <c r="E561" s="7"/>
      <c r="F561" s="7"/>
      <c r="G561" s="7"/>
      <c r="H561" s="7"/>
      <c r="I561" s="6"/>
    </row>
    <row r="562">
      <c r="A562" s="7"/>
      <c r="B562" s="7"/>
      <c r="C562" s="7"/>
      <c r="D562" s="7"/>
      <c r="E562" s="7"/>
      <c r="F562" s="7"/>
      <c r="G562" s="7"/>
      <c r="H562" s="7"/>
      <c r="I562" s="6"/>
    </row>
    <row r="563">
      <c r="A563" s="7"/>
      <c r="B563" s="7"/>
      <c r="C563" s="7"/>
      <c r="D563" s="7"/>
      <c r="E563" s="7"/>
      <c r="F563" s="7"/>
      <c r="G563" s="7"/>
      <c r="H563" s="7"/>
      <c r="I563" s="6"/>
    </row>
    <row r="564">
      <c r="A564" s="7"/>
      <c r="B564" s="7"/>
      <c r="C564" s="7"/>
      <c r="D564" s="7"/>
      <c r="E564" s="7"/>
      <c r="F564" s="7"/>
      <c r="G564" s="7"/>
      <c r="H564" s="7"/>
      <c r="I564" s="6"/>
    </row>
    <row r="565">
      <c r="A565" s="7"/>
      <c r="B565" s="7"/>
      <c r="C565" s="7"/>
      <c r="D565" s="7"/>
      <c r="E565" s="7"/>
      <c r="F565" s="7"/>
      <c r="G565" s="7"/>
      <c r="H565" s="7"/>
      <c r="I565" s="6"/>
    </row>
    <row r="566">
      <c r="A566" s="7"/>
      <c r="B566" s="7"/>
      <c r="C566" s="7"/>
      <c r="D566" s="7"/>
      <c r="E566" s="7"/>
      <c r="F566" s="7"/>
      <c r="G566" s="7"/>
      <c r="H566" s="7"/>
      <c r="I566" s="6"/>
    </row>
    <row r="567">
      <c r="A567" s="7"/>
      <c r="B567" s="7"/>
      <c r="C567" s="7"/>
      <c r="D567" s="7"/>
      <c r="E567" s="7"/>
      <c r="F567" s="7"/>
      <c r="G567" s="7"/>
      <c r="H567" s="7"/>
      <c r="I567" s="6"/>
    </row>
    <row r="568">
      <c r="A568" s="7"/>
      <c r="B568" s="7"/>
      <c r="C568" s="7"/>
      <c r="D568" s="7"/>
      <c r="E568" s="7"/>
      <c r="F568" s="7"/>
      <c r="G568" s="7"/>
      <c r="H568" s="7"/>
      <c r="I568" s="6"/>
    </row>
    <row r="569">
      <c r="A569" s="7"/>
      <c r="B569" s="7"/>
      <c r="C569" s="7"/>
      <c r="D569" s="7"/>
      <c r="E569" s="7"/>
      <c r="F569" s="7"/>
      <c r="G569" s="7"/>
      <c r="H569" s="7"/>
      <c r="I569" s="6"/>
    </row>
    <row r="570">
      <c r="A570" s="7"/>
      <c r="B570" s="7"/>
      <c r="C570" s="7"/>
      <c r="D570" s="7"/>
      <c r="E570" s="7"/>
      <c r="F570" s="7"/>
      <c r="G570" s="7"/>
      <c r="H570" s="7"/>
      <c r="I570" s="6"/>
    </row>
    <row r="571">
      <c r="A571" s="7"/>
      <c r="B571" s="7"/>
      <c r="C571" s="7"/>
      <c r="D571" s="7"/>
      <c r="E571" s="7"/>
      <c r="F571" s="7"/>
      <c r="G571" s="7"/>
      <c r="H571" s="7"/>
      <c r="I571" s="6"/>
    </row>
    <row r="572">
      <c r="A572" s="7"/>
      <c r="B572" s="7"/>
      <c r="C572" s="7"/>
      <c r="D572" s="7"/>
      <c r="E572" s="7"/>
      <c r="F572" s="7"/>
      <c r="G572" s="7"/>
      <c r="H572" s="7"/>
      <c r="I572" s="6"/>
    </row>
    <row r="573">
      <c r="A573" s="7"/>
      <c r="B573" s="7"/>
      <c r="C573" s="7"/>
      <c r="D573" s="7"/>
      <c r="E573" s="7"/>
      <c r="F573" s="7"/>
      <c r="G573" s="7"/>
      <c r="H573" s="7"/>
      <c r="I573" s="6"/>
    </row>
    <row r="574">
      <c r="A574" s="7"/>
      <c r="B574" s="7"/>
      <c r="C574" s="7"/>
      <c r="D574" s="7"/>
      <c r="E574" s="7"/>
      <c r="F574" s="7"/>
      <c r="G574" s="7"/>
      <c r="H574" s="7"/>
      <c r="I574" s="6"/>
    </row>
    <row r="575">
      <c r="A575" s="7"/>
      <c r="B575" s="7"/>
      <c r="C575" s="7"/>
      <c r="D575" s="7"/>
      <c r="E575" s="7"/>
      <c r="F575" s="7"/>
      <c r="G575" s="7"/>
      <c r="H575" s="7"/>
      <c r="I575" s="6"/>
    </row>
    <row r="576">
      <c r="A576" s="7"/>
      <c r="B576" s="7"/>
      <c r="C576" s="7"/>
      <c r="D576" s="7"/>
      <c r="E576" s="7"/>
      <c r="F576" s="7"/>
      <c r="G576" s="7"/>
      <c r="H576" s="7"/>
      <c r="I576" s="6"/>
    </row>
    <row r="577">
      <c r="A577" s="7"/>
      <c r="B577" s="7"/>
      <c r="C577" s="7"/>
      <c r="D577" s="7"/>
      <c r="E577" s="7"/>
      <c r="F577" s="7"/>
      <c r="G577" s="7"/>
      <c r="H577" s="7"/>
      <c r="I577" s="6"/>
    </row>
    <row r="578">
      <c r="A578" s="7"/>
      <c r="B578" s="7"/>
      <c r="C578" s="7"/>
      <c r="D578" s="7"/>
      <c r="E578" s="7"/>
      <c r="F578" s="7"/>
      <c r="G578" s="7"/>
      <c r="H578" s="7"/>
      <c r="I578" s="6"/>
    </row>
    <row r="579">
      <c r="A579" s="7"/>
      <c r="B579" s="7"/>
      <c r="C579" s="7"/>
      <c r="D579" s="7"/>
      <c r="E579" s="7"/>
      <c r="F579" s="7"/>
      <c r="G579" s="7"/>
      <c r="H579" s="7"/>
      <c r="I579" s="6"/>
    </row>
    <row r="580">
      <c r="A580" s="7"/>
      <c r="B580" s="7"/>
      <c r="C580" s="7"/>
      <c r="D580" s="7"/>
      <c r="E580" s="7"/>
      <c r="F580" s="7"/>
      <c r="G580" s="7"/>
      <c r="H580" s="7"/>
      <c r="I580" s="6"/>
    </row>
    <row r="581">
      <c r="A581" s="7"/>
      <c r="B581" s="7"/>
      <c r="C581" s="7"/>
      <c r="D581" s="7"/>
      <c r="E581" s="7"/>
      <c r="F581" s="7"/>
      <c r="G581" s="7"/>
      <c r="H581" s="7"/>
      <c r="I581" s="6"/>
    </row>
    <row r="582">
      <c r="A582" s="7"/>
      <c r="B582" s="7"/>
      <c r="C582" s="7"/>
      <c r="D582" s="7"/>
      <c r="E582" s="7"/>
      <c r="F582" s="7"/>
      <c r="G582" s="7"/>
      <c r="H582" s="7"/>
      <c r="I582" s="6"/>
    </row>
    <row r="583">
      <c r="A583" s="7"/>
      <c r="B583" s="7"/>
      <c r="C583" s="7"/>
      <c r="D583" s="7"/>
      <c r="E583" s="7"/>
      <c r="F583" s="7"/>
      <c r="G583" s="7"/>
      <c r="H583" s="7"/>
      <c r="I583" s="6"/>
    </row>
    <row r="584">
      <c r="A584" s="7"/>
      <c r="B584" s="7"/>
      <c r="C584" s="7"/>
      <c r="D584" s="7"/>
      <c r="E584" s="7"/>
      <c r="F584" s="7"/>
      <c r="G584" s="7"/>
      <c r="H584" s="7"/>
      <c r="I584" s="6"/>
    </row>
    <row r="585">
      <c r="A585" s="7"/>
      <c r="B585" s="7"/>
      <c r="C585" s="7"/>
      <c r="D585" s="7"/>
      <c r="E585" s="7"/>
      <c r="F585" s="7"/>
      <c r="G585" s="7"/>
      <c r="H585" s="7"/>
      <c r="I585" s="6"/>
    </row>
    <row r="586">
      <c r="A586" s="7"/>
      <c r="B586" s="7"/>
      <c r="C586" s="7"/>
      <c r="D586" s="7"/>
      <c r="E586" s="7"/>
      <c r="F586" s="7"/>
      <c r="G586" s="7"/>
      <c r="H586" s="7"/>
      <c r="I586" s="6"/>
    </row>
    <row r="587">
      <c r="A587" s="7"/>
      <c r="B587" s="7"/>
      <c r="C587" s="7"/>
      <c r="D587" s="7"/>
      <c r="E587" s="7"/>
      <c r="F587" s="7"/>
      <c r="G587" s="7"/>
      <c r="H587" s="7"/>
      <c r="I587" s="6"/>
    </row>
    <row r="588">
      <c r="A588" s="7"/>
      <c r="B588" s="7"/>
      <c r="C588" s="7"/>
      <c r="D588" s="7"/>
      <c r="E588" s="7"/>
      <c r="F588" s="7"/>
      <c r="G588" s="7"/>
      <c r="H588" s="7"/>
      <c r="I588" s="6"/>
    </row>
    <row r="589">
      <c r="A589" s="7"/>
      <c r="B589" s="7"/>
      <c r="C589" s="7"/>
      <c r="D589" s="7"/>
      <c r="E589" s="7"/>
      <c r="F589" s="7"/>
      <c r="G589" s="7"/>
      <c r="H589" s="7"/>
      <c r="I589" s="6"/>
    </row>
    <row r="590">
      <c r="A590" s="7"/>
      <c r="B590" s="7"/>
      <c r="C590" s="7"/>
      <c r="D590" s="7"/>
      <c r="E590" s="7"/>
      <c r="F590" s="7"/>
      <c r="G590" s="7"/>
      <c r="H590" s="7"/>
      <c r="I590" s="6"/>
    </row>
    <row r="591">
      <c r="A591" s="7"/>
      <c r="B591" s="7"/>
      <c r="C591" s="7"/>
      <c r="D591" s="7"/>
      <c r="E591" s="7"/>
      <c r="F591" s="7"/>
      <c r="G591" s="7"/>
      <c r="H591" s="7"/>
      <c r="I591" s="6"/>
    </row>
    <row r="592">
      <c r="A592" s="7"/>
      <c r="B592" s="7"/>
      <c r="C592" s="7"/>
      <c r="D592" s="7"/>
      <c r="E592" s="7"/>
      <c r="F592" s="7"/>
      <c r="G592" s="7"/>
      <c r="H592" s="7"/>
      <c r="I592" s="6"/>
    </row>
    <row r="593">
      <c r="A593" s="7"/>
      <c r="B593" s="7"/>
      <c r="C593" s="7"/>
      <c r="D593" s="7"/>
      <c r="E593" s="7"/>
      <c r="F593" s="7"/>
      <c r="G593" s="7"/>
      <c r="H593" s="7"/>
      <c r="I593" s="6"/>
    </row>
    <row r="594">
      <c r="A594" s="7"/>
      <c r="B594" s="7"/>
      <c r="C594" s="7"/>
      <c r="D594" s="7"/>
      <c r="E594" s="7"/>
      <c r="F594" s="7"/>
      <c r="G594" s="7"/>
      <c r="H594" s="7"/>
      <c r="I594" s="6"/>
    </row>
    <row r="595">
      <c r="A595" s="7"/>
      <c r="B595" s="7"/>
      <c r="C595" s="7"/>
      <c r="D595" s="7"/>
      <c r="E595" s="7"/>
      <c r="F595" s="7"/>
      <c r="G595" s="7"/>
      <c r="H595" s="7"/>
      <c r="I595" s="6"/>
    </row>
    <row r="596">
      <c r="A596" s="7"/>
      <c r="B596" s="7"/>
      <c r="C596" s="7"/>
      <c r="D596" s="7"/>
      <c r="E596" s="7"/>
      <c r="F596" s="7"/>
      <c r="G596" s="7"/>
      <c r="H596" s="7"/>
      <c r="I596" s="6"/>
    </row>
    <row r="597">
      <c r="A597" s="7"/>
      <c r="B597" s="7"/>
      <c r="C597" s="7"/>
      <c r="D597" s="7"/>
      <c r="E597" s="7"/>
      <c r="F597" s="7"/>
      <c r="G597" s="7"/>
      <c r="H597" s="7"/>
      <c r="I597" s="6"/>
    </row>
    <row r="598">
      <c r="A598" s="7"/>
      <c r="B598" s="7"/>
      <c r="C598" s="7"/>
      <c r="D598" s="7"/>
      <c r="E598" s="7"/>
      <c r="F598" s="7"/>
      <c r="G598" s="7"/>
      <c r="H598" s="7"/>
      <c r="I598" s="6"/>
    </row>
    <row r="599">
      <c r="A599" s="7"/>
      <c r="B599" s="7"/>
      <c r="C599" s="7"/>
      <c r="D599" s="7"/>
      <c r="E599" s="7"/>
      <c r="F599" s="7"/>
      <c r="G599" s="7"/>
      <c r="H599" s="7"/>
      <c r="I599" s="6"/>
    </row>
    <row r="600">
      <c r="A600" s="7"/>
      <c r="B600" s="7"/>
      <c r="C600" s="7"/>
      <c r="D600" s="7"/>
      <c r="E600" s="7"/>
      <c r="F600" s="7"/>
      <c r="G600" s="7"/>
      <c r="H600" s="7"/>
      <c r="I600" s="6"/>
    </row>
    <row r="601">
      <c r="A601" s="7"/>
      <c r="B601" s="7"/>
      <c r="C601" s="7"/>
      <c r="D601" s="7"/>
      <c r="E601" s="7"/>
      <c r="F601" s="7"/>
      <c r="G601" s="7"/>
      <c r="H601" s="7"/>
      <c r="I601" s="6"/>
    </row>
    <row r="602">
      <c r="A602" s="7"/>
      <c r="B602" s="7"/>
      <c r="C602" s="7"/>
      <c r="D602" s="7"/>
      <c r="E602" s="7"/>
      <c r="F602" s="7"/>
      <c r="G602" s="7"/>
      <c r="H602" s="7"/>
      <c r="I602" s="6"/>
    </row>
    <row r="603">
      <c r="A603" s="7"/>
      <c r="B603" s="7"/>
      <c r="C603" s="7"/>
      <c r="D603" s="7"/>
      <c r="E603" s="7"/>
      <c r="F603" s="7"/>
      <c r="G603" s="7"/>
      <c r="H603" s="7"/>
      <c r="I603" s="6"/>
    </row>
    <row r="604">
      <c r="A604" s="7"/>
      <c r="B604" s="7"/>
      <c r="C604" s="7"/>
      <c r="D604" s="7"/>
      <c r="E604" s="7"/>
      <c r="F604" s="7"/>
      <c r="G604" s="7"/>
      <c r="H604" s="7"/>
      <c r="I604" s="6"/>
    </row>
    <row r="605">
      <c r="A605" s="7"/>
      <c r="B605" s="7"/>
      <c r="C605" s="7"/>
      <c r="D605" s="7"/>
      <c r="E605" s="7"/>
      <c r="F605" s="7"/>
      <c r="G605" s="7"/>
      <c r="H605" s="7"/>
      <c r="I605" s="6"/>
    </row>
    <row r="606">
      <c r="A606" s="7"/>
      <c r="B606" s="7"/>
      <c r="C606" s="7"/>
      <c r="D606" s="7"/>
      <c r="E606" s="7"/>
      <c r="F606" s="7"/>
      <c r="G606" s="7"/>
      <c r="H606" s="7"/>
      <c r="I606" s="6"/>
    </row>
    <row r="607">
      <c r="A607" s="7"/>
      <c r="B607" s="7"/>
      <c r="C607" s="7"/>
      <c r="D607" s="7"/>
      <c r="E607" s="7"/>
      <c r="F607" s="7"/>
      <c r="G607" s="7"/>
      <c r="H607" s="7"/>
      <c r="I607" s="6"/>
    </row>
    <row r="608">
      <c r="A608" s="7"/>
      <c r="B608" s="7"/>
      <c r="C608" s="7"/>
      <c r="D608" s="7"/>
      <c r="E608" s="7"/>
      <c r="F608" s="7"/>
      <c r="G608" s="7"/>
      <c r="H608" s="7"/>
      <c r="I608" s="6"/>
    </row>
    <row r="609">
      <c r="A609" s="7"/>
      <c r="B609" s="7"/>
      <c r="C609" s="7"/>
      <c r="D609" s="7"/>
      <c r="E609" s="7"/>
      <c r="F609" s="7"/>
      <c r="G609" s="7"/>
      <c r="H609" s="7"/>
      <c r="I609" s="6"/>
    </row>
    <row r="610">
      <c r="A610" s="7"/>
      <c r="B610" s="7"/>
      <c r="C610" s="7"/>
      <c r="D610" s="7"/>
      <c r="E610" s="7"/>
      <c r="F610" s="7"/>
      <c r="G610" s="7"/>
      <c r="H610" s="7"/>
      <c r="I610" s="6"/>
    </row>
    <row r="611">
      <c r="A611" s="7"/>
      <c r="B611" s="7"/>
      <c r="C611" s="7"/>
      <c r="D611" s="7"/>
      <c r="E611" s="7"/>
      <c r="F611" s="7"/>
      <c r="G611" s="7"/>
      <c r="H611" s="7"/>
      <c r="I611" s="6"/>
    </row>
    <row r="612">
      <c r="A612" s="7"/>
      <c r="B612" s="7"/>
      <c r="C612" s="7"/>
      <c r="D612" s="7"/>
      <c r="E612" s="7"/>
      <c r="F612" s="7"/>
      <c r="G612" s="7"/>
      <c r="H612" s="7"/>
      <c r="I612" s="6"/>
    </row>
    <row r="613">
      <c r="A613" s="7"/>
      <c r="B613" s="7"/>
      <c r="C613" s="7"/>
      <c r="D613" s="7"/>
      <c r="E613" s="7"/>
      <c r="F613" s="7"/>
      <c r="G613" s="7"/>
      <c r="H613" s="7"/>
      <c r="I613" s="6"/>
    </row>
    <row r="614">
      <c r="A614" s="7"/>
      <c r="B614" s="7"/>
      <c r="C614" s="7"/>
      <c r="D614" s="7"/>
      <c r="E614" s="7"/>
      <c r="F614" s="7"/>
      <c r="G614" s="7"/>
      <c r="H614" s="7"/>
      <c r="I614" s="6"/>
    </row>
    <row r="615">
      <c r="A615" s="7"/>
      <c r="B615" s="7"/>
      <c r="C615" s="7"/>
      <c r="D615" s="7"/>
      <c r="E615" s="7"/>
      <c r="F615" s="7"/>
      <c r="G615" s="7"/>
      <c r="H615" s="7"/>
      <c r="I615" s="6"/>
    </row>
    <row r="616">
      <c r="A616" s="7"/>
      <c r="B616" s="7"/>
      <c r="C616" s="7"/>
      <c r="D616" s="7"/>
      <c r="E616" s="7"/>
      <c r="F616" s="7"/>
      <c r="G616" s="7"/>
      <c r="H616" s="7"/>
      <c r="I616" s="6"/>
    </row>
    <row r="617">
      <c r="A617" s="7"/>
      <c r="B617" s="7"/>
      <c r="C617" s="7"/>
      <c r="D617" s="7"/>
      <c r="E617" s="7"/>
      <c r="F617" s="7"/>
      <c r="G617" s="7"/>
      <c r="H617" s="7"/>
      <c r="I617" s="6"/>
    </row>
    <row r="618">
      <c r="A618" s="7"/>
      <c r="B618" s="7"/>
      <c r="C618" s="7"/>
      <c r="D618" s="7"/>
      <c r="E618" s="7"/>
      <c r="F618" s="7"/>
      <c r="G618" s="7"/>
      <c r="H618" s="7"/>
      <c r="I618" s="6"/>
    </row>
    <row r="619">
      <c r="A619" s="7"/>
      <c r="B619" s="7"/>
      <c r="C619" s="7"/>
      <c r="D619" s="7"/>
      <c r="E619" s="7"/>
      <c r="F619" s="7"/>
      <c r="G619" s="7"/>
      <c r="H619" s="7"/>
      <c r="I619" s="6"/>
    </row>
    <row r="620">
      <c r="A620" s="7"/>
      <c r="B620" s="7"/>
      <c r="C620" s="7"/>
      <c r="D620" s="7"/>
      <c r="E620" s="7"/>
      <c r="F620" s="7"/>
      <c r="G620" s="7"/>
      <c r="H620" s="7"/>
      <c r="I620" s="6"/>
    </row>
    <row r="621">
      <c r="A621" s="7"/>
      <c r="B621" s="7"/>
      <c r="C621" s="7"/>
      <c r="D621" s="7"/>
      <c r="E621" s="7"/>
      <c r="F621" s="7"/>
      <c r="G621" s="7"/>
      <c r="H621" s="7"/>
      <c r="I621" s="6"/>
    </row>
    <row r="622">
      <c r="A622" s="7"/>
      <c r="B622" s="7"/>
      <c r="C622" s="7"/>
      <c r="D622" s="7"/>
      <c r="E622" s="7"/>
      <c r="F622" s="7"/>
      <c r="G622" s="7"/>
      <c r="H622" s="7"/>
      <c r="I622" s="6"/>
    </row>
    <row r="623">
      <c r="A623" s="7"/>
      <c r="B623" s="7"/>
      <c r="C623" s="7"/>
      <c r="D623" s="7"/>
      <c r="E623" s="7"/>
      <c r="F623" s="7"/>
      <c r="G623" s="7"/>
      <c r="H623" s="7"/>
      <c r="I623" s="6"/>
    </row>
    <row r="624">
      <c r="A624" s="7"/>
      <c r="B624" s="7"/>
      <c r="C624" s="7"/>
      <c r="D624" s="7"/>
      <c r="E624" s="7"/>
      <c r="F624" s="7"/>
      <c r="G624" s="7"/>
      <c r="H624" s="7"/>
      <c r="I624" s="6"/>
    </row>
    <row r="625">
      <c r="A625" s="7"/>
      <c r="B625" s="7"/>
      <c r="C625" s="7"/>
      <c r="D625" s="7"/>
      <c r="E625" s="7"/>
      <c r="F625" s="7"/>
      <c r="G625" s="7"/>
      <c r="H625" s="7"/>
      <c r="I625" s="6"/>
    </row>
    <row r="626">
      <c r="A626" s="7"/>
      <c r="B626" s="7"/>
      <c r="C626" s="7"/>
      <c r="D626" s="7"/>
      <c r="E626" s="7"/>
      <c r="F626" s="7"/>
      <c r="G626" s="7"/>
      <c r="H626" s="7"/>
      <c r="I626" s="6"/>
    </row>
    <row r="627">
      <c r="A627" s="7"/>
      <c r="B627" s="7"/>
      <c r="C627" s="7"/>
      <c r="D627" s="7"/>
      <c r="E627" s="7"/>
      <c r="F627" s="7"/>
      <c r="G627" s="7"/>
      <c r="H627" s="7"/>
      <c r="I627" s="6"/>
    </row>
    <row r="628">
      <c r="A628" s="7"/>
      <c r="B628" s="7"/>
      <c r="C628" s="7"/>
      <c r="D628" s="7"/>
      <c r="E628" s="7"/>
      <c r="F628" s="7"/>
      <c r="G628" s="7"/>
      <c r="H628" s="7"/>
      <c r="I628" s="6"/>
    </row>
    <row r="629">
      <c r="A629" s="7"/>
      <c r="B629" s="7"/>
      <c r="C629" s="7"/>
      <c r="D629" s="7"/>
      <c r="E629" s="7"/>
      <c r="F629" s="7"/>
      <c r="G629" s="7"/>
      <c r="H629" s="7"/>
      <c r="I629" s="6"/>
    </row>
    <row r="630">
      <c r="A630" s="7"/>
      <c r="B630" s="7"/>
      <c r="C630" s="7"/>
      <c r="D630" s="7"/>
      <c r="E630" s="7"/>
      <c r="F630" s="7"/>
      <c r="G630" s="7"/>
      <c r="H630" s="7"/>
      <c r="I630" s="6"/>
    </row>
    <row r="631">
      <c r="A631" s="7"/>
      <c r="B631" s="7"/>
      <c r="C631" s="7"/>
      <c r="D631" s="7"/>
      <c r="E631" s="7"/>
      <c r="F631" s="7"/>
      <c r="G631" s="7"/>
      <c r="H631" s="7"/>
      <c r="I631" s="6"/>
    </row>
    <row r="632">
      <c r="A632" s="7"/>
      <c r="B632" s="7"/>
      <c r="C632" s="7"/>
      <c r="D632" s="7"/>
      <c r="E632" s="7"/>
      <c r="F632" s="7"/>
      <c r="G632" s="7"/>
      <c r="H632" s="7"/>
      <c r="I632" s="6"/>
    </row>
    <row r="633">
      <c r="A633" s="7"/>
      <c r="B633" s="7"/>
      <c r="C633" s="7"/>
      <c r="D633" s="7"/>
      <c r="E633" s="7"/>
      <c r="F633" s="7"/>
      <c r="G633" s="7"/>
      <c r="H633" s="7"/>
      <c r="I633" s="6"/>
    </row>
    <row r="634">
      <c r="A634" s="7"/>
      <c r="B634" s="7"/>
      <c r="C634" s="7"/>
      <c r="D634" s="7"/>
      <c r="E634" s="7"/>
      <c r="F634" s="7"/>
      <c r="G634" s="7"/>
      <c r="H634" s="7"/>
      <c r="I634" s="6"/>
    </row>
    <row r="635">
      <c r="A635" s="7"/>
      <c r="B635" s="7"/>
      <c r="C635" s="7"/>
      <c r="D635" s="7"/>
      <c r="E635" s="7"/>
      <c r="F635" s="7"/>
      <c r="G635" s="7"/>
      <c r="H635" s="7"/>
      <c r="I635" s="6"/>
    </row>
    <row r="636">
      <c r="A636" s="7"/>
      <c r="B636" s="7"/>
      <c r="C636" s="7"/>
      <c r="D636" s="7"/>
      <c r="E636" s="7"/>
      <c r="F636" s="7"/>
      <c r="G636" s="7"/>
      <c r="H636" s="7"/>
      <c r="I636" s="6"/>
    </row>
    <row r="637">
      <c r="A637" s="7"/>
      <c r="B637" s="7"/>
      <c r="C637" s="7"/>
      <c r="D637" s="7"/>
      <c r="E637" s="7"/>
      <c r="F637" s="7"/>
      <c r="G637" s="7"/>
      <c r="H637" s="7"/>
      <c r="I637" s="6"/>
    </row>
    <row r="638">
      <c r="A638" s="7"/>
      <c r="B638" s="7"/>
      <c r="C638" s="7"/>
      <c r="D638" s="7"/>
      <c r="E638" s="7"/>
      <c r="F638" s="7"/>
      <c r="G638" s="7"/>
      <c r="H638" s="7"/>
      <c r="I638" s="6"/>
    </row>
    <row r="639">
      <c r="A639" s="7"/>
      <c r="B639" s="7"/>
      <c r="C639" s="7"/>
      <c r="D639" s="7"/>
      <c r="E639" s="7"/>
      <c r="F639" s="7"/>
      <c r="G639" s="7"/>
      <c r="H639" s="7"/>
      <c r="I639" s="6"/>
    </row>
    <row r="640">
      <c r="A640" s="7"/>
      <c r="B640" s="7"/>
      <c r="C640" s="7"/>
      <c r="D640" s="7"/>
      <c r="E640" s="7"/>
      <c r="F640" s="7"/>
      <c r="G640" s="7"/>
      <c r="H640" s="7"/>
      <c r="I640" s="6"/>
    </row>
    <row r="641">
      <c r="A641" s="7"/>
      <c r="B641" s="7"/>
      <c r="C641" s="7"/>
      <c r="D641" s="7"/>
      <c r="E641" s="7"/>
      <c r="F641" s="7"/>
      <c r="G641" s="7"/>
      <c r="H641" s="7"/>
      <c r="I641" s="6"/>
    </row>
    <row r="642">
      <c r="A642" s="7"/>
      <c r="B642" s="7"/>
      <c r="C642" s="7"/>
      <c r="D642" s="7"/>
      <c r="E642" s="7"/>
      <c r="F642" s="7"/>
      <c r="G642" s="7"/>
      <c r="H642" s="7"/>
      <c r="I642" s="6"/>
    </row>
    <row r="643">
      <c r="A643" s="7"/>
      <c r="B643" s="7"/>
      <c r="C643" s="7"/>
      <c r="D643" s="7"/>
      <c r="E643" s="7"/>
      <c r="F643" s="7"/>
      <c r="G643" s="7"/>
      <c r="H643" s="7"/>
      <c r="I643" s="6"/>
    </row>
    <row r="644">
      <c r="A644" s="7"/>
      <c r="B644" s="7"/>
      <c r="C644" s="7"/>
      <c r="D644" s="7"/>
      <c r="E644" s="7"/>
      <c r="F644" s="7"/>
      <c r="G644" s="7"/>
      <c r="H644" s="7"/>
      <c r="I644" s="6"/>
    </row>
    <row r="645">
      <c r="A645" s="7"/>
      <c r="B645" s="7"/>
      <c r="C645" s="7"/>
      <c r="D645" s="7"/>
      <c r="E645" s="7"/>
      <c r="F645" s="7"/>
      <c r="G645" s="7"/>
      <c r="H645" s="7"/>
      <c r="I645" s="6"/>
    </row>
    <row r="646">
      <c r="A646" s="7"/>
      <c r="B646" s="7"/>
      <c r="C646" s="7"/>
      <c r="D646" s="7"/>
      <c r="E646" s="7"/>
      <c r="F646" s="7"/>
      <c r="G646" s="7"/>
      <c r="H646" s="7"/>
      <c r="I646" s="6"/>
    </row>
    <row r="647">
      <c r="A647" s="7"/>
      <c r="B647" s="7"/>
      <c r="C647" s="7"/>
      <c r="D647" s="7"/>
      <c r="E647" s="7"/>
      <c r="F647" s="7"/>
      <c r="G647" s="7"/>
      <c r="H647" s="7"/>
      <c r="I647" s="6"/>
    </row>
    <row r="648">
      <c r="A648" s="7"/>
      <c r="B648" s="7"/>
      <c r="C648" s="7"/>
      <c r="D648" s="7"/>
      <c r="E648" s="7"/>
      <c r="F648" s="7"/>
      <c r="G648" s="7"/>
      <c r="H648" s="7"/>
      <c r="I648" s="6"/>
    </row>
    <row r="649">
      <c r="A649" s="7"/>
      <c r="B649" s="7"/>
      <c r="C649" s="7"/>
      <c r="D649" s="7"/>
      <c r="E649" s="7"/>
      <c r="F649" s="7"/>
      <c r="G649" s="7"/>
      <c r="H649" s="7"/>
      <c r="I649" s="6"/>
    </row>
    <row r="650">
      <c r="A650" s="7"/>
      <c r="B650" s="7"/>
      <c r="C650" s="7"/>
      <c r="D650" s="7"/>
      <c r="E650" s="7"/>
      <c r="F650" s="7"/>
      <c r="G650" s="7"/>
      <c r="H650" s="7"/>
      <c r="I650" s="6"/>
    </row>
    <row r="651">
      <c r="A651" s="7"/>
      <c r="B651" s="7"/>
      <c r="C651" s="7"/>
      <c r="D651" s="7"/>
      <c r="E651" s="7"/>
      <c r="F651" s="7"/>
      <c r="G651" s="7"/>
      <c r="H651" s="7"/>
      <c r="I651" s="6"/>
    </row>
    <row r="652">
      <c r="A652" s="7"/>
      <c r="B652" s="7"/>
      <c r="C652" s="7"/>
      <c r="D652" s="7"/>
      <c r="E652" s="7"/>
      <c r="F652" s="7"/>
      <c r="G652" s="7"/>
      <c r="H652" s="7"/>
      <c r="I652" s="6"/>
    </row>
    <row r="653">
      <c r="A653" s="7"/>
      <c r="B653" s="7"/>
      <c r="C653" s="7"/>
      <c r="D653" s="7"/>
      <c r="E653" s="7"/>
      <c r="F653" s="7"/>
      <c r="G653" s="7"/>
      <c r="H653" s="7"/>
      <c r="I653" s="6"/>
    </row>
    <row r="654">
      <c r="A654" s="7"/>
      <c r="B654" s="7"/>
      <c r="C654" s="7"/>
      <c r="D654" s="7"/>
      <c r="E654" s="7"/>
      <c r="F654" s="7"/>
      <c r="G654" s="7"/>
      <c r="H654" s="7"/>
      <c r="I654" s="6"/>
    </row>
    <row r="655">
      <c r="A655" s="7"/>
      <c r="B655" s="7"/>
      <c r="C655" s="7"/>
      <c r="D655" s="7"/>
      <c r="E655" s="7"/>
      <c r="F655" s="7"/>
      <c r="G655" s="7"/>
      <c r="H655" s="7"/>
      <c r="I655" s="6"/>
    </row>
    <row r="656">
      <c r="A656" s="7"/>
      <c r="B656" s="7"/>
      <c r="C656" s="7"/>
      <c r="D656" s="7"/>
      <c r="E656" s="7"/>
      <c r="F656" s="7"/>
      <c r="G656" s="7"/>
      <c r="H656" s="7"/>
      <c r="I656" s="6"/>
    </row>
    <row r="657">
      <c r="A657" s="7"/>
      <c r="B657" s="7"/>
      <c r="C657" s="7"/>
      <c r="D657" s="7"/>
      <c r="E657" s="7"/>
      <c r="F657" s="7"/>
      <c r="G657" s="7"/>
      <c r="H657" s="7"/>
      <c r="I657" s="6"/>
    </row>
    <row r="658">
      <c r="A658" s="7"/>
      <c r="B658" s="7"/>
      <c r="C658" s="7"/>
      <c r="D658" s="7"/>
      <c r="E658" s="7"/>
      <c r="F658" s="7"/>
      <c r="G658" s="7"/>
      <c r="H658" s="7"/>
      <c r="I658" s="6"/>
    </row>
    <row r="659">
      <c r="A659" s="7"/>
      <c r="B659" s="7"/>
      <c r="C659" s="7"/>
      <c r="D659" s="7"/>
      <c r="E659" s="7"/>
      <c r="F659" s="7"/>
      <c r="G659" s="7"/>
      <c r="H659" s="7"/>
      <c r="I659" s="6"/>
    </row>
    <row r="660">
      <c r="A660" s="7"/>
      <c r="B660" s="7"/>
      <c r="C660" s="7"/>
      <c r="D660" s="7"/>
      <c r="E660" s="7"/>
      <c r="F660" s="7"/>
      <c r="G660" s="7"/>
      <c r="H660" s="7"/>
      <c r="I660" s="6"/>
    </row>
    <row r="661">
      <c r="A661" s="7"/>
      <c r="B661" s="7"/>
      <c r="C661" s="7"/>
      <c r="D661" s="7"/>
      <c r="E661" s="7"/>
      <c r="F661" s="7"/>
      <c r="G661" s="7"/>
      <c r="H661" s="7"/>
      <c r="I661" s="6"/>
    </row>
    <row r="662">
      <c r="A662" s="7"/>
      <c r="B662" s="7"/>
      <c r="C662" s="7"/>
      <c r="D662" s="7"/>
      <c r="E662" s="7"/>
      <c r="F662" s="7"/>
      <c r="G662" s="7"/>
      <c r="H662" s="7"/>
      <c r="I662" s="6"/>
    </row>
    <row r="663">
      <c r="A663" s="7"/>
      <c r="B663" s="7"/>
      <c r="C663" s="7"/>
      <c r="D663" s="7"/>
      <c r="E663" s="7"/>
      <c r="F663" s="7"/>
      <c r="G663" s="7"/>
      <c r="H663" s="7"/>
      <c r="I663" s="6"/>
    </row>
    <row r="664">
      <c r="A664" s="7"/>
      <c r="B664" s="7"/>
      <c r="C664" s="7"/>
      <c r="D664" s="7"/>
      <c r="E664" s="7"/>
      <c r="F664" s="7"/>
      <c r="G664" s="7"/>
      <c r="H664" s="7"/>
      <c r="I664" s="6"/>
    </row>
    <row r="665">
      <c r="A665" s="7"/>
      <c r="B665" s="7"/>
      <c r="C665" s="7"/>
      <c r="D665" s="7"/>
      <c r="E665" s="7"/>
      <c r="F665" s="7"/>
      <c r="G665" s="7"/>
      <c r="H665" s="7"/>
      <c r="I665" s="6"/>
    </row>
    <row r="666">
      <c r="A666" s="7"/>
      <c r="B666" s="7"/>
      <c r="C666" s="7"/>
      <c r="D666" s="7"/>
      <c r="E666" s="7"/>
      <c r="F666" s="7"/>
      <c r="G666" s="7"/>
      <c r="H666" s="7"/>
      <c r="I666" s="6"/>
    </row>
    <row r="667">
      <c r="A667" s="7"/>
      <c r="B667" s="7"/>
      <c r="C667" s="7"/>
      <c r="D667" s="7"/>
      <c r="E667" s="7"/>
      <c r="F667" s="7"/>
      <c r="G667" s="7"/>
      <c r="H667" s="7"/>
      <c r="I667" s="6"/>
    </row>
    <row r="668">
      <c r="A668" s="7"/>
      <c r="B668" s="7"/>
      <c r="C668" s="7"/>
      <c r="D668" s="7"/>
      <c r="E668" s="7"/>
      <c r="F668" s="7"/>
      <c r="G668" s="7"/>
      <c r="H668" s="7"/>
      <c r="I668" s="6"/>
    </row>
    <row r="669">
      <c r="A669" s="7"/>
      <c r="B669" s="7"/>
      <c r="C669" s="7"/>
      <c r="D669" s="7"/>
      <c r="E669" s="7"/>
      <c r="F669" s="7"/>
      <c r="G669" s="7"/>
      <c r="H669" s="7"/>
      <c r="I669" s="6"/>
    </row>
    <row r="670">
      <c r="A670" s="7"/>
      <c r="B670" s="7"/>
      <c r="C670" s="7"/>
      <c r="D670" s="7"/>
      <c r="E670" s="7"/>
      <c r="F670" s="7"/>
      <c r="G670" s="7"/>
      <c r="H670" s="7"/>
      <c r="I670" s="6"/>
    </row>
    <row r="671">
      <c r="A671" s="7"/>
      <c r="B671" s="7"/>
      <c r="C671" s="7"/>
      <c r="D671" s="7"/>
      <c r="E671" s="7"/>
      <c r="F671" s="7"/>
      <c r="G671" s="7"/>
      <c r="H671" s="7"/>
      <c r="I671" s="6"/>
    </row>
    <row r="672">
      <c r="A672" s="7"/>
      <c r="B672" s="7"/>
      <c r="C672" s="7"/>
      <c r="D672" s="7"/>
      <c r="E672" s="7"/>
      <c r="F672" s="7"/>
      <c r="G672" s="7"/>
      <c r="H672" s="7"/>
      <c r="I672" s="6"/>
    </row>
    <row r="673">
      <c r="A673" s="7"/>
      <c r="B673" s="7"/>
      <c r="C673" s="7"/>
      <c r="D673" s="7"/>
      <c r="E673" s="7"/>
      <c r="F673" s="7"/>
      <c r="G673" s="7"/>
      <c r="H673" s="7"/>
      <c r="I673" s="6"/>
    </row>
    <row r="674">
      <c r="A674" s="7"/>
      <c r="B674" s="7"/>
      <c r="C674" s="7"/>
      <c r="D674" s="7"/>
      <c r="E674" s="7"/>
      <c r="F674" s="7"/>
      <c r="G674" s="7"/>
      <c r="H674" s="7"/>
      <c r="I674" s="6"/>
    </row>
    <row r="675">
      <c r="A675" s="7"/>
      <c r="B675" s="7"/>
      <c r="C675" s="7"/>
      <c r="D675" s="7"/>
      <c r="E675" s="7"/>
      <c r="F675" s="7"/>
      <c r="G675" s="7"/>
      <c r="H675" s="7"/>
      <c r="I675" s="6"/>
    </row>
    <row r="676">
      <c r="A676" s="7"/>
      <c r="B676" s="7"/>
      <c r="C676" s="7"/>
      <c r="D676" s="7"/>
      <c r="E676" s="7"/>
      <c r="F676" s="7"/>
      <c r="G676" s="7"/>
      <c r="H676" s="7"/>
      <c r="I676" s="6"/>
    </row>
    <row r="677">
      <c r="A677" s="7"/>
      <c r="B677" s="7"/>
      <c r="C677" s="7"/>
      <c r="D677" s="7"/>
      <c r="E677" s="7"/>
      <c r="F677" s="7"/>
      <c r="G677" s="7"/>
      <c r="H677" s="7"/>
      <c r="I677" s="6"/>
    </row>
    <row r="678">
      <c r="A678" s="7"/>
      <c r="B678" s="7"/>
      <c r="C678" s="7"/>
      <c r="D678" s="7"/>
      <c r="E678" s="7"/>
      <c r="F678" s="7"/>
      <c r="G678" s="7"/>
      <c r="H678" s="7"/>
      <c r="I678" s="6"/>
    </row>
    <row r="679">
      <c r="A679" s="7"/>
      <c r="B679" s="7"/>
      <c r="C679" s="7"/>
      <c r="D679" s="7"/>
      <c r="E679" s="7"/>
      <c r="F679" s="7"/>
      <c r="G679" s="7"/>
      <c r="H679" s="7"/>
      <c r="I679" s="6"/>
    </row>
    <row r="680">
      <c r="A680" s="7"/>
      <c r="B680" s="7"/>
      <c r="C680" s="7"/>
      <c r="D680" s="7"/>
      <c r="E680" s="7"/>
      <c r="F680" s="7"/>
      <c r="G680" s="7"/>
      <c r="H680" s="7"/>
      <c r="I680" s="6"/>
    </row>
    <row r="681">
      <c r="A681" s="7"/>
      <c r="B681" s="7"/>
      <c r="C681" s="7"/>
      <c r="D681" s="7"/>
      <c r="E681" s="7"/>
      <c r="F681" s="7"/>
      <c r="G681" s="7"/>
      <c r="H681" s="7"/>
      <c r="I681" s="6"/>
    </row>
    <row r="682">
      <c r="A682" s="7"/>
      <c r="B682" s="7"/>
      <c r="C682" s="7"/>
      <c r="D682" s="7"/>
      <c r="E682" s="7"/>
      <c r="F682" s="7"/>
      <c r="G682" s="7"/>
      <c r="H682" s="7"/>
      <c r="I682" s="6"/>
    </row>
    <row r="683">
      <c r="A683" s="7"/>
      <c r="B683" s="7"/>
      <c r="C683" s="7"/>
      <c r="D683" s="7"/>
      <c r="E683" s="7"/>
      <c r="F683" s="7"/>
      <c r="G683" s="7"/>
      <c r="H683" s="7"/>
      <c r="I683" s="6"/>
    </row>
    <row r="684">
      <c r="A684" s="7"/>
      <c r="B684" s="7"/>
      <c r="C684" s="7"/>
      <c r="D684" s="7"/>
      <c r="E684" s="7"/>
      <c r="F684" s="7"/>
      <c r="G684" s="7"/>
      <c r="H684" s="7"/>
      <c r="I684" s="6"/>
    </row>
    <row r="685">
      <c r="A685" s="7"/>
      <c r="B685" s="7"/>
      <c r="C685" s="7"/>
      <c r="D685" s="7"/>
      <c r="E685" s="7"/>
      <c r="F685" s="7"/>
      <c r="G685" s="7"/>
      <c r="H685" s="7"/>
      <c r="I685" s="6"/>
    </row>
    <row r="686">
      <c r="A686" s="7"/>
      <c r="B686" s="7"/>
      <c r="C686" s="7"/>
      <c r="D686" s="7"/>
      <c r="E686" s="7"/>
      <c r="F686" s="7"/>
      <c r="G686" s="7"/>
      <c r="H686" s="7"/>
      <c r="I686" s="6"/>
    </row>
    <row r="687">
      <c r="A687" s="7"/>
      <c r="B687" s="7"/>
      <c r="C687" s="7"/>
      <c r="D687" s="7"/>
      <c r="E687" s="7"/>
      <c r="F687" s="7"/>
      <c r="G687" s="7"/>
      <c r="H687" s="7"/>
      <c r="I687" s="6"/>
    </row>
    <row r="688">
      <c r="A688" s="7"/>
      <c r="B688" s="7"/>
      <c r="C688" s="7"/>
      <c r="D688" s="7"/>
      <c r="E688" s="7"/>
      <c r="F688" s="7"/>
      <c r="G688" s="7"/>
      <c r="H688" s="7"/>
      <c r="I688" s="6"/>
    </row>
    <row r="689">
      <c r="A689" s="7"/>
      <c r="B689" s="7"/>
      <c r="C689" s="7"/>
      <c r="D689" s="7"/>
      <c r="E689" s="7"/>
      <c r="F689" s="7"/>
      <c r="G689" s="7"/>
      <c r="H689" s="7"/>
      <c r="I689" s="6"/>
    </row>
    <row r="690">
      <c r="A690" s="7"/>
      <c r="B690" s="7"/>
      <c r="C690" s="7"/>
      <c r="D690" s="7"/>
      <c r="E690" s="7"/>
      <c r="F690" s="7"/>
      <c r="G690" s="7"/>
      <c r="H690" s="7"/>
      <c r="I690" s="6"/>
    </row>
    <row r="691">
      <c r="A691" s="7"/>
      <c r="B691" s="7"/>
      <c r="C691" s="7"/>
      <c r="D691" s="7"/>
      <c r="E691" s="7"/>
      <c r="F691" s="7"/>
      <c r="G691" s="7"/>
      <c r="H691" s="7"/>
      <c r="I691" s="6"/>
    </row>
    <row r="692">
      <c r="A692" s="7"/>
      <c r="B692" s="7"/>
      <c r="C692" s="7"/>
      <c r="D692" s="7"/>
      <c r="E692" s="7"/>
      <c r="F692" s="7"/>
      <c r="G692" s="7"/>
      <c r="H692" s="7"/>
      <c r="I692" s="6"/>
    </row>
    <row r="693">
      <c r="A693" s="7"/>
      <c r="B693" s="7"/>
      <c r="C693" s="7"/>
      <c r="D693" s="7"/>
      <c r="E693" s="7"/>
      <c r="F693" s="7"/>
      <c r="G693" s="7"/>
      <c r="H693" s="7"/>
      <c r="I693" s="6"/>
    </row>
    <row r="694">
      <c r="A694" s="7"/>
      <c r="B694" s="7"/>
      <c r="C694" s="7"/>
      <c r="D694" s="7"/>
      <c r="E694" s="7"/>
      <c r="F694" s="7"/>
      <c r="G694" s="7"/>
      <c r="H694" s="7"/>
      <c r="I694" s="6"/>
    </row>
    <row r="695">
      <c r="A695" s="7"/>
      <c r="B695" s="7"/>
      <c r="C695" s="7"/>
      <c r="D695" s="7"/>
      <c r="E695" s="7"/>
      <c r="F695" s="7"/>
      <c r="G695" s="7"/>
      <c r="H695" s="7"/>
      <c r="I695" s="6"/>
    </row>
    <row r="696">
      <c r="A696" s="7"/>
      <c r="B696" s="7"/>
      <c r="C696" s="7"/>
      <c r="D696" s="7"/>
      <c r="E696" s="7"/>
      <c r="F696" s="7"/>
      <c r="G696" s="7"/>
      <c r="H696" s="7"/>
      <c r="I696" s="6"/>
    </row>
    <row r="697">
      <c r="A697" s="7"/>
      <c r="B697" s="7"/>
      <c r="C697" s="7"/>
      <c r="D697" s="7"/>
      <c r="E697" s="7"/>
      <c r="F697" s="7"/>
      <c r="G697" s="7"/>
      <c r="H697" s="7"/>
      <c r="I697" s="6"/>
    </row>
    <row r="698">
      <c r="A698" s="7"/>
      <c r="B698" s="7"/>
      <c r="C698" s="7"/>
      <c r="D698" s="7"/>
      <c r="E698" s="7"/>
      <c r="F698" s="7"/>
      <c r="G698" s="7"/>
      <c r="H698" s="7"/>
      <c r="I698" s="6"/>
    </row>
    <row r="699">
      <c r="A699" s="7"/>
      <c r="B699" s="7"/>
      <c r="C699" s="7"/>
      <c r="D699" s="7"/>
      <c r="E699" s="7"/>
      <c r="F699" s="7"/>
      <c r="G699" s="7"/>
      <c r="H699" s="7"/>
      <c r="I699" s="6"/>
    </row>
    <row r="700">
      <c r="A700" s="7"/>
      <c r="B700" s="7"/>
      <c r="C700" s="7"/>
      <c r="D700" s="7"/>
      <c r="E700" s="7"/>
      <c r="F700" s="7"/>
      <c r="G700" s="7"/>
      <c r="H700" s="7"/>
      <c r="I700" s="6"/>
    </row>
    <row r="701">
      <c r="A701" s="7"/>
      <c r="B701" s="7"/>
      <c r="C701" s="7"/>
      <c r="D701" s="7"/>
      <c r="E701" s="7"/>
      <c r="F701" s="7"/>
      <c r="G701" s="7"/>
      <c r="H701" s="7"/>
      <c r="I701" s="6"/>
    </row>
    <row r="702">
      <c r="A702" s="7"/>
      <c r="B702" s="7"/>
      <c r="C702" s="7"/>
      <c r="D702" s="7"/>
      <c r="E702" s="7"/>
      <c r="F702" s="7"/>
      <c r="G702" s="7"/>
      <c r="H702" s="7"/>
      <c r="I702" s="6"/>
    </row>
    <row r="703">
      <c r="A703" s="7"/>
      <c r="B703" s="7"/>
      <c r="C703" s="7"/>
      <c r="D703" s="7"/>
      <c r="E703" s="7"/>
      <c r="F703" s="7"/>
      <c r="G703" s="7"/>
      <c r="H703" s="7"/>
      <c r="I703" s="6"/>
    </row>
    <row r="704">
      <c r="A704" s="7"/>
      <c r="B704" s="7"/>
      <c r="C704" s="7"/>
      <c r="D704" s="7"/>
      <c r="E704" s="7"/>
      <c r="F704" s="7"/>
      <c r="G704" s="7"/>
      <c r="H704" s="7"/>
      <c r="I704" s="6"/>
    </row>
    <row r="705">
      <c r="A705" s="7"/>
      <c r="B705" s="7"/>
      <c r="C705" s="7"/>
      <c r="D705" s="7"/>
      <c r="E705" s="7"/>
      <c r="F705" s="7"/>
      <c r="G705" s="7"/>
      <c r="H705" s="7"/>
      <c r="I705" s="6"/>
    </row>
    <row r="706">
      <c r="A706" s="7"/>
      <c r="B706" s="7"/>
      <c r="C706" s="7"/>
      <c r="D706" s="7"/>
      <c r="E706" s="7"/>
      <c r="F706" s="7"/>
      <c r="G706" s="7"/>
      <c r="H706" s="7"/>
      <c r="I706" s="6"/>
    </row>
    <row r="707">
      <c r="A707" s="7"/>
      <c r="B707" s="7"/>
      <c r="C707" s="7"/>
      <c r="D707" s="7"/>
      <c r="E707" s="7"/>
      <c r="F707" s="7"/>
      <c r="G707" s="7"/>
      <c r="H707" s="7"/>
      <c r="I707" s="6"/>
    </row>
    <row r="708">
      <c r="A708" s="7"/>
      <c r="B708" s="7"/>
      <c r="C708" s="7"/>
      <c r="D708" s="7"/>
      <c r="E708" s="7"/>
      <c r="F708" s="7"/>
      <c r="G708" s="7"/>
      <c r="H708" s="7"/>
      <c r="I708" s="6"/>
    </row>
    <row r="709">
      <c r="A709" s="7"/>
      <c r="B709" s="7"/>
      <c r="C709" s="7"/>
      <c r="D709" s="7"/>
      <c r="E709" s="7"/>
      <c r="F709" s="7"/>
      <c r="G709" s="7"/>
      <c r="H709" s="7"/>
      <c r="I709" s="6"/>
    </row>
    <row r="710">
      <c r="A710" s="7"/>
      <c r="B710" s="7"/>
      <c r="C710" s="7"/>
      <c r="D710" s="7"/>
      <c r="E710" s="7"/>
      <c r="F710" s="7"/>
      <c r="G710" s="7"/>
      <c r="H710" s="7"/>
      <c r="I710" s="6"/>
    </row>
    <row r="711">
      <c r="A711" s="7"/>
      <c r="B711" s="7"/>
      <c r="C711" s="7"/>
      <c r="D711" s="7"/>
      <c r="E711" s="7"/>
      <c r="F711" s="7"/>
      <c r="G711" s="7"/>
      <c r="H711" s="7"/>
      <c r="I711" s="6"/>
    </row>
    <row r="712">
      <c r="A712" s="7"/>
      <c r="B712" s="7"/>
      <c r="C712" s="7"/>
      <c r="D712" s="7"/>
      <c r="E712" s="7"/>
      <c r="F712" s="7"/>
      <c r="G712" s="7"/>
      <c r="H712" s="7"/>
      <c r="I712" s="6"/>
    </row>
    <row r="713">
      <c r="A713" s="7"/>
      <c r="B713" s="7"/>
      <c r="C713" s="7"/>
      <c r="D713" s="7"/>
      <c r="E713" s="7"/>
      <c r="F713" s="7"/>
      <c r="G713" s="7"/>
      <c r="H713" s="7"/>
      <c r="I713" s="6"/>
    </row>
    <row r="714">
      <c r="A714" s="7"/>
      <c r="B714" s="7"/>
      <c r="C714" s="7"/>
      <c r="D714" s="7"/>
      <c r="E714" s="7"/>
      <c r="F714" s="7"/>
      <c r="G714" s="7"/>
      <c r="H714" s="7"/>
      <c r="I714" s="6"/>
    </row>
    <row r="715">
      <c r="A715" s="7"/>
      <c r="B715" s="7"/>
      <c r="C715" s="7"/>
      <c r="D715" s="7"/>
      <c r="E715" s="7"/>
      <c r="F715" s="7"/>
      <c r="G715" s="7"/>
      <c r="H715" s="7"/>
      <c r="I715" s="6"/>
    </row>
    <row r="716">
      <c r="A716" s="7"/>
      <c r="B716" s="7"/>
      <c r="C716" s="7"/>
      <c r="D716" s="7"/>
      <c r="E716" s="7"/>
      <c r="F716" s="7"/>
      <c r="G716" s="7"/>
      <c r="H716" s="7"/>
      <c r="I716" s="6"/>
    </row>
    <row r="717">
      <c r="A717" s="7"/>
      <c r="B717" s="7"/>
      <c r="C717" s="7"/>
      <c r="D717" s="7"/>
      <c r="E717" s="7"/>
      <c r="F717" s="7"/>
      <c r="G717" s="7"/>
      <c r="H717" s="7"/>
      <c r="I717" s="6"/>
    </row>
    <row r="718">
      <c r="A718" s="7"/>
      <c r="B718" s="7"/>
      <c r="C718" s="7"/>
      <c r="D718" s="7"/>
      <c r="E718" s="7"/>
      <c r="F718" s="7"/>
      <c r="G718" s="7"/>
      <c r="H718" s="7"/>
      <c r="I718" s="6"/>
    </row>
    <row r="719">
      <c r="A719" s="7"/>
      <c r="B719" s="7"/>
      <c r="C719" s="7"/>
      <c r="D719" s="7"/>
      <c r="E719" s="7"/>
      <c r="F719" s="7"/>
      <c r="G719" s="7"/>
      <c r="H719" s="7"/>
      <c r="I719" s="6"/>
    </row>
    <row r="720">
      <c r="A720" s="7"/>
      <c r="B720" s="7"/>
      <c r="C720" s="7"/>
      <c r="D720" s="7"/>
      <c r="E720" s="7"/>
      <c r="F720" s="7"/>
      <c r="G720" s="7"/>
      <c r="H720" s="7"/>
      <c r="I720" s="6"/>
    </row>
    <row r="721">
      <c r="A721" s="7"/>
      <c r="B721" s="7"/>
      <c r="C721" s="7"/>
      <c r="D721" s="7"/>
      <c r="E721" s="7"/>
      <c r="F721" s="7"/>
      <c r="G721" s="7"/>
      <c r="H721" s="7"/>
      <c r="I721" s="6"/>
    </row>
    <row r="722">
      <c r="A722" s="7"/>
      <c r="B722" s="7"/>
      <c r="C722" s="7"/>
      <c r="D722" s="7"/>
      <c r="E722" s="7"/>
      <c r="F722" s="7"/>
      <c r="G722" s="7"/>
      <c r="H722" s="7"/>
      <c r="I722" s="6"/>
    </row>
    <row r="723">
      <c r="A723" s="7"/>
      <c r="B723" s="7"/>
      <c r="C723" s="7"/>
      <c r="D723" s="7"/>
      <c r="E723" s="7"/>
      <c r="F723" s="7"/>
      <c r="G723" s="7"/>
      <c r="H723" s="7"/>
      <c r="I723" s="6"/>
    </row>
    <row r="724">
      <c r="A724" s="7"/>
      <c r="B724" s="7"/>
      <c r="C724" s="7"/>
      <c r="D724" s="7"/>
      <c r="E724" s="7"/>
      <c r="F724" s="7"/>
      <c r="G724" s="7"/>
      <c r="H724" s="7"/>
      <c r="I724" s="6"/>
    </row>
    <row r="725">
      <c r="A725" s="7"/>
      <c r="B725" s="7"/>
      <c r="C725" s="7"/>
      <c r="D725" s="7"/>
      <c r="E725" s="7"/>
      <c r="F725" s="7"/>
      <c r="G725" s="7"/>
      <c r="H725" s="7"/>
      <c r="I725" s="6"/>
    </row>
    <row r="726">
      <c r="A726" s="7"/>
      <c r="B726" s="7"/>
      <c r="C726" s="7"/>
      <c r="D726" s="7"/>
      <c r="E726" s="7"/>
      <c r="F726" s="7"/>
      <c r="G726" s="7"/>
      <c r="H726" s="7"/>
      <c r="I726" s="6"/>
    </row>
    <row r="727">
      <c r="A727" s="7"/>
      <c r="B727" s="7"/>
      <c r="C727" s="7"/>
      <c r="D727" s="7"/>
      <c r="E727" s="7"/>
      <c r="F727" s="7"/>
      <c r="G727" s="7"/>
      <c r="H727" s="7"/>
      <c r="I727" s="6"/>
    </row>
    <row r="728">
      <c r="A728" s="7"/>
      <c r="B728" s="7"/>
      <c r="C728" s="7"/>
      <c r="D728" s="7"/>
      <c r="E728" s="7"/>
      <c r="F728" s="7"/>
      <c r="G728" s="7"/>
      <c r="H728" s="7"/>
      <c r="I728" s="6"/>
    </row>
    <row r="729">
      <c r="A729" s="7"/>
      <c r="B729" s="7"/>
      <c r="C729" s="7"/>
      <c r="D729" s="7"/>
      <c r="E729" s="7"/>
      <c r="F729" s="7"/>
      <c r="G729" s="7"/>
      <c r="H729" s="7"/>
      <c r="I729" s="6"/>
    </row>
    <row r="730">
      <c r="A730" s="7"/>
      <c r="B730" s="7"/>
      <c r="C730" s="7"/>
      <c r="D730" s="7"/>
      <c r="E730" s="7"/>
      <c r="F730" s="7"/>
      <c r="G730" s="7"/>
      <c r="H730" s="7"/>
      <c r="I730" s="6"/>
    </row>
    <row r="731">
      <c r="A731" s="7"/>
      <c r="B731" s="7"/>
      <c r="C731" s="7"/>
      <c r="D731" s="7"/>
      <c r="E731" s="7"/>
      <c r="F731" s="7"/>
      <c r="G731" s="7"/>
      <c r="H731" s="7"/>
      <c r="I731" s="6"/>
    </row>
    <row r="732">
      <c r="A732" s="7"/>
      <c r="B732" s="7"/>
      <c r="C732" s="7"/>
      <c r="D732" s="7"/>
      <c r="E732" s="7"/>
      <c r="F732" s="7"/>
      <c r="G732" s="7"/>
      <c r="H732" s="7"/>
      <c r="I732" s="6"/>
    </row>
    <row r="733">
      <c r="A733" s="7"/>
      <c r="B733" s="7"/>
      <c r="C733" s="7"/>
      <c r="D733" s="7"/>
      <c r="E733" s="7"/>
      <c r="F733" s="7"/>
      <c r="G733" s="7"/>
      <c r="H733" s="7"/>
      <c r="I733" s="6"/>
    </row>
    <row r="734">
      <c r="A734" s="7"/>
      <c r="B734" s="7"/>
      <c r="C734" s="7"/>
      <c r="D734" s="7"/>
      <c r="E734" s="7"/>
      <c r="F734" s="7"/>
      <c r="G734" s="7"/>
      <c r="H734" s="7"/>
      <c r="I734" s="6"/>
    </row>
    <row r="735">
      <c r="A735" s="7"/>
      <c r="B735" s="7"/>
      <c r="C735" s="7"/>
      <c r="D735" s="7"/>
      <c r="E735" s="7"/>
      <c r="F735" s="7"/>
      <c r="G735" s="7"/>
      <c r="H735" s="7"/>
      <c r="I735" s="6"/>
    </row>
    <row r="736">
      <c r="A736" s="7"/>
      <c r="B736" s="7"/>
      <c r="C736" s="7"/>
      <c r="D736" s="7"/>
      <c r="E736" s="7"/>
      <c r="F736" s="7"/>
      <c r="G736" s="7"/>
      <c r="H736" s="7"/>
      <c r="I736" s="6"/>
    </row>
    <row r="737">
      <c r="A737" s="7"/>
      <c r="B737" s="7"/>
      <c r="C737" s="7"/>
      <c r="D737" s="7"/>
      <c r="E737" s="7"/>
      <c r="F737" s="7"/>
      <c r="G737" s="7"/>
      <c r="H737" s="7"/>
      <c r="I737" s="6"/>
    </row>
    <row r="738">
      <c r="A738" s="7"/>
      <c r="B738" s="7"/>
      <c r="C738" s="7"/>
      <c r="D738" s="7"/>
      <c r="E738" s="7"/>
      <c r="F738" s="7"/>
      <c r="G738" s="7"/>
      <c r="H738" s="7"/>
      <c r="I738" s="6"/>
    </row>
    <row r="739">
      <c r="A739" s="7"/>
      <c r="B739" s="7"/>
      <c r="C739" s="7"/>
      <c r="D739" s="7"/>
      <c r="E739" s="7"/>
      <c r="F739" s="7"/>
      <c r="G739" s="7"/>
      <c r="H739" s="7"/>
      <c r="I739" s="6"/>
    </row>
    <row r="740">
      <c r="A740" s="7"/>
      <c r="B740" s="7"/>
      <c r="C740" s="7"/>
      <c r="D740" s="7"/>
      <c r="E740" s="7"/>
      <c r="F740" s="7"/>
      <c r="G740" s="7"/>
      <c r="H740" s="7"/>
      <c r="I740" s="6"/>
    </row>
    <row r="741">
      <c r="A741" s="7"/>
      <c r="B741" s="7"/>
      <c r="C741" s="7"/>
      <c r="D741" s="7"/>
      <c r="E741" s="7"/>
      <c r="F741" s="7"/>
      <c r="G741" s="7"/>
      <c r="H741" s="7"/>
      <c r="I741" s="6"/>
    </row>
    <row r="742">
      <c r="A742" s="7"/>
      <c r="B742" s="7"/>
      <c r="C742" s="7"/>
      <c r="D742" s="7"/>
      <c r="E742" s="7"/>
      <c r="F742" s="7"/>
      <c r="G742" s="7"/>
      <c r="H742" s="7"/>
      <c r="I742" s="6"/>
    </row>
    <row r="743">
      <c r="A743" s="7"/>
      <c r="B743" s="7"/>
      <c r="C743" s="7"/>
      <c r="D743" s="7"/>
      <c r="E743" s="7"/>
      <c r="F743" s="7"/>
      <c r="G743" s="7"/>
      <c r="H743" s="7"/>
      <c r="I743" s="6"/>
    </row>
    <row r="744">
      <c r="A744" s="7"/>
      <c r="B744" s="7"/>
      <c r="C744" s="7"/>
      <c r="D744" s="7"/>
      <c r="E744" s="7"/>
      <c r="F744" s="7"/>
      <c r="G744" s="7"/>
      <c r="H744" s="7"/>
      <c r="I744" s="6"/>
    </row>
    <row r="745">
      <c r="A745" s="7"/>
      <c r="B745" s="7"/>
      <c r="C745" s="7"/>
      <c r="D745" s="7"/>
      <c r="E745" s="7"/>
      <c r="F745" s="7"/>
      <c r="G745" s="7"/>
      <c r="H745" s="7"/>
      <c r="I745" s="6"/>
    </row>
    <row r="746">
      <c r="A746" s="7"/>
      <c r="B746" s="7"/>
      <c r="C746" s="7"/>
      <c r="D746" s="7"/>
      <c r="E746" s="7"/>
      <c r="F746" s="7"/>
      <c r="G746" s="7"/>
      <c r="H746" s="7"/>
      <c r="I746" s="6"/>
    </row>
    <row r="747">
      <c r="A747" s="7"/>
      <c r="B747" s="7"/>
      <c r="C747" s="7"/>
      <c r="D747" s="7"/>
      <c r="E747" s="7"/>
      <c r="F747" s="7"/>
      <c r="G747" s="7"/>
      <c r="H747" s="7"/>
      <c r="I747" s="6"/>
    </row>
    <row r="748">
      <c r="A748" s="7"/>
      <c r="B748" s="7"/>
      <c r="C748" s="7"/>
      <c r="D748" s="7"/>
      <c r="E748" s="7"/>
      <c r="F748" s="7"/>
      <c r="G748" s="7"/>
      <c r="H748" s="7"/>
      <c r="I748" s="6"/>
    </row>
    <row r="749">
      <c r="A749" s="7"/>
      <c r="B749" s="7"/>
      <c r="C749" s="7"/>
      <c r="D749" s="7"/>
      <c r="E749" s="7"/>
      <c r="F749" s="7"/>
      <c r="G749" s="7"/>
      <c r="H749" s="7"/>
      <c r="I749" s="6"/>
    </row>
    <row r="750">
      <c r="A750" s="7"/>
      <c r="B750" s="7"/>
      <c r="C750" s="7"/>
      <c r="D750" s="7"/>
      <c r="E750" s="7"/>
      <c r="F750" s="7"/>
      <c r="G750" s="7"/>
      <c r="H750" s="7"/>
      <c r="I750" s="6"/>
    </row>
    <row r="751">
      <c r="A751" s="7"/>
      <c r="B751" s="7"/>
      <c r="C751" s="7"/>
      <c r="D751" s="7"/>
      <c r="E751" s="7"/>
      <c r="F751" s="7"/>
      <c r="G751" s="7"/>
      <c r="H751" s="7"/>
      <c r="I751" s="6"/>
    </row>
    <row r="752">
      <c r="A752" s="7"/>
      <c r="B752" s="7"/>
      <c r="C752" s="7"/>
      <c r="D752" s="7"/>
      <c r="E752" s="7"/>
      <c r="F752" s="7"/>
      <c r="G752" s="7"/>
      <c r="H752" s="7"/>
      <c r="I752" s="6"/>
    </row>
    <row r="753">
      <c r="A753" s="7"/>
      <c r="B753" s="7"/>
      <c r="C753" s="7"/>
      <c r="D753" s="7"/>
      <c r="E753" s="7"/>
      <c r="F753" s="7"/>
      <c r="G753" s="7"/>
      <c r="H753" s="7"/>
      <c r="I753" s="6"/>
    </row>
    <row r="754">
      <c r="A754" s="7"/>
      <c r="B754" s="7"/>
      <c r="C754" s="7"/>
      <c r="D754" s="7"/>
      <c r="E754" s="7"/>
      <c r="F754" s="7"/>
      <c r="G754" s="7"/>
      <c r="H754" s="7"/>
      <c r="I754" s="6"/>
    </row>
    <row r="755">
      <c r="A755" s="7"/>
      <c r="B755" s="7"/>
      <c r="C755" s="7"/>
      <c r="D755" s="7"/>
      <c r="E755" s="7"/>
      <c r="F755" s="7"/>
      <c r="G755" s="7"/>
      <c r="H755" s="7"/>
      <c r="I755" s="6"/>
    </row>
    <row r="756">
      <c r="A756" s="7"/>
      <c r="B756" s="7"/>
      <c r="C756" s="7"/>
      <c r="D756" s="7"/>
      <c r="E756" s="7"/>
      <c r="F756" s="7"/>
      <c r="G756" s="7"/>
      <c r="H756" s="7"/>
      <c r="I756" s="6"/>
    </row>
    <row r="757">
      <c r="A757" s="7"/>
      <c r="B757" s="7"/>
      <c r="C757" s="7"/>
      <c r="D757" s="7"/>
      <c r="E757" s="7"/>
      <c r="F757" s="7"/>
      <c r="G757" s="7"/>
      <c r="H757" s="7"/>
      <c r="I757" s="6"/>
    </row>
    <row r="758">
      <c r="A758" s="7"/>
      <c r="B758" s="7"/>
      <c r="C758" s="7"/>
      <c r="D758" s="7"/>
      <c r="E758" s="7"/>
      <c r="F758" s="7"/>
      <c r="G758" s="7"/>
      <c r="H758" s="7"/>
      <c r="I758" s="6"/>
    </row>
    <row r="759">
      <c r="A759" s="7"/>
      <c r="B759" s="7"/>
      <c r="C759" s="7"/>
      <c r="D759" s="7"/>
      <c r="E759" s="7"/>
      <c r="F759" s="7"/>
      <c r="G759" s="7"/>
      <c r="H759" s="7"/>
      <c r="I759" s="6"/>
    </row>
    <row r="760">
      <c r="A760" s="7"/>
      <c r="B760" s="7"/>
      <c r="C760" s="7"/>
      <c r="D760" s="7"/>
      <c r="E760" s="7"/>
      <c r="F760" s="7"/>
      <c r="G760" s="7"/>
      <c r="H760" s="7"/>
      <c r="I760" s="6"/>
    </row>
    <row r="761">
      <c r="A761" s="7"/>
      <c r="B761" s="7"/>
      <c r="C761" s="7"/>
      <c r="D761" s="7"/>
      <c r="E761" s="7"/>
      <c r="F761" s="7"/>
      <c r="G761" s="7"/>
      <c r="H761" s="7"/>
      <c r="I761" s="6"/>
    </row>
    <row r="762">
      <c r="A762" s="7"/>
      <c r="B762" s="7"/>
      <c r="C762" s="7"/>
      <c r="D762" s="7"/>
      <c r="E762" s="7"/>
      <c r="F762" s="7"/>
      <c r="G762" s="7"/>
      <c r="H762" s="7"/>
      <c r="I762" s="6"/>
    </row>
    <row r="763">
      <c r="A763" s="7"/>
      <c r="B763" s="7"/>
      <c r="C763" s="7"/>
      <c r="D763" s="7"/>
      <c r="E763" s="7"/>
      <c r="F763" s="7"/>
      <c r="G763" s="7"/>
      <c r="H763" s="7"/>
      <c r="I763" s="6"/>
    </row>
    <row r="764">
      <c r="A764" s="7"/>
      <c r="B764" s="7"/>
      <c r="C764" s="7"/>
      <c r="D764" s="7"/>
      <c r="E764" s="7"/>
      <c r="F764" s="7"/>
      <c r="G764" s="7"/>
      <c r="H764" s="7"/>
      <c r="I764" s="6"/>
    </row>
    <row r="765">
      <c r="A765" s="7"/>
      <c r="B765" s="7"/>
      <c r="C765" s="7"/>
      <c r="D765" s="7"/>
      <c r="E765" s="7"/>
      <c r="F765" s="7"/>
      <c r="G765" s="7"/>
      <c r="H765" s="7"/>
      <c r="I765" s="6"/>
    </row>
    <row r="766">
      <c r="A766" s="7"/>
      <c r="B766" s="7"/>
      <c r="C766" s="7"/>
      <c r="D766" s="7"/>
      <c r="E766" s="7"/>
      <c r="F766" s="7"/>
      <c r="G766" s="7"/>
      <c r="H766" s="7"/>
      <c r="I766" s="6"/>
    </row>
    <row r="767">
      <c r="A767" s="7"/>
      <c r="B767" s="7"/>
      <c r="C767" s="7"/>
      <c r="D767" s="7"/>
      <c r="E767" s="7"/>
      <c r="F767" s="7"/>
      <c r="G767" s="7"/>
      <c r="H767" s="7"/>
      <c r="I767" s="6"/>
    </row>
    <row r="768">
      <c r="A768" s="7"/>
      <c r="B768" s="7"/>
      <c r="C768" s="7"/>
      <c r="D768" s="7"/>
      <c r="E768" s="7"/>
      <c r="F768" s="7"/>
      <c r="G768" s="7"/>
      <c r="H768" s="7"/>
      <c r="I768" s="6"/>
    </row>
    <row r="769">
      <c r="A769" s="7"/>
      <c r="B769" s="7"/>
      <c r="C769" s="7"/>
      <c r="D769" s="7"/>
      <c r="E769" s="7"/>
      <c r="F769" s="7"/>
      <c r="G769" s="7"/>
      <c r="H769" s="7"/>
      <c r="I769" s="6"/>
    </row>
    <row r="770">
      <c r="A770" s="7"/>
      <c r="B770" s="7"/>
      <c r="C770" s="7"/>
      <c r="D770" s="7"/>
      <c r="E770" s="7"/>
      <c r="F770" s="7"/>
      <c r="G770" s="7"/>
      <c r="H770" s="7"/>
      <c r="I770" s="6"/>
    </row>
    <row r="771">
      <c r="A771" s="7"/>
      <c r="B771" s="7"/>
      <c r="C771" s="7"/>
      <c r="D771" s="7"/>
      <c r="E771" s="7"/>
      <c r="F771" s="7"/>
      <c r="G771" s="7"/>
      <c r="H771" s="7"/>
      <c r="I771" s="6"/>
    </row>
    <row r="772">
      <c r="A772" s="7"/>
      <c r="B772" s="7"/>
      <c r="C772" s="7"/>
      <c r="D772" s="7"/>
      <c r="E772" s="7"/>
      <c r="F772" s="7"/>
      <c r="G772" s="7"/>
      <c r="H772" s="7"/>
      <c r="I772" s="6"/>
    </row>
    <row r="773">
      <c r="A773" s="7"/>
      <c r="B773" s="7"/>
      <c r="C773" s="7"/>
      <c r="D773" s="7"/>
      <c r="E773" s="7"/>
      <c r="F773" s="7"/>
      <c r="G773" s="7"/>
      <c r="H773" s="7"/>
      <c r="I773" s="6"/>
    </row>
    <row r="774">
      <c r="A774" s="7"/>
      <c r="B774" s="7"/>
      <c r="C774" s="7"/>
      <c r="D774" s="7"/>
      <c r="E774" s="7"/>
      <c r="F774" s="7"/>
      <c r="G774" s="7"/>
      <c r="H774" s="7"/>
      <c r="I774" s="6"/>
    </row>
    <row r="775">
      <c r="A775" s="7"/>
      <c r="B775" s="7"/>
      <c r="C775" s="7"/>
      <c r="D775" s="7"/>
      <c r="E775" s="7"/>
      <c r="F775" s="7"/>
      <c r="G775" s="7"/>
      <c r="H775" s="7"/>
      <c r="I775" s="6"/>
    </row>
    <row r="776">
      <c r="A776" s="7"/>
      <c r="B776" s="7"/>
      <c r="C776" s="7"/>
      <c r="D776" s="7"/>
      <c r="E776" s="7"/>
      <c r="F776" s="7"/>
      <c r="G776" s="7"/>
      <c r="H776" s="7"/>
      <c r="I776" s="6"/>
    </row>
    <row r="777">
      <c r="A777" s="7"/>
      <c r="B777" s="7"/>
      <c r="C777" s="7"/>
      <c r="D777" s="7"/>
      <c r="E777" s="7"/>
      <c r="F777" s="7"/>
      <c r="G777" s="7"/>
      <c r="H777" s="7"/>
      <c r="I777" s="6"/>
    </row>
    <row r="778">
      <c r="A778" s="7"/>
      <c r="B778" s="7"/>
      <c r="C778" s="7"/>
      <c r="D778" s="7"/>
      <c r="E778" s="7"/>
      <c r="F778" s="7"/>
      <c r="G778" s="7"/>
      <c r="H778" s="7"/>
      <c r="I778" s="6"/>
    </row>
    <row r="779">
      <c r="A779" s="7"/>
      <c r="B779" s="7"/>
      <c r="C779" s="7"/>
      <c r="D779" s="7"/>
      <c r="E779" s="7"/>
      <c r="F779" s="7"/>
      <c r="G779" s="7"/>
      <c r="H779" s="7"/>
      <c r="I779" s="6"/>
    </row>
    <row r="780">
      <c r="A780" s="7"/>
      <c r="B780" s="7"/>
      <c r="C780" s="7"/>
      <c r="D780" s="7"/>
      <c r="E780" s="7"/>
      <c r="F780" s="7"/>
      <c r="G780" s="7"/>
      <c r="H780" s="7"/>
      <c r="I780" s="6"/>
    </row>
    <row r="781">
      <c r="A781" s="7"/>
      <c r="B781" s="7"/>
      <c r="C781" s="7"/>
      <c r="D781" s="7"/>
      <c r="E781" s="7"/>
      <c r="F781" s="7"/>
      <c r="G781" s="7"/>
      <c r="H781" s="7"/>
      <c r="I781" s="6"/>
    </row>
    <row r="782">
      <c r="A782" s="7"/>
      <c r="B782" s="7"/>
      <c r="C782" s="7"/>
      <c r="D782" s="7"/>
      <c r="E782" s="7"/>
      <c r="F782" s="7"/>
      <c r="G782" s="7"/>
      <c r="H782" s="7"/>
      <c r="I782" s="6"/>
    </row>
    <row r="783">
      <c r="A783" s="7"/>
      <c r="B783" s="7"/>
      <c r="C783" s="7"/>
      <c r="D783" s="7"/>
      <c r="E783" s="7"/>
      <c r="F783" s="7"/>
      <c r="G783" s="7"/>
      <c r="H783" s="7"/>
      <c r="I783" s="6"/>
    </row>
    <row r="784">
      <c r="A784" s="7"/>
      <c r="B784" s="7"/>
      <c r="C784" s="7"/>
      <c r="D784" s="7"/>
      <c r="E784" s="7"/>
      <c r="F784" s="7"/>
      <c r="G784" s="7"/>
      <c r="H784" s="7"/>
      <c r="I784" s="6"/>
    </row>
    <row r="785">
      <c r="A785" s="7"/>
      <c r="B785" s="7"/>
      <c r="C785" s="7"/>
      <c r="D785" s="7"/>
      <c r="E785" s="7"/>
      <c r="F785" s="7"/>
      <c r="G785" s="7"/>
      <c r="H785" s="7"/>
      <c r="I785" s="6"/>
    </row>
    <row r="786">
      <c r="A786" s="7"/>
      <c r="B786" s="7"/>
      <c r="C786" s="7"/>
      <c r="D786" s="7"/>
      <c r="E786" s="7"/>
      <c r="F786" s="7"/>
      <c r="G786" s="7"/>
      <c r="H786" s="7"/>
      <c r="I786" s="6"/>
    </row>
    <row r="787">
      <c r="A787" s="7"/>
      <c r="B787" s="7"/>
      <c r="C787" s="7"/>
      <c r="D787" s="7"/>
      <c r="E787" s="7"/>
      <c r="F787" s="7"/>
      <c r="G787" s="7"/>
      <c r="H787" s="7"/>
      <c r="I787" s="6"/>
    </row>
    <row r="788">
      <c r="A788" s="7"/>
      <c r="B788" s="7"/>
      <c r="C788" s="7"/>
      <c r="D788" s="7"/>
      <c r="E788" s="7"/>
      <c r="F788" s="7"/>
      <c r="G788" s="7"/>
      <c r="H788" s="7"/>
      <c r="I788" s="6"/>
    </row>
    <row r="789">
      <c r="A789" s="7"/>
      <c r="B789" s="7"/>
      <c r="C789" s="7"/>
      <c r="D789" s="7"/>
      <c r="E789" s="7"/>
      <c r="F789" s="7"/>
      <c r="G789" s="7"/>
      <c r="H789" s="7"/>
      <c r="I789" s="6"/>
    </row>
    <row r="790">
      <c r="A790" s="7"/>
      <c r="B790" s="7"/>
      <c r="C790" s="7"/>
      <c r="D790" s="7"/>
      <c r="E790" s="7"/>
      <c r="F790" s="7"/>
      <c r="G790" s="7"/>
      <c r="H790" s="7"/>
      <c r="I790" s="6"/>
    </row>
    <row r="791">
      <c r="A791" s="7"/>
      <c r="B791" s="7"/>
      <c r="C791" s="7"/>
      <c r="D791" s="7"/>
      <c r="E791" s="7"/>
      <c r="F791" s="7"/>
      <c r="G791" s="7"/>
      <c r="H791" s="7"/>
      <c r="I791" s="6"/>
    </row>
    <row r="792">
      <c r="A792" s="7"/>
      <c r="B792" s="7"/>
      <c r="C792" s="7"/>
      <c r="D792" s="7"/>
      <c r="E792" s="7"/>
      <c r="F792" s="7"/>
      <c r="G792" s="7"/>
      <c r="H792" s="7"/>
      <c r="I792" s="6"/>
    </row>
    <row r="793">
      <c r="A793" s="7"/>
      <c r="B793" s="7"/>
      <c r="C793" s="7"/>
      <c r="D793" s="7"/>
      <c r="E793" s="7"/>
      <c r="F793" s="7"/>
      <c r="G793" s="7"/>
      <c r="H793" s="7"/>
      <c r="I793" s="6"/>
    </row>
    <row r="794">
      <c r="A794" s="7"/>
      <c r="B794" s="7"/>
      <c r="C794" s="7"/>
      <c r="D794" s="7"/>
      <c r="E794" s="7"/>
      <c r="F794" s="7"/>
      <c r="G794" s="7"/>
      <c r="H794" s="7"/>
      <c r="I794" s="6"/>
    </row>
    <row r="795">
      <c r="A795" s="7"/>
      <c r="B795" s="7"/>
      <c r="C795" s="7"/>
      <c r="D795" s="7"/>
      <c r="E795" s="7"/>
      <c r="F795" s="7"/>
      <c r="G795" s="7"/>
      <c r="H795" s="7"/>
      <c r="I795" s="6"/>
    </row>
    <row r="796">
      <c r="A796" s="7"/>
      <c r="B796" s="7"/>
      <c r="C796" s="7"/>
      <c r="D796" s="7"/>
      <c r="E796" s="7"/>
      <c r="F796" s="7"/>
      <c r="G796" s="7"/>
      <c r="H796" s="7"/>
      <c r="I796" s="6"/>
    </row>
    <row r="797">
      <c r="A797" s="7"/>
      <c r="B797" s="7"/>
      <c r="C797" s="7"/>
      <c r="D797" s="7"/>
      <c r="E797" s="7"/>
      <c r="F797" s="7"/>
      <c r="G797" s="7"/>
      <c r="H797" s="7"/>
      <c r="I797" s="6"/>
    </row>
    <row r="798">
      <c r="A798" s="7"/>
      <c r="B798" s="7"/>
      <c r="C798" s="7"/>
      <c r="D798" s="7"/>
      <c r="E798" s="7"/>
      <c r="F798" s="7"/>
      <c r="G798" s="7"/>
      <c r="H798" s="7"/>
      <c r="I798" s="6"/>
    </row>
    <row r="799">
      <c r="A799" s="7"/>
      <c r="B799" s="7"/>
      <c r="C799" s="7"/>
      <c r="D799" s="7"/>
      <c r="E799" s="7"/>
      <c r="F799" s="7"/>
      <c r="G799" s="7"/>
      <c r="H799" s="7"/>
      <c r="I799" s="6"/>
    </row>
    <row r="800">
      <c r="A800" s="7"/>
      <c r="B800" s="7"/>
      <c r="C800" s="7"/>
      <c r="D800" s="7"/>
      <c r="E800" s="7"/>
      <c r="F800" s="7"/>
      <c r="G800" s="7"/>
      <c r="H800" s="7"/>
      <c r="I800" s="6"/>
    </row>
    <row r="801">
      <c r="A801" s="7"/>
      <c r="B801" s="7"/>
      <c r="C801" s="7"/>
      <c r="D801" s="7"/>
      <c r="E801" s="7"/>
      <c r="F801" s="7"/>
      <c r="G801" s="7"/>
      <c r="H801" s="7"/>
      <c r="I801" s="6"/>
    </row>
    <row r="802">
      <c r="A802" s="7"/>
      <c r="B802" s="7"/>
      <c r="C802" s="7"/>
      <c r="D802" s="7"/>
      <c r="E802" s="7"/>
      <c r="F802" s="7"/>
      <c r="G802" s="7"/>
      <c r="H802" s="7"/>
      <c r="I802" s="6"/>
    </row>
    <row r="803">
      <c r="A803" s="7"/>
      <c r="B803" s="7"/>
      <c r="C803" s="7"/>
      <c r="D803" s="7"/>
      <c r="E803" s="7"/>
      <c r="F803" s="7"/>
      <c r="G803" s="7"/>
      <c r="H803" s="7"/>
      <c r="I803" s="6"/>
    </row>
    <row r="804">
      <c r="A804" s="7"/>
      <c r="B804" s="7"/>
      <c r="C804" s="7"/>
      <c r="D804" s="7"/>
      <c r="E804" s="7"/>
      <c r="F804" s="7"/>
      <c r="G804" s="7"/>
      <c r="H804" s="7"/>
      <c r="I804" s="6"/>
    </row>
    <row r="805">
      <c r="A805" s="7"/>
      <c r="B805" s="7"/>
      <c r="C805" s="7"/>
      <c r="D805" s="7"/>
      <c r="E805" s="7"/>
      <c r="F805" s="7"/>
      <c r="G805" s="7"/>
      <c r="H805" s="7"/>
      <c r="I805" s="6"/>
    </row>
    <row r="806">
      <c r="A806" s="7"/>
      <c r="B806" s="7"/>
      <c r="C806" s="7"/>
      <c r="D806" s="7"/>
      <c r="E806" s="7"/>
      <c r="F806" s="7"/>
      <c r="G806" s="7"/>
      <c r="H806" s="7"/>
      <c r="I806" s="6"/>
    </row>
    <row r="807">
      <c r="A807" s="7"/>
      <c r="B807" s="7"/>
      <c r="C807" s="7"/>
      <c r="D807" s="7"/>
      <c r="E807" s="7"/>
      <c r="F807" s="7"/>
      <c r="G807" s="7"/>
      <c r="H807" s="7"/>
      <c r="I807" s="6"/>
    </row>
    <row r="808">
      <c r="A808" s="7"/>
      <c r="B808" s="7"/>
      <c r="C808" s="7"/>
      <c r="D808" s="7"/>
      <c r="E808" s="7"/>
      <c r="F808" s="7"/>
      <c r="G808" s="7"/>
      <c r="H808" s="7"/>
      <c r="I808" s="6"/>
    </row>
    <row r="809">
      <c r="A809" s="7"/>
      <c r="B809" s="7"/>
      <c r="C809" s="7"/>
      <c r="D809" s="7"/>
      <c r="E809" s="7"/>
      <c r="F809" s="7"/>
      <c r="G809" s="7"/>
      <c r="H809" s="7"/>
      <c r="I809" s="6"/>
    </row>
    <row r="810">
      <c r="A810" s="7"/>
      <c r="B810" s="7"/>
      <c r="C810" s="7"/>
      <c r="D810" s="7"/>
      <c r="E810" s="7"/>
      <c r="F810" s="7"/>
      <c r="G810" s="7"/>
      <c r="H810" s="7"/>
      <c r="I810" s="6"/>
    </row>
    <row r="811">
      <c r="A811" s="7"/>
      <c r="B811" s="7"/>
      <c r="C811" s="7"/>
      <c r="D811" s="7"/>
      <c r="E811" s="7"/>
      <c r="F811" s="7"/>
      <c r="G811" s="7"/>
      <c r="H811" s="7"/>
      <c r="I811" s="6"/>
    </row>
    <row r="812">
      <c r="A812" s="7"/>
      <c r="B812" s="7"/>
      <c r="C812" s="7"/>
      <c r="D812" s="7"/>
      <c r="E812" s="7"/>
      <c r="F812" s="7"/>
      <c r="G812" s="7"/>
      <c r="H812" s="7"/>
      <c r="I812" s="6"/>
    </row>
    <row r="813">
      <c r="A813" s="7"/>
      <c r="B813" s="7"/>
      <c r="C813" s="7"/>
      <c r="D813" s="7"/>
      <c r="E813" s="7"/>
      <c r="F813" s="7"/>
      <c r="G813" s="7"/>
      <c r="H813" s="7"/>
      <c r="I813" s="6"/>
    </row>
    <row r="814">
      <c r="A814" s="7"/>
      <c r="B814" s="7"/>
      <c r="C814" s="7"/>
      <c r="D814" s="7"/>
      <c r="E814" s="7"/>
      <c r="F814" s="7"/>
      <c r="G814" s="7"/>
      <c r="H814" s="7"/>
      <c r="I814" s="6"/>
    </row>
    <row r="815">
      <c r="A815" s="7"/>
      <c r="B815" s="7"/>
      <c r="C815" s="7"/>
      <c r="D815" s="7"/>
      <c r="E815" s="7"/>
      <c r="F815" s="7"/>
      <c r="G815" s="7"/>
      <c r="H815" s="7"/>
      <c r="I815" s="6"/>
    </row>
    <row r="816">
      <c r="A816" s="7"/>
      <c r="B816" s="7"/>
      <c r="C816" s="7"/>
      <c r="D816" s="7"/>
      <c r="E816" s="7"/>
      <c r="F816" s="7"/>
      <c r="G816" s="7"/>
      <c r="H816" s="7"/>
      <c r="I816" s="6"/>
    </row>
    <row r="817">
      <c r="A817" s="7"/>
      <c r="B817" s="7"/>
      <c r="C817" s="7"/>
      <c r="D817" s="7"/>
      <c r="E817" s="7"/>
      <c r="F817" s="7"/>
      <c r="G817" s="7"/>
      <c r="H817" s="7"/>
      <c r="I817" s="6"/>
    </row>
    <row r="818">
      <c r="A818" s="7"/>
      <c r="B818" s="7"/>
      <c r="C818" s="7"/>
      <c r="D818" s="7"/>
      <c r="E818" s="7"/>
      <c r="F818" s="7"/>
      <c r="G818" s="7"/>
      <c r="H818" s="7"/>
      <c r="I818" s="6"/>
    </row>
    <row r="819">
      <c r="A819" s="7"/>
      <c r="B819" s="7"/>
      <c r="C819" s="7"/>
      <c r="D819" s="7"/>
      <c r="E819" s="7"/>
      <c r="F819" s="7"/>
      <c r="G819" s="7"/>
      <c r="H819" s="7"/>
      <c r="I819" s="6"/>
    </row>
    <row r="820">
      <c r="A820" s="7"/>
      <c r="B820" s="7"/>
      <c r="C820" s="7"/>
      <c r="D820" s="7"/>
      <c r="E820" s="7"/>
      <c r="F820" s="7"/>
      <c r="G820" s="7"/>
      <c r="H820" s="7"/>
      <c r="I820" s="6"/>
    </row>
    <row r="821">
      <c r="A821" s="7"/>
      <c r="B821" s="7"/>
      <c r="C821" s="7"/>
      <c r="D821" s="7"/>
      <c r="E821" s="7"/>
      <c r="F821" s="7"/>
      <c r="G821" s="7"/>
      <c r="H821" s="7"/>
      <c r="I821" s="6"/>
    </row>
    <row r="822">
      <c r="A822" s="7"/>
      <c r="B822" s="7"/>
      <c r="C822" s="7"/>
      <c r="D822" s="7"/>
      <c r="E822" s="7"/>
      <c r="F822" s="7"/>
      <c r="G822" s="7"/>
      <c r="H822" s="7"/>
      <c r="I822" s="6"/>
    </row>
    <row r="823">
      <c r="A823" s="7"/>
      <c r="B823" s="7"/>
      <c r="C823" s="7"/>
      <c r="D823" s="7"/>
      <c r="E823" s="7"/>
      <c r="F823" s="7"/>
      <c r="G823" s="7"/>
      <c r="H823" s="7"/>
      <c r="I823" s="6"/>
    </row>
    <row r="824">
      <c r="A824" s="7"/>
      <c r="B824" s="7"/>
      <c r="C824" s="7"/>
      <c r="D824" s="7"/>
      <c r="E824" s="7"/>
      <c r="F824" s="7"/>
      <c r="G824" s="7"/>
      <c r="H824" s="7"/>
      <c r="I824" s="6"/>
    </row>
    <row r="825">
      <c r="A825" s="7"/>
      <c r="B825" s="7"/>
      <c r="C825" s="7"/>
      <c r="D825" s="7"/>
      <c r="E825" s="7"/>
      <c r="F825" s="7"/>
      <c r="G825" s="7"/>
      <c r="H825" s="7"/>
      <c r="I825" s="6"/>
    </row>
    <row r="826">
      <c r="A826" s="7"/>
      <c r="B826" s="7"/>
      <c r="C826" s="7"/>
      <c r="D826" s="7"/>
      <c r="E826" s="7"/>
      <c r="F826" s="7"/>
      <c r="G826" s="7"/>
      <c r="H826" s="7"/>
      <c r="I826" s="6"/>
    </row>
    <row r="827">
      <c r="A827" s="7"/>
      <c r="B827" s="7"/>
      <c r="C827" s="7"/>
      <c r="D827" s="7"/>
      <c r="E827" s="7"/>
      <c r="F827" s="7"/>
      <c r="G827" s="7"/>
      <c r="H827" s="7"/>
      <c r="I827" s="6"/>
    </row>
    <row r="828">
      <c r="A828" s="7"/>
      <c r="B828" s="7"/>
      <c r="C828" s="7"/>
      <c r="D828" s="7"/>
      <c r="E828" s="7"/>
      <c r="F828" s="7"/>
      <c r="G828" s="7"/>
      <c r="H828" s="7"/>
      <c r="I828" s="6"/>
    </row>
    <row r="829">
      <c r="A829" s="7"/>
      <c r="B829" s="7"/>
      <c r="C829" s="7"/>
      <c r="D829" s="7"/>
      <c r="E829" s="7"/>
      <c r="F829" s="7"/>
      <c r="G829" s="7"/>
      <c r="H829" s="7"/>
      <c r="I829" s="6"/>
    </row>
    <row r="830">
      <c r="A830" s="7"/>
      <c r="B830" s="7"/>
      <c r="C830" s="7"/>
      <c r="D830" s="7"/>
      <c r="E830" s="7"/>
      <c r="F830" s="7"/>
      <c r="G830" s="7"/>
      <c r="H830" s="7"/>
      <c r="I830" s="6"/>
    </row>
    <row r="831">
      <c r="A831" s="7"/>
      <c r="B831" s="7"/>
      <c r="C831" s="7"/>
      <c r="D831" s="7"/>
      <c r="E831" s="7"/>
      <c r="F831" s="7"/>
      <c r="G831" s="7"/>
      <c r="H831" s="7"/>
      <c r="I831" s="6"/>
    </row>
    <row r="832">
      <c r="A832" s="7"/>
      <c r="B832" s="7"/>
      <c r="C832" s="7"/>
      <c r="D832" s="7"/>
      <c r="E832" s="7"/>
      <c r="F832" s="7"/>
      <c r="G832" s="7"/>
      <c r="H832" s="7"/>
      <c r="I832" s="6"/>
    </row>
    <row r="833">
      <c r="A833" s="7"/>
      <c r="B833" s="7"/>
      <c r="C833" s="7"/>
      <c r="D833" s="7"/>
      <c r="E833" s="7"/>
      <c r="F833" s="7"/>
      <c r="G833" s="7"/>
      <c r="H833" s="7"/>
      <c r="I833" s="6"/>
    </row>
    <row r="834">
      <c r="A834" s="7"/>
      <c r="B834" s="7"/>
      <c r="C834" s="7"/>
      <c r="D834" s="7"/>
      <c r="E834" s="7"/>
      <c r="F834" s="7"/>
      <c r="G834" s="7"/>
      <c r="H834" s="7"/>
      <c r="I834" s="6"/>
    </row>
    <row r="835">
      <c r="A835" s="7"/>
      <c r="B835" s="7"/>
      <c r="C835" s="7"/>
      <c r="D835" s="7"/>
      <c r="E835" s="7"/>
      <c r="F835" s="7"/>
      <c r="G835" s="7"/>
      <c r="H835" s="7"/>
      <c r="I835" s="6"/>
    </row>
    <row r="836">
      <c r="A836" s="7"/>
      <c r="B836" s="7"/>
      <c r="C836" s="7"/>
      <c r="D836" s="7"/>
      <c r="E836" s="7"/>
      <c r="F836" s="7"/>
      <c r="G836" s="7"/>
      <c r="H836" s="7"/>
      <c r="I836" s="6"/>
    </row>
    <row r="837">
      <c r="A837" s="7"/>
      <c r="B837" s="7"/>
      <c r="C837" s="7"/>
      <c r="D837" s="7"/>
      <c r="E837" s="7"/>
      <c r="F837" s="7"/>
      <c r="G837" s="7"/>
      <c r="H837" s="7"/>
      <c r="I837" s="6"/>
    </row>
    <row r="838">
      <c r="A838" s="7"/>
      <c r="B838" s="7"/>
      <c r="C838" s="7"/>
      <c r="D838" s="7"/>
      <c r="E838" s="7"/>
      <c r="F838" s="7"/>
      <c r="G838" s="7"/>
      <c r="H838" s="7"/>
      <c r="I838" s="6"/>
    </row>
    <row r="839">
      <c r="A839" s="7"/>
      <c r="B839" s="7"/>
      <c r="C839" s="7"/>
      <c r="D839" s="7"/>
      <c r="E839" s="7"/>
      <c r="F839" s="7"/>
      <c r="G839" s="7"/>
      <c r="H839" s="7"/>
      <c r="I839" s="6"/>
    </row>
    <row r="840">
      <c r="A840" s="7"/>
      <c r="B840" s="7"/>
      <c r="C840" s="7"/>
      <c r="D840" s="7"/>
      <c r="E840" s="7"/>
      <c r="F840" s="7"/>
      <c r="G840" s="7"/>
      <c r="H840" s="7"/>
      <c r="I840" s="6"/>
    </row>
    <row r="841">
      <c r="A841" s="7"/>
      <c r="B841" s="7"/>
      <c r="C841" s="7"/>
      <c r="D841" s="7"/>
      <c r="E841" s="7"/>
      <c r="F841" s="7"/>
      <c r="G841" s="7"/>
      <c r="H841" s="7"/>
      <c r="I841" s="6"/>
    </row>
    <row r="842">
      <c r="A842" s="7"/>
      <c r="B842" s="7"/>
      <c r="C842" s="7"/>
      <c r="D842" s="7"/>
      <c r="E842" s="7"/>
      <c r="F842" s="7"/>
      <c r="G842" s="7"/>
      <c r="H842" s="7"/>
      <c r="I842" s="6"/>
    </row>
    <row r="843">
      <c r="A843" s="7"/>
      <c r="B843" s="7"/>
      <c r="C843" s="7"/>
      <c r="D843" s="7"/>
      <c r="E843" s="7"/>
      <c r="F843" s="7"/>
      <c r="G843" s="7"/>
      <c r="H843" s="7"/>
      <c r="I843" s="6"/>
    </row>
    <row r="844">
      <c r="A844" s="7"/>
      <c r="B844" s="7"/>
      <c r="C844" s="7"/>
      <c r="D844" s="7"/>
      <c r="E844" s="7"/>
      <c r="F844" s="7"/>
      <c r="G844" s="7"/>
      <c r="H844" s="7"/>
      <c r="I844" s="6"/>
    </row>
    <row r="845">
      <c r="A845" s="7"/>
      <c r="B845" s="7"/>
      <c r="C845" s="7"/>
      <c r="D845" s="7"/>
      <c r="E845" s="7"/>
      <c r="F845" s="7"/>
      <c r="G845" s="7"/>
      <c r="H845" s="7"/>
      <c r="I845" s="6"/>
    </row>
    <row r="846">
      <c r="A846" s="7"/>
      <c r="B846" s="7"/>
      <c r="C846" s="7"/>
      <c r="D846" s="7"/>
      <c r="E846" s="7"/>
      <c r="F846" s="7"/>
      <c r="G846" s="7"/>
      <c r="H846" s="7"/>
      <c r="I846" s="6"/>
    </row>
    <row r="847">
      <c r="A847" s="7"/>
      <c r="B847" s="7"/>
      <c r="C847" s="7"/>
      <c r="D847" s="7"/>
      <c r="E847" s="7"/>
      <c r="F847" s="7"/>
      <c r="G847" s="7"/>
      <c r="H847" s="7"/>
      <c r="I847" s="6"/>
    </row>
    <row r="848">
      <c r="A848" s="7"/>
      <c r="B848" s="7"/>
      <c r="C848" s="7"/>
      <c r="D848" s="7"/>
      <c r="E848" s="7"/>
      <c r="F848" s="7"/>
      <c r="G848" s="7"/>
      <c r="H848" s="7"/>
      <c r="I848" s="6"/>
    </row>
    <row r="849">
      <c r="A849" s="7"/>
      <c r="B849" s="7"/>
      <c r="C849" s="7"/>
      <c r="D849" s="7"/>
      <c r="E849" s="7"/>
      <c r="F849" s="7"/>
      <c r="G849" s="7"/>
      <c r="H849" s="7"/>
      <c r="I849" s="6"/>
    </row>
    <row r="850">
      <c r="A850" s="7"/>
      <c r="B850" s="7"/>
      <c r="C850" s="7"/>
      <c r="D850" s="7"/>
      <c r="E850" s="7"/>
      <c r="F850" s="7"/>
      <c r="G850" s="7"/>
      <c r="H850" s="7"/>
      <c r="I850" s="6"/>
    </row>
    <row r="851">
      <c r="A851" s="7"/>
      <c r="B851" s="7"/>
      <c r="C851" s="7"/>
      <c r="D851" s="7"/>
      <c r="E851" s="7"/>
      <c r="F851" s="7"/>
      <c r="G851" s="7"/>
      <c r="H851" s="7"/>
      <c r="I851" s="6"/>
    </row>
    <row r="852">
      <c r="A852" s="7"/>
      <c r="B852" s="7"/>
      <c r="C852" s="7"/>
      <c r="D852" s="7"/>
      <c r="E852" s="7"/>
      <c r="F852" s="7"/>
      <c r="G852" s="7"/>
      <c r="H852" s="7"/>
      <c r="I852" s="6"/>
    </row>
    <row r="853">
      <c r="A853" s="7"/>
      <c r="B853" s="7"/>
      <c r="C853" s="7"/>
      <c r="D853" s="7"/>
      <c r="E853" s="7"/>
      <c r="F853" s="7"/>
      <c r="G853" s="7"/>
      <c r="H853" s="7"/>
      <c r="I853" s="6"/>
    </row>
    <row r="854">
      <c r="A854" s="7"/>
      <c r="B854" s="7"/>
      <c r="C854" s="7"/>
      <c r="D854" s="7"/>
      <c r="E854" s="7"/>
      <c r="F854" s="7"/>
      <c r="G854" s="7"/>
      <c r="H854" s="7"/>
      <c r="I854" s="6"/>
    </row>
    <row r="855">
      <c r="A855" s="7"/>
      <c r="B855" s="7"/>
      <c r="C855" s="7"/>
      <c r="D855" s="7"/>
      <c r="E855" s="7"/>
      <c r="F855" s="7"/>
      <c r="G855" s="7"/>
      <c r="H855" s="7"/>
      <c r="I855" s="6"/>
    </row>
    <row r="856">
      <c r="A856" s="7"/>
      <c r="B856" s="7"/>
      <c r="C856" s="7"/>
      <c r="D856" s="7"/>
      <c r="E856" s="7"/>
      <c r="F856" s="7"/>
      <c r="G856" s="7"/>
      <c r="H856" s="7"/>
      <c r="I856" s="6"/>
    </row>
    <row r="857">
      <c r="A857" s="7"/>
      <c r="B857" s="7"/>
      <c r="C857" s="7"/>
      <c r="D857" s="7"/>
      <c r="E857" s="7"/>
      <c r="F857" s="7"/>
      <c r="G857" s="7"/>
      <c r="H857" s="7"/>
      <c r="I857" s="6"/>
    </row>
    <row r="858">
      <c r="A858" s="7"/>
      <c r="B858" s="7"/>
      <c r="C858" s="7"/>
      <c r="D858" s="7"/>
      <c r="E858" s="7"/>
      <c r="F858" s="7"/>
      <c r="G858" s="7"/>
      <c r="H858" s="7"/>
      <c r="I858" s="6"/>
    </row>
    <row r="859">
      <c r="A859" s="7"/>
      <c r="B859" s="7"/>
      <c r="C859" s="7"/>
      <c r="D859" s="7"/>
      <c r="E859" s="7"/>
      <c r="F859" s="7"/>
      <c r="G859" s="7"/>
      <c r="H859" s="7"/>
      <c r="I859" s="6"/>
    </row>
    <row r="860">
      <c r="A860" s="7"/>
      <c r="B860" s="7"/>
      <c r="C860" s="7"/>
      <c r="D860" s="7"/>
      <c r="E860" s="7"/>
      <c r="F860" s="7"/>
      <c r="G860" s="7"/>
      <c r="H860" s="7"/>
      <c r="I860" s="6"/>
    </row>
    <row r="861">
      <c r="A861" s="7"/>
      <c r="B861" s="7"/>
      <c r="C861" s="7"/>
      <c r="D861" s="7"/>
      <c r="E861" s="7"/>
      <c r="F861" s="7"/>
      <c r="G861" s="7"/>
      <c r="H861" s="7"/>
      <c r="I861" s="6"/>
    </row>
    <row r="862">
      <c r="A862" s="7"/>
      <c r="B862" s="7"/>
      <c r="C862" s="7"/>
      <c r="D862" s="7"/>
      <c r="E862" s="7"/>
      <c r="F862" s="7"/>
      <c r="G862" s="7"/>
      <c r="H862" s="7"/>
      <c r="I862" s="6"/>
    </row>
    <row r="863">
      <c r="A863" s="7"/>
      <c r="B863" s="7"/>
      <c r="C863" s="7"/>
      <c r="D863" s="7"/>
      <c r="E863" s="7"/>
      <c r="F863" s="7"/>
      <c r="G863" s="7"/>
      <c r="H863" s="7"/>
      <c r="I863" s="6"/>
    </row>
    <row r="864">
      <c r="A864" s="7"/>
      <c r="B864" s="7"/>
      <c r="C864" s="7"/>
      <c r="D864" s="7"/>
      <c r="E864" s="7"/>
      <c r="F864" s="7"/>
      <c r="G864" s="7"/>
      <c r="H864" s="7"/>
      <c r="I864" s="6"/>
    </row>
    <row r="865">
      <c r="A865" s="7"/>
      <c r="B865" s="7"/>
      <c r="C865" s="7"/>
      <c r="D865" s="7"/>
      <c r="E865" s="7"/>
      <c r="F865" s="7"/>
      <c r="G865" s="7"/>
      <c r="H865" s="7"/>
      <c r="I865" s="6"/>
    </row>
    <row r="866">
      <c r="A866" s="7"/>
      <c r="B866" s="7"/>
      <c r="C866" s="7"/>
      <c r="D866" s="7"/>
      <c r="E866" s="7"/>
      <c r="F866" s="7"/>
      <c r="G866" s="7"/>
      <c r="H866" s="7"/>
      <c r="I866" s="6"/>
    </row>
    <row r="867">
      <c r="A867" s="7"/>
      <c r="B867" s="7"/>
      <c r="C867" s="7"/>
      <c r="D867" s="7"/>
      <c r="E867" s="7"/>
      <c r="F867" s="7"/>
      <c r="G867" s="7"/>
      <c r="H867" s="7"/>
      <c r="I867" s="6"/>
    </row>
    <row r="868">
      <c r="A868" s="7"/>
      <c r="B868" s="7"/>
      <c r="C868" s="7"/>
      <c r="D868" s="7"/>
      <c r="E868" s="7"/>
      <c r="F868" s="7"/>
      <c r="G868" s="7"/>
      <c r="H868" s="7"/>
      <c r="I868" s="6"/>
    </row>
    <row r="869">
      <c r="A869" s="7"/>
      <c r="B869" s="7"/>
      <c r="C869" s="7"/>
      <c r="D869" s="7"/>
      <c r="E869" s="7"/>
      <c r="F869" s="7"/>
      <c r="G869" s="7"/>
      <c r="H869" s="7"/>
      <c r="I869" s="6"/>
    </row>
    <row r="870">
      <c r="A870" s="7"/>
      <c r="B870" s="7"/>
      <c r="C870" s="7"/>
      <c r="D870" s="7"/>
      <c r="E870" s="7"/>
      <c r="F870" s="7"/>
      <c r="G870" s="7"/>
      <c r="H870" s="7"/>
      <c r="I870" s="6"/>
    </row>
    <row r="871">
      <c r="A871" s="7"/>
      <c r="B871" s="7"/>
      <c r="C871" s="7"/>
      <c r="D871" s="7"/>
      <c r="E871" s="7"/>
      <c r="F871" s="7"/>
      <c r="G871" s="7"/>
      <c r="H871" s="7"/>
      <c r="I871" s="6"/>
    </row>
    <row r="872">
      <c r="A872" s="7"/>
      <c r="B872" s="7"/>
      <c r="C872" s="7"/>
      <c r="D872" s="7"/>
      <c r="E872" s="7"/>
      <c r="F872" s="7"/>
      <c r="G872" s="7"/>
      <c r="H872" s="7"/>
      <c r="I872" s="6"/>
    </row>
    <row r="873">
      <c r="A873" s="7"/>
      <c r="B873" s="7"/>
      <c r="C873" s="7"/>
      <c r="D873" s="7"/>
      <c r="E873" s="7"/>
      <c r="F873" s="7"/>
      <c r="G873" s="7"/>
      <c r="H873" s="7"/>
      <c r="I873" s="6"/>
    </row>
    <row r="874">
      <c r="A874" s="7"/>
      <c r="B874" s="7"/>
      <c r="C874" s="7"/>
      <c r="D874" s="7"/>
      <c r="E874" s="7"/>
      <c r="F874" s="7"/>
      <c r="G874" s="7"/>
      <c r="H874" s="7"/>
      <c r="I874" s="6"/>
    </row>
    <row r="875">
      <c r="A875" s="7"/>
      <c r="B875" s="7"/>
      <c r="C875" s="7"/>
      <c r="D875" s="7"/>
      <c r="E875" s="7"/>
      <c r="F875" s="7"/>
      <c r="G875" s="7"/>
      <c r="H875" s="7"/>
      <c r="I875" s="6"/>
    </row>
    <row r="876">
      <c r="A876" s="7"/>
      <c r="B876" s="7"/>
      <c r="C876" s="7"/>
      <c r="D876" s="7"/>
      <c r="E876" s="7"/>
      <c r="F876" s="7"/>
      <c r="G876" s="7"/>
      <c r="H876" s="7"/>
      <c r="I876" s="6"/>
    </row>
    <row r="877">
      <c r="A877" s="7"/>
      <c r="B877" s="7"/>
      <c r="C877" s="7"/>
      <c r="D877" s="7"/>
      <c r="E877" s="7"/>
      <c r="F877" s="7"/>
      <c r="G877" s="7"/>
      <c r="H877" s="7"/>
      <c r="I877" s="6"/>
    </row>
    <row r="878">
      <c r="A878" s="7"/>
      <c r="B878" s="7"/>
      <c r="C878" s="7"/>
      <c r="D878" s="7"/>
      <c r="E878" s="7"/>
      <c r="F878" s="7"/>
      <c r="G878" s="7"/>
      <c r="H878" s="7"/>
      <c r="I878" s="6"/>
    </row>
    <row r="879">
      <c r="A879" s="7"/>
      <c r="B879" s="7"/>
      <c r="C879" s="7"/>
      <c r="D879" s="7"/>
      <c r="E879" s="7"/>
      <c r="F879" s="7"/>
      <c r="G879" s="7"/>
      <c r="H879" s="7"/>
      <c r="I879" s="6"/>
    </row>
    <row r="880">
      <c r="A880" s="7"/>
      <c r="B880" s="7"/>
      <c r="C880" s="7"/>
      <c r="D880" s="7"/>
      <c r="E880" s="7"/>
      <c r="F880" s="7"/>
      <c r="G880" s="7"/>
      <c r="H880" s="7"/>
      <c r="I880" s="6"/>
    </row>
    <row r="881">
      <c r="A881" s="7"/>
      <c r="B881" s="7"/>
      <c r="C881" s="7"/>
      <c r="D881" s="7"/>
      <c r="E881" s="7"/>
      <c r="F881" s="7"/>
      <c r="G881" s="7"/>
      <c r="H881" s="7"/>
      <c r="I881" s="6"/>
    </row>
    <row r="882">
      <c r="A882" s="7"/>
      <c r="B882" s="7"/>
      <c r="C882" s="7"/>
      <c r="D882" s="7"/>
      <c r="E882" s="7"/>
      <c r="F882" s="7"/>
      <c r="G882" s="7"/>
      <c r="H882" s="7"/>
      <c r="I882" s="6"/>
    </row>
    <row r="883">
      <c r="A883" s="7"/>
      <c r="B883" s="7"/>
      <c r="C883" s="7"/>
      <c r="D883" s="7"/>
      <c r="E883" s="7"/>
      <c r="F883" s="7"/>
      <c r="G883" s="7"/>
      <c r="H883" s="7"/>
      <c r="I883" s="6"/>
    </row>
    <row r="884">
      <c r="A884" s="7"/>
      <c r="B884" s="7"/>
      <c r="C884" s="7"/>
      <c r="D884" s="7"/>
      <c r="E884" s="7"/>
      <c r="F884" s="7"/>
      <c r="G884" s="7"/>
      <c r="H884" s="7"/>
      <c r="I884" s="6"/>
    </row>
    <row r="885">
      <c r="A885" s="7"/>
      <c r="B885" s="7"/>
      <c r="C885" s="7"/>
      <c r="D885" s="7"/>
      <c r="E885" s="7"/>
      <c r="F885" s="7"/>
      <c r="G885" s="7"/>
      <c r="H885" s="7"/>
      <c r="I885" s="6"/>
    </row>
    <row r="886">
      <c r="A886" s="7"/>
      <c r="B886" s="7"/>
      <c r="C886" s="7"/>
      <c r="D886" s="7"/>
      <c r="E886" s="7"/>
      <c r="F886" s="7"/>
      <c r="G886" s="7"/>
      <c r="H886" s="7"/>
      <c r="I886" s="6"/>
    </row>
    <row r="887">
      <c r="A887" s="7"/>
      <c r="B887" s="7"/>
      <c r="C887" s="7"/>
      <c r="D887" s="7"/>
      <c r="E887" s="7"/>
      <c r="F887" s="7"/>
      <c r="G887" s="7"/>
      <c r="H887" s="7"/>
      <c r="I887" s="6"/>
    </row>
    <row r="888">
      <c r="A888" s="7"/>
      <c r="B888" s="7"/>
      <c r="C888" s="7"/>
      <c r="D888" s="7"/>
      <c r="E888" s="7"/>
      <c r="F888" s="7"/>
      <c r="G888" s="7"/>
      <c r="H888" s="7"/>
      <c r="I888" s="6"/>
    </row>
    <row r="889">
      <c r="A889" s="7"/>
      <c r="B889" s="7"/>
      <c r="C889" s="7"/>
      <c r="D889" s="7"/>
      <c r="E889" s="7"/>
      <c r="F889" s="7"/>
      <c r="G889" s="7"/>
      <c r="H889" s="7"/>
      <c r="I889" s="6"/>
    </row>
    <row r="890">
      <c r="A890" s="7"/>
      <c r="B890" s="7"/>
      <c r="C890" s="7"/>
      <c r="D890" s="7"/>
      <c r="E890" s="7"/>
      <c r="F890" s="7"/>
      <c r="G890" s="7"/>
      <c r="H890" s="7"/>
      <c r="I890" s="6"/>
    </row>
    <row r="891">
      <c r="A891" s="7"/>
      <c r="B891" s="7"/>
      <c r="C891" s="7"/>
      <c r="D891" s="7"/>
      <c r="E891" s="7"/>
      <c r="F891" s="7"/>
      <c r="G891" s="7"/>
      <c r="H891" s="7"/>
      <c r="I891" s="6"/>
    </row>
    <row r="892">
      <c r="A892" s="7"/>
      <c r="B892" s="7"/>
      <c r="C892" s="7"/>
      <c r="D892" s="7"/>
      <c r="E892" s="7"/>
      <c r="F892" s="7"/>
      <c r="G892" s="7"/>
      <c r="H892" s="7"/>
      <c r="I892" s="6"/>
    </row>
    <row r="893">
      <c r="A893" s="7"/>
      <c r="B893" s="7"/>
      <c r="C893" s="7"/>
      <c r="D893" s="7"/>
      <c r="E893" s="7"/>
      <c r="F893" s="7"/>
      <c r="G893" s="7"/>
      <c r="H893" s="7"/>
      <c r="I893" s="6"/>
    </row>
    <row r="894">
      <c r="A894" s="7"/>
      <c r="B894" s="7"/>
      <c r="C894" s="7"/>
      <c r="D894" s="7"/>
      <c r="E894" s="7"/>
      <c r="F894" s="7"/>
      <c r="G894" s="7"/>
      <c r="H894" s="7"/>
      <c r="I894" s="6"/>
    </row>
    <row r="895">
      <c r="A895" s="7"/>
      <c r="B895" s="7"/>
      <c r="C895" s="7"/>
      <c r="D895" s="7"/>
      <c r="E895" s="7"/>
      <c r="F895" s="7"/>
      <c r="G895" s="7"/>
      <c r="H895" s="7"/>
      <c r="I895" s="6"/>
    </row>
    <row r="896">
      <c r="A896" s="7"/>
      <c r="B896" s="7"/>
      <c r="C896" s="7"/>
      <c r="D896" s="7"/>
      <c r="E896" s="7"/>
      <c r="F896" s="7"/>
      <c r="G896" s="7"/>
      <c r="H896" s="7"/>
      <c r="I896" s="6"/>
    </row>
    <row r="897">
      <c r="A897" s="7"/>
      <c r="B897" s="7"/>
      <c r="C897" s="7"/>
      <c r="D897" s="7"/>
      <c r="E897" s="7"/>
      <c r="F897" s="7"/>
      <c r="G897" s="7"/>
      <c r="H897" s="7"/>
      <c r="I897" s="6"/>
    </row>
    <row r="898">
      <c r="A898" s="7"/>
      <c r="B898" s="7"/>
      <c r="C898" s="7"/>
      <c r="D898" s="7"/>
      <c r="E898" s="7"/>
      <c r="F898" s="7"/>
      <c r="G898" s="7"/>
      <c r="H898" s="7"/>
      <c r="I898" s="6"/>
    </row>
    <row r="899">
      <c r="A899" s="7"/>
      <c r="B899" s="7"/>
      <c r="C899" s="7"/>
      <c r="D899" s="7"/>
      <c r="E899" s="7"/>
      <c r="F899" s="7"/>
      <c r="G899" s="7"/>
      <c r="H899" s="7"/>
      <c r="I899" s="6"/>
    </row>
    <row r="900">
      <c r="A900" s="7"/>
      <c r="B900" s="7"/>
      <c r="C900" s="7"/>
      <c r="D900" s="7"/>
      <c r="E900" s="7"/>
      <c r="F900" s="7"/>
      <c r="G900" s="7"/>
      <c r="H900" s="7"/>
      <c r="I900" s="6"/>
    </row>
    <row r="901">
      <c r="A901" s="7"/>
      <c r="B901" s="7"/>
      <c r="C901" s="7"/>
      <c r="D901" s="7"/>
      <c r="E901" s="7"/>
      <c r="F901" s="7"/>
      <c r="G901" s="7"/>
      <c r="H901" s="7"/>
      <c r="I901" s="6"/>
    </row>
    <row r="902">
      <c r="A902" s="7"/>
      <c r="B902" s="7"/>
      <c r="C902" s="7"/>
      <c r="D902" s="7"/>
      <c r="E902" s="7"/>
      <c r="F902" s="7"/>
      <c r="G902" s="7"/>
      <c r="H902" s="7"/>
      <c r="I902" s="6"/>
    </row>
    <row r="903">
      <c r="A903" s="7"/>
      <c r="B903" s="7"/>
      <c r="C903" s="7"/>
      <c r="D903" s="7"/>
      <c r="E903" s="7"/>
      <c r="F903" s="7"/>
      <c r="G903" s="7"/>
      <c r="H903" s="7"/>
      <c r="I903" s="6"/>
    </row>
    <row r="904">
      <c r="A904" s="7"/>
      <c r="B904" s="7"/>
      <c r="C904" s="7"/>
      <c r="D904" s="7"/>
      <c r="E904" s="7"/>
      <c r="F904" s="7"/>
      <c r="G904" s="7"/>
      <c r="H904" s="7"/>
      <c r="I904" s="6"/>
    </row>
    <row r="905">
      <c r="A905" s="7"/>
      <c r="B905" s="7"/>
      <c r="C905" s="7"/>
      <c r="D905" s="7"/>
      <c r="E905" s="7"/>
      <c r="F905" s="7"/>
      <c r="G905" s="7"/>
      <c r="H905" s="7"/>
      <c r="I905" s="6"/>
    </row>
    <row r="906">
      <c r="A906" s="7"/>
      <c r="B906" s="7"/>
      <c r="C906" s="7"/>
      <c r="D906" s="7"/>
      <c r="E906" s="7"/>
      <c r="F906" s="7"/>
      <c r="G906" s="7"/>
      <c r="H906" s="7"/>
      <c r="I906" s="6"/>
    </row>
    <row r="907">
      <c r="A907" s="7"/>
      <c r="B907" s="7"/>
      <c r="C907" s="7"/>
      <c r="D907" s="7"/>
      <c r="E907" s="7"/>
      <c r="F907" s="7"/>
      <c r="G907" s="7"/>
      <c r="H907" s="7"/>
      <c r="I907" s="6"/>
    </row>
    <row r="908">
      <c r="A908" s="7"/>
      <c r="B908" s="7"/>
      <c r="C908" s="7"/>
      <c r="D908" s="7"/>
      <c r="E908" s="7"/>
      <c r="F908" s="7"/>
      <c r="G908" s="7"/>
      <c r="H908" s="7"/>
      <c r="I908" s="6"/>
    </row>
    <row r="909">
      <c r="A909" s="7"/>
      <c r="B909" s="7"/>
      <c r="C909" s="7"/>
      <c r="D909" s="7"/>
      <c r="E909" s="7"/>
      <c r="F909" s="7"/>
      <c r="G909" s="7"/>
      <c r="H909" s="7"/>
      <c r="I909" s="6"/>
    </row>
    <row r="910">
      <c r="A910" s="7"/>
      <c r="B910" s="7"/>
      <c r="C910" s="7"/>
      <c r="D910" s="7"/>
      <c r="E910" s="7"/>
      <c r="F910" s="7"/>
      <c r="G910" s="7"/>
      <c r="H910" s="7"/>
      <c r="I910" s="6"/>
    </row>
    <row r="911">
      <c r="A911" s="7"/>
      <c r="B911" s="7"/>
      <c r="C911" s="7"/>
      <c r="D911" s="7"/>
      <c r="E911" s="7"/>
      <c r="F911" s="7"/>
      <c r="G911" s="7"/>
      <c r="H911" s="7"/>
      <c r="I911" s="6"/>
    </row>
    <row r="912">
      <c r="A912" s="7"/>
      <c r="B912" s="7"/>
      <c r="C912" s="7"/>
      <c r="D912" s="7"/>
      <c r="E912" s="7"/>
      <c r="F912" s="7"/>
      <c r="G912" s="7"/>
      <c r="H912" s="7"/>
      <c r="I912" s="6"/>
    </row>
    <row r="913">
      <c r="A913" s="7"/>
      <c r="B913" s="7"/>
      <c r="C913" s="7"/>
      <c r="D913" s="7"/>
      <c r="E913" s="7"/>
      <c r="F913" s="7"/>
      <c r="G913" s="7"/>
      <c r="H913" s="7"/>
      <c r="I913" s="6"/>
    </row>
    <row r="914">
      <c r="A914" s="7"/>
      <c r="B914" s="7"/>
      <c r="C914" s="7"/>
      <c r="D914" s="7"/>
      <c r="E914" s="7"/>
      <c r="F914" s="7"/>
      <c r="G914" s="7"/>
      <c r="H914" s="7"/>
      <c r="I914" s="6"/>
    </row>
    <row r="915">
      <c r="A915" s="7"/>
      <c r="B915" s="7"/>
      <c r="C915" s="7"/>
      <c r="D915" s="7"/>
      <c r="E915" s="7"/>
      <c r="F915" s="7"/>
      <c r="G915" s="7"/>
      <c r="H915" s="7"/>
      <c r="I915" s="6"/>
    </row>
    <row r="916">
      <c r="A916" s="7"/>
      <c r="B916" s="7"/>
      <c r="C916" s="7"/>
      <c r="D916" s="7"/>
      <c r="E916" s="7"/>
      <c r="F916" s="7"/>
      <c r="G916" s="7"/>
      <c r="H916" s="7"/>
      <c r="I916" s="6"/>
    </row>
    <row r="917">
      <c r="A917" s="7"/>
      <c r="B917" s="7"/>
      <c r="C917" s="7"/>
      <c r="D917" s="7"/>
      <c r="E917" s="7"/>
      <c r="F917" s="7"/>
      <c r="G917" s="7"/>
      <c r="H917" s="7"/>
      <c r="I917" s="6"/>
    </row>
    <row r="918">
      <c r="A918" s="7"/>
      <c r="B918" s="7"/>
      <c r="C918" s="7"/>
      <c r="D918" s="7"/>
      <c r="E918" s="7"/>
      <c r="F918" s="7"/>
      <c r="G918" s="7"/>
      <c r="H918" s="7"/>
      <c r="I918" s="6"/>
    </row>
    <row r="919">
      <c r="A919" s="7"/>
      <c r="B919" s="7"/>
      <c r="C919" s="7"/>
      <c r="D919" s="7"/>
      <c r="E919" s="7"/>
      <c r="F919" s="7"/>
      <c r="G919" s="7"/>
      <c r="H919" s="7"/>
      <c r="I919" s="6"/>
    </row>
    <row r="920">
      <c r="A920" s="7"/>
      <c r="B920" s="7"/>
      <c r="C920" s="7"/>
      <c r="D920" s="7"/>
      <c r="E920" s="7"/>
      <c r="F920" s="7"/>
      <c r="G920" s="7"/>
      <c r="H920" s="7"/>
      <c r="I920" s="6"/>
    </row>
    <row r="921">
      <c r="A921" s="7"/>
      <c r="B921" s="7"/>
      <c r="C921" s="7"/>
      <c r="D921" s="7"/>
      <c r="E921" s="7"/>
      <c r="F921" s="7"/>
      <c r="G921" s="7"/>
      <c r="H921" s="7"/>
      <c r="I921" s="6"/>
    </row>
    <row r="922">
      <c r="A922" s="7"/>
      <c r="B922" s="7"/>
      <c r="C922" s="7"/>
      <c r="D922" s="7"/>
      <c r="E922" s="7"/>
      <c r="F922" s="7"/>
      <c r="G922" s="7"/>
      <c r="H922" s="7"/>
      <c r="I922" s="6"/>
    </row>
    <row r="923">
      <c r="A923" s="7"/>
      <c r="B923" s="7"/>
      <c r="C923" s="7"/>
      <c r="D923" s="7"/>
      <c r="E923" s="7"/>
      <c r="F923" s="7"/>
      <c r="G923" s="7"/>
      <c r="H923" s="7"/>
      <c r="I923" s="6"/>
    </row>
    <row r="924">
      <c r="A924" s="7"/>
      <c r="B924" s="7"/>
      <c r="C924" s="7"/>
      <c r="D924" s="7"/>
      <c r="E924" s="7"/>
      <c r="F924" s="7"/>
      <c r="G924" s="7"/>
      <c r="H924" s="7"/>
      <c r="I924" s="6"/>
    </row>
    <row r="925">
      <c r="A925" s="7"/>
      <c r="B925" s="7"/>
      <c r="C925" s="7"/>
      <c r="D925" s="7"/>
      <c r="E925" s="7"/>
      <c r="F925" s="7"/>
      <c r="G925" s="7"/>
      <c r="H925" s="7"/>
      <c r="I925" s="6"/>
    </row>
    <row r="926">
      <c r="A926" s="7"/>
      <c r="B926" s="7"/>
      <c r="C926" s="7"/>
      <c r="D926" s="7"/>
      <c r="E926" s="7"/>
      <c r="F926" s="7"/>
      <c r="G926" s="7"/>
      <c r="H926" s="7"/>
      <c r="I926" s="6"/>
    </row>
    <row r="927">
      <c r="A927" s="7"/>
      <c r="B927" s="7"/>
      <c r="C927" s="7"/>
      <c r="D927" s="7"/>
      <c r="E927" s="7"/>
      <c r="F927" s="7"/>
      <c r="G927" s="7"/>
      <c r="H927" s="7"/>
      <c r="I927" s="6"/>
    </row>
    <row r="928">
      <c r="A928" s="7"/>
      <c r="B928" s="7"/>
      <c r="C928" s="7"/>
      <c r="D928" s="7"/>
      <c r="E928" s="7"/>
      <c r="F928" s="7"/>
      <c r="G928" s="7"/>
      <c r="H928" s="7"/>
      <c r="I928" s="6"/>
    </row>
    <row r="929">
      <c r="A929" s="7"/>
      <c r="B929" s="7"/>
      <c r="C929" s="7"/>
      <c r="D929" s="7"/>
      <c r="E929" s="7"/>
      <c r="F929" s="7"/>
      <c r="G929" s="7"/>
      <c r="H929" s="7"/>
      <c r="I929" s="6"/>
    </row>
    <row r="930">
      <c r="A930" s="7"/>
      <c r="B930" s="7"/>
      <c r="C930" s="7"/>
      <c r="D930" s="7"/>
      <c r="E930" s="7"/>
      <c r="F930" s="7"/>
      <c r="G930" s="7"/>
      <c r="H930" s="7"/>
      <c r="I930" s="6"/>
    </row>
    <row r="931">
      <c r="A931" s="7"/>
      <c r="B931" s="7"/>
      <c r="C931" s="7"/>
      <c r="D931" s="7"/>
      <c r="E931" s="7"/>
      <c r="F931" s="7"/>
      <c r="G931" s="7"/>
      <c r="H931" s="7"/>
      <c r="I931" s="6"/>
    </row>
    <row r="932">
      <c r="A932" s="7"/>
      <c r="B932" s="7"/>
      <c r="C932" s="7"/>
      <c r="D932" s="7"/>
      <c r="E932" s="7"/>
      <c r="F932" s="7"/>
      <c r="G932" s="7"/>
      <c r="H932" s="7"/>
      <c r="I932" s="6"/>
    </row>
    <row r="933">
      <c r="A933" s="7"/>
      <c r="B933" s="7"/>
      <c r="C933" s="7"/>
      <c r="D933" s="7"/>
      <c r="E933" s="7"/>
      <c r="F933" s="7"/>
      <c r="G933" s="7"/>
      <c r="H933" s="7"/>
      <c r="I933" s="6"/>
    </row>
    <row r="934">
      <c r="A934" s="7"/>
      <c r="B934" s="7"/>
      <c r="C934" s="7"/>
      <c r="D934" s="7"/>
      <c r="E934" s="7"/>
      <c r="F934" s="7"/>
      <c r="G934" s="7"/>
      <c r="H934" s="7"/>
      <c r="I934" s="6"/>
    </row>
    <row r="935">
      <c r="A935" s="7"/>
      <c r="B935" s="7"/>
      <c r="C935" s="7"/>
      <c r="D935" s="7"/>
      <c r="E935" s="7"/>
      <c r="F935" s="7"/>
      <c r="G935" s="7"/>
      <c r="H935" s="7"/>
      <c r="I935" s="6"/>
    </row>
    <row r="936">
      <c r="A936" s="7"/>
      <c r="B936" s="7"/>
      <c r="C936" s="7"/>
      <c r="D936" s="7"/>
      <c r="E936" s="7"/>
      <c r="F936" s="7"/>
      <c r="G936" s="7"/>
      <c r="H936" s="7"/>
      <c r="I936" s="6"/>
    </row>
    <row r="937">
      <c r="A937" s="7"/>
      <c r="B937" s="7"/>
      <c r="C937" s="7"/>
      <c r="D937" s="7"/>
      <c r="E937" s="7"/>
      <c r="F937" s="7"/>
      <c r="G937" s="7"/>
      <c r="H937" s="7"/>
      <c r="I937" s="6"/>
    </row>
    <row r="938">
      <c r="A938" s="7"/>
      <c r="B938" s="7"/>
      <c r="C938" s="7"/>
      <c r="D938" s="7"/>
      <c r="E938" s="7"/>
      <c r="F938" s="7"/>
      <c r="G938" s="7"/>
      <c r="H938" s="7"/>
      <c r="I938" s="6"/>
    </row>
    <row r="939">
      <c r="A939" s="7"/>
      <c r="B939" s="7"/>
      <c r="C939" s="7"/>
      <c r="D939" s="7"/>
      <c r="E939" s="7"/>
      <c r="F939" s="7"/>
      <c r="G939" s="7"/>
      <c r="H939" s="7"/>
      <c r="I939" s="6"/>
    </row>
    <row r="940">
      <c r="A940" s="7"/>
      <c r="B940" s="7"/>
      <c r="C940" s="7"/>
      <c r="D940" s="7"/>
      <c r="E940" s="7"/>
      <c r="F940" s="7"/>
      <c r="G940" s="7"/>
      <c r="H940" s="7"/>
      <c r="I940" s="6"/>
    </row>
    <row r="941">
      <c r="A941" s="7"/>
      <c r="B941" s="7"/>
      <c r="C941" s="7"/>
      <c r="D941" s="7"/>
      <c r="E941" s="7"/>
      <c r="F941" s="7"/>
      <c r="G941" s="7"/>
      <c r="H941" s="7"/>
      <c r="I941" s="6"/>
    </row>
    <row r="942">
      <c r="A942" s="7"/>
      <c r="B942" s="7"/>
      <c r="C942" s="7"/>
      <c r="D942" s="7"/>
      <c r="E942" s="7"/>
      <c r="F942" s="7"/>
      <c r="G942" s="7"/>
      <c r="H942" s="7"/>
      <c r="I942" s="6"/>
    </row>
    <row r="943">
      <c r="A943" s="7"/>
      <c r="B943" s="7"/>
      <c r="C943" s="7"/>
      <c r="D943" s="7"/>
      <c r="E943" s="7"/>
      <c r="F943" s="7"/>
      <c r="G943" s="7"/>
      <c r="H943" s="7"/>
      <c r="I943" s="6"/>
    </row>
    <row r="944">
      <c r="A944" s="7"/>
      <c r="B944" s="7"/>
      <c r="C944" s="7"/>
      <c r="D944" s="7"/>
      <c r="E944" s="7"/>
      <c r="F944" s="7"/>
      <c r="G944" s="7"/>
      <c r="H944" s="7"/>
      <c r="I944" s="6"/>
    </row>
    <row r="945">
      <c r="A945" s="7"/>
      <c r="B945" s="7"/>
      <c r="C945" s="7"/>
      <c r="D945" s="7"/>
      <c r="E945" s="7"/>
      <c r="F945" s="7"/>
      <c r="G945" s="7"/>
      <c r="H945" s="7"/>
      <c r="I945" s="6"/>
    </row>
    <row r="946">
      <c r="A946" s="7"/>
      <c r="B946" s="7"/>
      <c r="C946" s="7"/>
      <c r="D946" s="7"/>
      <c r="E946" s="7"/>
      <c r="F946" s="7"/>
      <c r="G946" s="7"/>
      <c r="H946" s="7"/>
      <c r="I946" s="6"/>
    </row>
    <row r="947">
      <c r="A947" s="7"/>
      <c r="B947" s="7"/>
      <c r="C947" s="7"/>
      <c r="D947" s="7"/>
      <c r="E947" s="7"/>
      <c r="F947" s="7"/>
      <c r="G947" s="7"/>
      <c r="H947" s="7"/>
      <c r="I947" s="6"/>
    </row>
    <row r="948">
      <c r="A948" s="7"/>
      <c r="B948" s="7"/>
      <c r="C948" s="7"/>
      <c r="D948" s="7"/>
      <c r="E948" s="7"/>
      <c r="F948" s="7"/>
      <c r="G948" s="7"/>
      <c r="H948" s="7"/>
      <c r="I948" s="6"/>
    </row>
    <row r="949">
      <c r="A949" s="7"/>
      <c r="B949" s="7"/>
      <c r="C949" s="7"/>
      <c r="D949" s="7"/>
      <c r="E949" s="7"/>
      <c r="F949" s="7"/>
      <c r="G949" s="7"/>
      <c r="H949" s="7"/>
      <c r="I949" s="6"/>
    </row>
    <row r="950">
      <c r="A950" s="7"/>
      <c r="B950" s="7"/>
      <c r="C950" s="7"/>
      <c r="D950" s="7"/>
      <c r="E950" s="7"/>
      <c r="F950" s="7"/>
      <c r="G950" s="7"/>
      <c r="H950" s="7"/>
      <c r="I950" s="6"/>
    </row>
    <row r="951">
      <c r="A951" s="7"/>
      <c r="B951" s="7"/>
      <c r="C951" s="7"/>
      <c r="D951" s="7"/>
      <c r="E951" s="7"/>
      <c r="F951" s="7"/>
      <c r="G951" s="7"/>
      <c r="H951" s="7"/>
      <c r="I951" s="6"/>
    </row>
    <row r="952">
      <c r="A952" s="7"/>
      <c r="B952" s="7"/>
      <c r="C952" s="7"/>
      <c r="D952" s="7"/>
      <c r="E952" s="7"/>
      <c r="F952" s="7"/>
      <c r="G952" s="7"/>
      <c r="H952" s="7"/>
      <c r="I952" s="6"/>
    </row>
    <row r="953">
      <c r="A953" s="7"/>
      <c r="B953" s="7"/>
      <c r="C953" s="7"/>
      <c r="D953" s="7"/>
      <c r="E953" s="7"/>
      <c r="F953" s="7"/>
      <c r="G953" s="7"/>
      <c r="H953" s="7"/>
      <c r="I953" s="6"/>
    </row>
    <row r="954">
      <c r="A954" s="7"/>
      <c r="B954" s="7"/>
      <c r="C954" s="7"/>
      <c r="D954" s="7"/>
      <c r="E954" s="7"/>
      <c r="F954" s="7"/>
      <c r="G954" s="7"/>
      <c r="H954" s="7"/>
      <c r="I954" s="6"/>
    </row>
    <row r="955">
      <c r="A955" s="7"/>
      <c r="B955" s="7"/>
      <c r="C955" s="7"/>
      <c r="D955" s="7"/>
      <c r="E955" s="7"/>
      <c r="F955" s="7"/>
      <c r="G955" s="7"/>
      <c r="H955" s="7"/>
      <c r="I955" s="6"/>
    </row>
    <row r="956">
      <c r="A956" s="7"/>
      <c r="B956" s="7"/>
      <c r="C956" s="7"/>
      <c r="D956" s="7"/>
      <c r="E956" s="7"/>
      <c r="F956" s="7"/>
      <c r="G956" s="7"/>
      <c r="H956" s="7"/>
      <c r="I956" s="6"/>
    </row>
    <row r="957">
      <c r="A957" s="7"/>
      <c r="B957" s="7"/>
      <c r="C957" s="7"/>
      <c r="D957" s="7"/>
      <c r="E957" s="7"/>
      <c r="F957" s="7"/>
      <c r="G957" s="7"/>
      <c r="H957" s="7"/>
      <c r="I957" s="6"/>
    </row>
    <row r="958">
      <c r="A958" s="7"/>
      <c r="B958" s="7"/>
      <c r="C958" s="7"/>
      <c r="D958" s="7"/>
      <c r="E958" s="7"/>
      <c r="F958" s="7"/>
      <c r="G958" s="7"/>
      <c r="H958" s="7"/>
      <c r="I958" s="6"/>
    </row>
    <row r="959">
      <c r="A959" s="7"/>
      <c r="B959" s="7"/>
      <c r="C959" s="7"/>
      <c r="D959" s="7"/>
      <c r="E959" s="7"/>
      <c r="F959" s="7"/>
      <c r="G959" s="7"/>
      <c r="H959" s="7"/>
      <c r="I959" s="6"/>
    </row>
    <row r="960">
      <c r="A960" s="7"/>
      <c r="B960" s="7"/>
      <c r="C960" s="7"/>
      <c r="D960" s="7"/>
      <c r="E960" s="7"/>
      <c r="F960" s="7"/>
      <c r="G960" s="7"/>
      <c r="H960" s="7"/>
      <c r="I960" s="6"/>
    </row>
    <row r="961">
      <c r="A961" s="7"/>
      <c r="B961" s="7"/>
      <c r="C961" s="7"/>
      <c r="D961" s="7"/>
      <c r="E961" s="7"/>
      <c r="F961" s="7"/>
      <c r="G961" s="7"/>
      <c r="H961" s="7"/>
      <c r="I961" s="6"/>
    </row>
    <row r="962">
      <c r="A962" s="7"/>
      <c r="B962" s="7"/>
      <c r="C962" s="7"/>
      <c r="D962" s="7"/>
      <c r="E962" s="7"/>
      <c r="F962" s="7"/>
      <c r="G962" s="7"/>
      <c r="H962" s="7"/>
      <c r="I962" s="6"/>
    </row>
    <row r="963">
      <c r="A963" s="7"/>
      <c r="B963" s="7"/>
      <c r="C963" s="7"/>
      <c r="D963" s="7"/>
      <c r="E963" s="7"/>
      <c r="F963" s="7"/>
      <c r="G963" s="7"/>
      <c r="H963" s="7"/>
      <c r="I963" s="6"/>
    </row>
    <row r="964">
      <c r="A964" s="7"/>
      <c r="B964" s="7"/>
      <c r="C964" s="7"/>
      <c r="D964" s="7"/>
      <c r="E964" s="7"/>
      <c r="F964" s="7"/>
      <c r="G964" s="7"/>
      <c r="H964" s="7"/>
      <c r="I964" s="6"/>
    </row>
    <row r="965">
      <c r="A965" s="7"/>
      <c r="B965" s="7"/>
      <c r="C965" s="7"/>
      <c r="D965" s="7"/>
      <c r="E965" s="7"/>
      <c r="F965" s="7"/>
      <c r="G965" s="7"/>
      <c r="H965" s="7"/>
      <c r="I965" s="6"/>
    </row>
    <row r="966">
      <c r="A966" s="7"/>
      <c r="B966" s="7"/>
      <c r="C966" s="7"/>
      <c r="D966" s="7"/>
      <c r="E966" s="7"/>
      <c r="F966" s="7"/>
      <c r="G966" s="7"/>
      <c r="H966" s="7"/>
      <c r="I966" s="6"/>
    </row>
    <row r="967">
      <c r="A967" s="7"/>
      <c r="B967" s="7"/>
      <c r="C967" s="7"/>
      <c r="D967" s="7"/>
      <c r="E967" s="7"/>
      <c r="F967" s="7"/>
      <c r="G967" s="7"/>
      <c r="H967" s="7"/>
      <c r="I967" s="6"/>
    </row>
    <row r="968">
      <c r="A968" s="7"/>
      <c r="B968" s="7"/>
      <c r="C968" s="7"/>
      <c r="D968" s="7"/>
      <c r="E968" s="7"/>
      <c r="F968" s="7"/>
      <c r="G968" s="7"/>
      <c r="H968" s="7"/>
      <c r="I968" s="6"/>
    </row>
    <row r="969">
      <c r="A969" s="7"/>
      <c r="B969" s="7"/>
      <c r="C969" s="7"/>
      <c r="D969" s="7"/>
      <c r="E969" s="7"/>
      <c r="F969" s="7"/>
      <c r="G969" s="7"/>
      <c r="H969" s="7"/>
      <c r="I969" s="6"/>
    </row>
    <row r="970">
      <c r="A970" s="7"/>
      <c r="B970" s="7"/>
      <c r="C970" s="7"/>
      <c r="D970" s="7"/>
      <c r="E970" s="7"/>
      <c r="F970" s="7"/>
      <c r="G970" s="7"/>
      <c r="H970" s="7"/>
      <c r="I970" s="6"/>
    </row>
    <row r="971">
      <c r="A971" s="7"/>
      <c r="B971" s="7"/>
      <c r="C971" s="7"/>
      <c r="D971" s="7"/>
      <c r="E971" s="7"/>
      <c r="F971" s="7"/>
      <c r="G971" s="7"/>
      <c r="H971" s="7"/>
      <c r="I971" s="6"/>
    </row>
    <row r="972">
      <c r="A972" s="7"/>
      <c r="B972" s="7"/>
      <c r="C972" s="7"/>
      <c r="D972" s="7"/>
      <c r="E972" s="7"/>
      <c r="F972" s="7"/>
      <c r="G972" s="7"/>
      <c r="H972" s="7"/>
      <c r="I972" s="6"/>
    </row>
    <row r="973">
      <c r="A973" s="7"/>
      <c r="B973" s="7"/>
      <c r="C973" s="7"/>
      <c r="D973" s="7"/>
      <c r="E973" s="7"/>
      <c r="F973" s="7"/>
      <c r="G973" s="7"/>
      <c r="H973" s="7"/>
      <c r="I973" s="6"/>
    </row>
    <row r="974">
      <c r="A974" s="7"/>
      <c r="B974" s="7"/>
      <c r="C974" s="7"/>
      <c r="D974" s="7"/>
      <c r="E974" s="7"/>
      <c r="F974" s="7"/>
      <c r="G974" s="7"/>
      <c r="H974" s="7"/>
      <c r="I974" s="6"/>
    </row>
    <row r="975">
      <c r="A975" s="7"/>
      <c r="B975" s="7"/>
      <c r="C975" s="7"/>
      <c r="D975" s="7"/>
      <c r="E975" s="7"/>
      <c r="F975" s="7"/>
      <c r="G975" s="7"/>
      <c r="H975" s="7"/>
      <c r="I975" s="6"/>
    </row>
    <row r="976">
      <c r="A976" s="7"/>
      <c r="B976" s="7"/>
      <c r="C976" s="7"/>
      <c r="D976" s="7"/>
      <c r="E976" s="7"/>
      <c r="F976" s="7"/>
      <c r="G976" s="7"/>
      <c r="H976" s="7"/>
      <c r="I976" s="6"/>
    </row>
    <row r="977">
      <c r="A977" s="7"/>
      <c r="B977" s="7"/>
      <c r="C977" s="7"/>
      <c r="D977" s="7"/>
      <c r="E977" s="7"/>
      <c r="F977" s="7"/>
      <c r="G977" s="7"/>
      <c r="H977" s="7"/>
      <c r="I977" s="6"/>
    </row>
    <row r="978">
      <c r="A978" s="7"/>
      <c r="B978" s="7"/>
      <c r="C978" s="7"/>
      <c r="D978" s="7"/>
      <c r="E978" s="7"/>
      <c r="F978" s="7"/>
      <c r="G978" s="7"/>
      <c r="H978" s="7"/>
      <c r="I978" s="6"/>
    </row>
    <row r="979">
      <c r="A979" s="7"/>
      <c r="B979" s="7"/>
      <c r="C979" s="7"/>
      <c r="D979" s="7"/>
      <c r="E979" s="7"/>
      <c r="F979" s="7"/>
      <c r="G979" s="7"/>
      <c r="H979" s="7"/>
      <c r="I979" s="6"/>
    </row>
    <row r="980">
      <c r="A980" s="7"/>
      <c r="B980" s="7"/>
      <c r="C980" s="7"/>
      <c r="D980" s="7"/>
      <c r="E980" s="7"/>
      <c r="F980" s="7"/>
      <c r="G980" s="7"/>
      <c r="H980" s="7"/>
      <c r="I980" s="6"/>
    </row>
    <row r="981">
      <c r="A981" s="7"/>
      <c r="B981" s="7"/>
      <c r="C981" s="7"/>
      <c r="D981" s="7"/>
      <c r="E981" s="7"/>
      <c r="F981" s="7"/>
      <c r="G981" s="7"/>
      <c r="H981" s="7"/>
      <c r="I981" s="6"/>
    </row>
    <row r="982">
      <c r="A982" s="7"/>
      <c r="B982" s="7"/>
      <c r="C982" s="7"/>
      <c r="D982" s="7"/>
      <c r="E982" s="7"/>
      <c r="F982" s="7"/>
      <c r="G982" s="7"/>
      <c r="H982" s="7"/>
      <c r="I982" s="6"/>
    </row>
    <row r="983">
      <c r="A983" s="7"/>
      <c r="B983" s="7"/>
      <c r="C983" s="7"/>
      <c r="D983" s="7"/>
      <c r="E983" s="7"/>
      <c r="F983" s="7"/>
      <c r="G983" s="7"/>
      <c r="H983" s="7"/>
      <c r="I983" s="6"/>
    </row>
    <row r="984">
      <c r="A984" s="7"/>
      <c r="B984" s="7"/>
      <c r="C984" s="7"/>
      <c r="D984" s="7"/>
      <c r="E984" s="7"/>
      <c r="F984" s="7"/>
      <c r="G984" s="7"/>
      <c r="H984" s="7"/>
      <c r="I984" s="6"/>
    </row>
    <row r="985">
      <c r="A985" s="7"/>
      <c r="B985" s="7"/>
      <c r="C985" s="7"/>
      <c r="D985" s="7"/>
      <c r="E985" s="7"/>
      <c r="F985" s="7"/>
      <c r="G985" s="7"/>
      <c r="H985" s="7"/>
      <c r="I985" s="6"/>
    </row>
    <row r="986">
      <c r="A986" s="7"/>
      <c r="B986" s="7"/>
      <c r="C986" s="7"/>
      <c r="D986" s="7"/>
      <c r="E986" s="7"/>
      <c r="F986" s="7"/>
      <c r="G986" s="7"/>
      <c r="H986" s="7"/>
      <c r="I986" s="6"/>
    </row>
    <row r="987">
      <c r="A987" s="7"/>
      <c r="B987" s="7"/>
      <c r="C987" s="7"/>
      <c r="D987" s="7"/>
      <c r="E987" s="7"/>
      <c r="F987" s="7"/>
      <c r="G987" s="7"/>
      <c r="H987" s="7"/>
      <c r="I987" s="6"/>
    </row>
    <row r="988">
      <c r="A988" s="7"/>
      <c r="B988" s="7"/>
      <c r="C988" s="7"/>
      <c r="D988" s="7"/>
      <c r="E988" s="7"/>
      <c r="F988" s="7"/>
      <c r="G988" s="7"/>
      <c r="H988" s="7"/>
      <c r="I988" s="6"/>
    </row>
    <row r="989">
      <c r="A989" s="7"/>
      <c r="B989" s="7"/>
      <c r="C989" s="7"/>
      <c r="D989" s="7"/>
      <c r="E989" s="7"/>
      <c r="F989" s="7"/>
      <c r="G989" s="7"/>
      <c r="H989" s="7"/>
      <c r="I989" s="6"/>
    </row>
    <row r="990">
      <c r="A990" s="7"/>
      <c r="B990" s="7"/>
      <c r="C990" s="7"/>
      <c r="D990" s="7"/>
      <c r="E990" s="7"/>
      <c r="F990" s="7"/>
      <c r="G990" s="7"/>
      <c r="H990" s="7"/>
      <c r="I990" s="6"/>
    </row>
    <row r="991">
      <c r="A991" s="7"/>
      <c r="B991" s="7"/>
      <c r="C991" s="7"/>
      <c r="D991" s="7"/>
      <c r="E991" s="7"/>
      <c r="F991" s="7"/>
      <c r="G991" s="7"/>
      <c r="H991" s="7"/>
      <c r="I991" s="6"/>
    </row>
    <row r="992">
      <c r="A992" s="7"/>
      <c r="B992" s="7"/>
      <c r="C992" s="7"/>
      <c r="D992" s="7"/>
      <c r="E992" s="7"/>
      <c r="F992" s="7"/>
      <c r="G992" s="7"/>
      <c r="H992" s="7"/>
      <c r="I992" s="6"/>
    </row>
    <row r="993">
      <c r="A993" s="7"/>
      <c r="B993" s="7"/>
      <c r="C993" s="7"/>
      <c r="D993" s="7"/>
      <c r="E993" s="7"/>
      <c r="F993" s="7"/>
      <c r="G993" s="7"/>
      <c r="H993" s="7"/>
      <c r="I993" s="6"/>
    </row>
    <row r="994">
      <c r="A994" s="7"/>
      <c r="B994" s="7"/>
      <c r="C994" s="7"/>
      <c r="D994" s="7"/>
      <c r="E994" s="7"/>
      <c r="F994" s="7"/>
      <c r="G994" s="7"/>
      <c r="H994" s="7"/>
      <c r="I994" s="6"/>
    </row>
    <row r="995">
      <c r="A995" s="7"/>
      <c r="B995" s="7"/>
      <c r="C995" s="7"/>
      <c r="D995" s="7"/>
      <c r="E995" s="7"/>
      <c r="F995" s="7"/>
      <c r="G995" s="7"/>
      <c r="H995" s="7"/>
      <c r="I995" s="6"/>
    </row>
    <row r="996">
      <c r="A996" s="7"/>
      <c r="B996" s="7"/>
      <c r="C996" s="7"/>
      <c r="D996" s="7"/>
      <c r="E996" s="7"/>
      <c r="F996" s="7"/>
      <c r="G996" s="7"/>
      <c r="H996" s="7"/>
      <c r="I996" s="6"/>
    </row>
    <row r="997">
      <c r="A997" s="7"/>
      <c r="B997" s="7"/>
      <c r="C997" s="7"/>
      <c r="D997" s="7"/>
      <c r="E997" s="7"/>
      <c r="F997" s="7"/>
      <c r="G997" s="7"/>
      <c r="H997" s="7"/>
      <c r="I997" s="6"/>
    </row>
    <row r="998">
      <c r="A998" s="7"/>
      <c r="B998" s="7"/>
      <c r="C998" s="7"/>
      <c r="D998" s="7"/>
      <c r="E998" s="7"/>
      <c r="F998" s="7"/>
      <c r="G998" s="7"/>
      <c r="H998" s="7"/>
      <c r="I998" s="6"/>
    </row>
    <row r="999">
      <c r="A999" s="7"/>
      <c r="B999" s="7"/>
      <c r="C999" s="7"/>
      <c r="D999" s="7"/>
      <c r="E999" s="7"/>
      <c r="F999" s="7"/>
      <c r="G999" s="7"/>
      <c r="H999" s="7"/>
      <c r="I999" s="6"/>
    </row>
    <row r="1000">
      <c r="A1000" s="7"/>
      <c r="B1000" s="7"/>
      <c r="C1000" s="7"/>
      <c r="D1000" s="7"/>
      <c r="E1000" s="7"/>
      <c r="F1000" s="7"/>
      <c r="G1000" s="7"/>
      <c r="H1000" s="7"/>
      <c r="I100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43.57"/>
  </cols>
  <sheetData>
    <row r="1">
      <c r="A1" s="55" t="s">
        <v>331</v>
      </c>
      <c r="B1" s="56" t="s">
        <v>59</v>
      </c>
      <c r="C1" s="56" t="s">
        <v>581</v>
      </c>
      <c r="D1" s="56" t="s">
        <v>582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>
        <v>2.0</v>
      </c>
      <c r="B2" t="s">
        <v>167</v>
      </c>
      <c r="C2" t="s">
        <v>112</v>
      </c>
      <c r="D2" t="s">
        <v>77</v>
      </c>
    </row>
    <row r="3">
      <c r="A3">
        <v>2.0</v>
      </c>
      <c r="B3" t="s">
        <v>259</v>
      </c>
      <c r="C3" t="s">
        <v>112</v>
      </c>
      <c r="D3" t="s">
        <v>77</v>
      </c>
    </row>
    <row r="4">
      <c r="A4">
        <v>2.0</v>
      </c>
      <c r="B4" t="s">
        <v>169</v>
      </c>
      <c r="C4" t="s">
        <v>112</v>
      </c>
      <c r="D4" t="s">
        <v>77</v>
      </c>
    </row>
    <row r="5">
      <c r="A5">
        <v>2.0</v>
      </c>
      <c r="B5" t="s">
        <v>140</v>
      </c>
      <c r="C5" t="s">
        <v>112</v>
      </c>
      <c r="D5" t="s">
        <v>77</v>
      </c>
    </row>
    <row r="6">
      <c r="A6">
        <v>2.0</v>
      </c>
      <c r="B6" t="s">
        <v>256</v>
      </c>
      <c r="C6" t="s">
        <v>112</v>
      </c>
      <c r="D6" t="s">
        <v>77</v>
      </c>
    </row>
    <row r="7">
      <c r="A7">
        <v>2.0</v>
      </c>
      <c r="B7" t="s">
        <v>151</v>
      </c>
      <c r="C7" t="s">
        <v>112</v>
      </c>
      <c r="D7" t="s">
        <v>77</v>
      </c>
    </row>
    <row r="8">
      <c r="A8">
        <v>2.0</v>
      </c>
      <c r="B8" t="s">
        <v>174</v>
      </c>
      <c r="C8" t="s">
        <v>82</v>
      </c>
      <c r="D8" t="s">
        <v>112</v>
      </c>
    </row>
    <row r="9">
      <c r="A9">
        <v>2.0</v>
      </c>
      <c r="B9" t="s">
        <v>131</v>
      </c>
      <c r="C9" t="s">
        <v>112</v>
      </c>
      <c r="D9" t="s">
        <v>77</v>
      </c>
    </row>
    <row r="10">
      <c r="A10">
        <v>2.0</v>
      </c>
      <c r="B10" t="s">
        <v>194</v>
      </c>
      <c r="C10" t="s">
        <v>112</v>
      </c>
      <c r="D10" t="s">
        <v>77</v>
      </c>
    </row>
    <row r="11">
      <c r="A11">
        <v>2.0</v>
      </c>
      <c r="B11" t="s">
        <v>120</v>
      </c>
      <c r="C11" t="s">
        <v>112</v>
      </c>
      <c r="D11" t="s">
        <v>77</v>
      </c>
    </row>
    <row r="12">
      <c r="A12">
        <v>2.0</v>
      </c>
      <c r="B12" t="s">
        <v>138</v>
      </c>
      <c r="C12" t="s">
        <v>112</v>
      </c>
      <c r="D12" t="s">
        <v>77</v>
      </c>
    </row>
    <row r="13">
      <c r="A13">
        <v>2.0</v>
      </c>
      <c r="B13" t="s">
        <v>148</v>
      </c>
      <c r="C13" t="s">
        <v>112</v>
      </c>
      <c r="D13" t="s">
        <v>77</v>
      </c>
    </row>
    <row r="14">
      <c r="A14">
        <v>2.0</v>
      </c>
      <c r="B14" t="s">
        <v>111</v>
      </c>
      <c r="C14" t="s">
        <v>112</v>
      </c>
      <c r="D14" t="s">
        <v>77</v>
      </c>
    </row>
    <row r="15">
      <c r="A15">
        <v>2.0</v>
      </c>
      <c r="B15" t="s">
        <v>170</v>
      </c>
      <c r="C15" t="s">
        <v>112</v>
      </c>
      <c r="D15" t="s">
        <v>77</v>
      </c>
    </row>
    <row r="16">
      <c r="A16">
        <v>2.0</v>
      </c>
      <c r="B16" t="s">
        <v>119</v>
      </c>
      <c r="C16" t="s">
        <v>112</v>
      </c>
      <c r="D16" t="s">
        <v>77</v>
      </c>
    </row>
    <row r="17">
      <c r="A17">
        <v>2.0</v>
      </c>
      <c r="B17" t="s">
        <v>213</v>
      </c>
      <c r="C17" t="s">
        <v>112</v>
      </c>
      <c r="D17" t="s">
        <v>77</v>
      </c>
    </row>
    <row r="18">
      <c r="A18">
        <v>2.0</v>
      </c>
      <c r="B18" t="s">
        <v>225</v>
      </c>
      <c r="C18" t="s">
        <v>112</v>
      </c>
      <c r="D18" t="s">
        <v>77</v>
      </c>
    </row>
    <row r="19">
      <c r="A19">
        <v>2.0</v>
      </c>
      <c r="B19" t="s">
        <v>245</v>
      </c>
      <c r="C19" t="s">
        <v>112</v>
      </c>
      <c r="D19" t="s">
        <v>77</v>
      </c>
    </row>
    <row r="20">
      <c r="A20">
        <v>2.0</v>
      </c>
      <c r="B20" t="s">
        <v>125</v>
      </c>
      <c r="C20" t="s">
        <v>112</v>
      </c>
      <c r="D20" t="s">
        <v>77</v>
      </c>
    </row>
    <row r="21">
      <c r="A21">
        <v>2.0</v>
      </c>
      <c r="B21" t="s">
        <v>228</v>
      </c>
      <c r="C21" t="s">
        <v>112</v>
      </c>
      <c r="D21" t="s">
        <v>77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57"/>
  </cols>
  <sheetData>
    <row r="1">
      <c r="A1" s="57" t="s">
        <v>59</v>
      </c>
      <c r="B1" s="57" t="s">
        <v>60</v>
      </c>
      <c r="C1" s="57" t="s">
        <v>1</v>
      </c>
      <c r="D1" s="57" t="s">
        <v>2</v>
      </c>
      <c r="E1" s="19" t="s">
        <v>7</v>
      </c>
      <c r="F1" s="58" t="s">
        <v>61</v>
      </c>
    </row>
    <row r="2">
      <c r="A2" s="59" t="s">
        <v>69</v>
      </c>
      <c r="B2" s="59" t="s">
        <v>66</v>
      </c>
      <c r="C2" s="60">
        <v>75500.0</v>
      </c>
      <c r="D2" s="60">
        <v>123000.0</v>
      </c>
      <c r="E2" s="21" t="s">
        <v>70</v>
      </c>
      <c r="F2" s="61" t="s">
        <v>319</v>
      </c>
    </row>
    <row r="3">
      <c r="A3" s="59" t="s">
        <v>65</v>
      </c>
      <c r="B3" s="59" t="s">
        <v>66</v>
      </c>
      <c r="C3" s="60">
        <v>72200.0</v>
      </c>
      <c r="D3" s="60">
        <v>126000.0</v>
      </c>
      <c r="E3" s="22">
        <v>220000.0</v>
      </c>
      <c r="F3" s="61" t="s">
        <v>318</v>
      </c>
    </row>
    <row r="4">
      <c r="A4" s="59" t="s">
        <v>71</v>
      </c>
      <c r="B4" s="59" t="s">
        <v>66</v>
      </c>
      <c r="C4" s="60">
        <v>71800.0</v>
      </c>
      <c r="D4" s="60">
        <v>122000.0</v>
      </c>
      <c r="E4" s="21" t="s">
        <v>70</v>
      </c>
      <c r="F4" s="61" t="s">
        <v>319</v>
      </c>
    </row>
    <row r="5">
      <c r="A5" s="59" t="s">
        <v>64</v>
      </c>
      <c r="B5" s="59" t="s">
        <v>63</v>
      </c>
      <c r="C5" s="60">
        <v>66500.0</v>
      </c>
      <c r="D5" s="60">
        <v>131000.0</v>
      </c>
      <c r="E5" s="22">
        <v>261000.0</v>
      </c>
      <c r="F5" s="61" t="s">
        <v>318</v>
      </c>
    </row>
    <row r="6">
      <c r="A6" s="59" t="s">
        <v>68</v>
      </c>
      <c r="B6" s="59" t="s">
        <v>63</v>
      </c>
      <c r="C6" s="60">
        <v>63400.0</v>
      </c>
      <c r="D6" s="60">
        <v>124000.0</v>
      </c>
      <c r="E6" s="22">
        <v>288000.0</v>
      </c>
      <c r="F6" s="61" t="s">
        <v>318</v>
      </c>
    </row>
    <row r="7">
      <c r="A7" s="59" t="s">
        <v>73</v>
      </c>
      <c r="B7" s="59" t="s">
        <v>66</v>
      </c>
      <c r="C7" s="60">
        <v>62400.0</v>
      </c>
      <c r="D7" s="60">
        <v>114000.0</v>
      </c>
      <c r="E7" s="22">
        <v>190000.0</v>
      </c>
      <c r="F7" s="61" t="s">
        <v>318</v>
      </c>
    </row>
    <row r="8">
      <c r="A8" s="59" t="s">
        <v>74</v>
      </c>
      <c r="B8" s="59" t="s">
        <v>66</v>
      </c>
      <c r="C8" s="60">
        <v>62200.0</v>
      </c>
      <c r="D8" s="60">
        <v>114000.0</v>
      </c>
      <c r="E8" s="21" t="s">
        <v>70</v>
      </c>
      <c r="F8" s="61" t="s">
        <v>318</v>
      </c>
    </row>
    <row r="9">
      <c r="A9" s="59" t="s">
        <v>78</v>
      </c>
      <c r="B9" s="59" t="s">
        <v>66</v>
      </c>
      <c r="C9" s="60">
        <v>61800.0</v>
      </c>
      <c r="D9" s="60">
        <v>111000.0</v>
      </c>
      <c r="E9" s="22">
        <v>209000.0</v>
      </c>
      <c r="F9" s="61" t="s">
        <v>318</v>
      </c>
    </row>
    <row r="10">
      <c r="A10" s="59" t="s">
        <v>79</v>
      </c>
      <c r="B10" s="59" t="s">
        <v>66</v>
      </c>
      <c r="C10" s="60">
        <v>61100.0</v>
      </c>
      <c r="D10" s="60">
        <v>110000.0</v>
      </c>
      <c r="E10" s="22">
        <v>182000.0</v>
      </c>
      <c r="F10" s="61" t="s">
        <v>318</v>
      </c>
    </row>
    <row r="11">
      <c r="A11" s="59" t="s">
        <v>75</v>
      </c>
      <c r="B11" s="59" t="s">
        <v>66</v>
      </c>
      <c r="C11" s="60">
        <v>61000.0</v>
      </c>
      <c r="D11" s="60">
        <v>114000.0</v>
      </c>
      <c r="E11" s="22">
        <v>180000.0</v>
      </c>
      <c r="F11" s="61" t="s">
        <v>318</v>
      </c>
    </row>
    <row r="12">
      <c r="A12" s="59" t="s">
        <v>72</v>
      </c>
      <c r="B12" s="59" t="s">
        <v>63</v>
      </c>
      <c r="C12" s="60">
        <v>60900.0</v>
      </c>
      <c r="D12" s="60">
        <v>120000.0</v>
      </c>
      <c r="E12" s="22">
        <v>282000.0</v>
      </c>
      <c r="F12" s="61" t="s">
        <v>318</v>
      </c>
    </row>
    <row r="13">
      <c r="A13" s="59" t="s">
        <v>92</v>
      </c>
      <c r="B13" s="59" t="s">
        <v>66</v>
      </c>
      <c r="C13" s="60">
        <v>60600.0</v>
      </c>
      <c r="D13" s="60">
        <v>105000.0</v>
      </c>
      <c r="E13" s="22">
        <v>185000.0</v>
      </c>
      <c r="F13" s="61" t="s">
        <v>318</v>
      </c>
    </row>
    <row r="14">
      <c r="A14" s="59" t="s">
        <v>80</v>
      </c>
      <c r="B14" s="59" t="s">
        <v>63</v>
      </c>
      <c r="C14" s="60">
        <v>60300.0</v>
      </c>
      <c r="D14" s="60">
        <v>110000.0</v>
      </c>
      <c r="E14" s="22">
        <v>210000.0</v>
      </c>
      <c r="F14" s="61" t="s">
        <v>318</v>
      </c>
    </row>
    <row r="15">
      <c r="A15" s="59" t="s">
        <v>76</v>
      </c>
      <c r="B15" s="59" t="s">
        <v>77</v>
      </c>
      <c r="C15" s="60">
        <v>59900.0</v>
      </c>
      <c r="D15" s="60">
        <v>112000.0</v>
      </c>
      <c r="E15" s="22">
        <v>201000.0</v>
      </c>
      <c r="F15" s="61" t="s">
        <v>319</v>
      </c>
    </row>
    <row r="16">
      <c r="A16" s="59" t="s">
        <v>85</v>
      </c>
      <c r="B16" s="59" t="s">
        <v>63</v>
      </c>
      <c r="C16" s="60">
        <v>59400.0</v>
      </c>
      <c r="D16" s="60">
        <v>107000.0</v>
      </c>
      <c r="E16" s="22">
        <v>241000.0</v>
      </c>
      <c r="F16" s="61" t="s">
        <v>318</v>
      </c>
    </row>
    <row r="17">
      <c r="A17" s="59" t="s">
        <v>67</v>
      </c>
      <c r="B17" s="59" t="s">
        <v>63</v>
      </c>
      <c r="C17" s="60">
        <v>59100.0</v>
      </c>
      <c r="D17" s="60">
        <v>126000.0</v>
      </c>
      <c r="E17" s="22">
        <v>326000.0</v>
      </c>
      <c r="F17" s="61" t="s">
        <v>318</v>
      </c>
    </row>
    <row r="18">
      <c r="A18" s="59" t="s">
        <v>89</v>
      </c>
      <c r="B18" s="59" t="s">
        <v>66</v>
      </c>
      <c r="C18" s="60">
        <v>58300.0</v>
      </c>
      <c r="D18" s="60">
        <v>106000.0</v>
      </c>
      <c r="E18" s="22">
        <v>183000.0</v>
      </c>
      <c r="F18" s="61" t="s">
        <v>204</v>
      </c>
    </row>
    <row r="19">
      <c r="A19" s="59" t="s">
        <v>90</v>
      </c>
      <c r="B19" s="59" t="s">
        <v>66</v>
      </c>
      <c r="C19" s="60">
        <v>58100.0</v>
      </c>
      <c r="D19" s="60">
        <v>106000.0</v>
      </c>
      <c r="E19" s="22">
        <v>201000.0</v>
      </c>
      <c r="F19" s="61" t="s">
        <v>320</v>
      </c>
    </row>
    <row r="20">
      <c r="A20" s="59" t="s">
        <v>62</v>
      </c>
      <c r="B20" s="59" t="s">
        <v>63</v>
      </c>
      <c r="C20" s="60">
        <v>58000.0</v>
      </c>
      <c r="D20" s="60">
        <v>134000.0</v>
      </c>
      <c r="E20" s="22">
        <v>321000.0</v>
      </c>
      <c r="F20" s="61" t="s">
        <v>318</v>
      </c>
    </row>
    <row r="21">
      <c r="A21" s="59" t="s">
        <v>100</v>
      </c>
      <c r="B21" s="59" t="s">
        <v>77</v>
      </c>
      <c r="C21" s="60">
        <v>57200.0</v>
      </c>
      <c r="D21" s="60">
        <v>101000.0</v>
      </c>
      <c r="E21" s="22">
        <v>178000.0</v>
      </c>
      <c r="F21" s="61" t="s">
        <v>319</v>
      </c>
    </row>
    <row r="22">
      <c r="A22" s="59" t="s">
        <v>115</v>
      </c>
      <c r="B22" s="59" t="s">
        <v>77</v>
      </c>
      <c r="C22" s="60">
        <v>57100.0</v>
      </c>
      <c r="D22" s="60">
        <v>95800.0</v>
      </c>
      <c r="E22" s="22">
        <v>166000.0</v>
      </c>
      <c r="F22" s="61" t="s">
        <v>321</v>
      </c>
    </row>
    <row r="23">
      <c r="A23" s="59" t="s">
        <v>83</v>
      </c>
      <c r="B23" s="59" t="s">
        <v>63</v>
      </c>
      <c r="C23" s="60">
        <v>56200.0</v>
      </c>
      <c r="D23" s="60">
        <v>109000.0</v>
      </c>
      <c r="E23" s="22">
        <v>228000.0</v>
      </c>
      <c r="F23" s="61" t="s">
        <v>318</v>
      </c>
    </row>
    <row r="24">
      <c r="A24" s="59" t="s">
        <v>106</v>
      </c>
      <c r="B24" s="59" t="s">
        <v>66</v>
      </c>
      <c r="C24" s="60">
        <v>56000.0</v>
      </c>
      <c r="D24" s="60">
        <v>97800.0</v>
      </c>
      <c r="E24" s="22">
        <v>165000.0</v>
      </c>
      <c r="F24" s="61" t="s">
        <v>321</v>
      </c>
    </row>
    <row r="25">
      <c r="A25" s="59" t="s">
        <v>126</v>
      </c>
      <c r="B25" s="59" t="s">
        <v>66</v>
      </c>
      <c r="C25" s="60">
        <v>55800.0</v>
      </c>
      <c r="D25" s="60">
        <v>93400.0</v>
      </c>
      <c r="E25" s="22">
        <v>147000.0</v>
      </c>
      <c r="F25" s="61" t="s">
        <v>321</v>
      </c>
    </row>
    <row r="26">
      <c r="A26" s="59" t="s">
        <v>86</v>
      </c>
      <c r="B26" s="59" t="s">
        <v>82</v>
      </c>
      <c r="C26" s="60">
        <v>54500.0</v>
      </c>
      <c r="D26" s="60">
        <v>107000.0</v>
      </c>
      <c r="E26" s="21" t="s">
        <v>70</v>
      </c>
      <c r="F26" s="61" t="s">
        <v>318</v>
      </c>
    </row>
    <row r="27">
      <c r="A27" s="59" t="s">
        <v>81</v>
      </c>
      <c r="B27" s="59" t="s">
        <v>82</v>
      </c>
      <c r="C27" s="60">
        <v>54100.0</v>
      </c>
      <c r="D27" s="60">
        <v>110000.0</v>
      </c>
      <c r="E27" s="22">
        <v>251000.0</v>
      </c>
      <c r="F27" s="61" t="s">
        <v>318</v>
      </c>
    </row>
    <row r="28">
      <c r="A28" s="59" t="s">
        <v>87</v>
      </c>
      <c r="B28" s="59" t="s">
        <v>82</v>
      </c>
      <c r="C28" s="60">
        <v>53900.0</v>
      </c>
      <c r="D28" s="60">
        <v>107000.0</v>
      </c>
      <c r="E28" s="22">
        <v>204000.0</v>
      </c>
      <c r="F28" s="61" t="s">
        <v>318</v>
      </c>
    </row>
    <row r="29">
      <c r="A29" s="59" t="s">
        <v>94</v>
      </c>
      <c r="B29" s="59" t="s">
        <v>82</v>
      </c>
      <c r="C29" s="60">
        <v>53600.0</v>
      </c>
      <c r="D29" s="60">
        <v>104000.0</v>
      </c>
      <c r="E29" s="21" t="s">
        <v>70</v>
      </c>
      <c r="F29" s="61" t="s">
        <v>204</v>
      </c>
    </row>
    <row r="30">
      <c r="A30" s="59" t="s">
        <v>114</v>
      </c>
      <c r="B30" s="59" t="s">
        <v>77</v>
      </c>
      <c r="C30" s="60">
        <v>53600.0</v>
      </c>
      <c r="D30" s="60">
        <v>95900.0</v>
      </c>
      <c r="E30" s="22">
        <v>201000.0</v>
      </c>
      <c r="F30" s="61" t="s">
        <v>318</v>
      </c>
    </row>
    <row r="31">
      <c r="A31" s="59" t="s">
        <v>118</v>
      </c>
      <c r="B31" s="59" t="s">
        <v>66</v>
      </c>
      <c r="C31" s="60">
        <v>53500.0</v>
      </c>
      <c r="D31" s="60">
        <v>95400.0</v>
      </c>
      <c r="E31" s="22">
        <v>163000.0</v>
      </c>
      <c r="F31" s="61" t="s">
        <v>204</v>
      </c>
    </row>
    <row r="32">
      <c r="A32" s="59" t="s">
        <v>117</v>
      </c>
      <c r="B32" s="59" t="s">
        <v>77</v>
      </c>
      <c r="C32" s="60">
        <v>53500.0</v>
      </c>
      <c r="D32" s="60">
        <v>95600.0</v>
      </c>
      <c r="E32" s="22">
        <v>156000.0</v>
      </c>
      <c r="F32" s="61" t="s">
        <v>319</v>
      </c>
    </row>
    <row r="33">
      <c r="A33" s="59" t="s">
        <v>108</v>
      </c>
      <c r="B33" s="59" t="s">
        <v>66</v>
      </c>
      <c r="C33" s="60">
        <v>53000.0</v>
      </c>
      <c r="D33" s="60">
        <v>96700.0</v>
      </c>
      <c r="E33" s="22">
        <v>153000.0</v>
      </c>
      <c r="F33" s="61" t="s">
        <v>318</v>
      </c>
    </row>
    <row r="34">
      <c r="A34" s="59" t="s">
        <v>111</v>
      </c>
      <c r="B34" s="59" t="s">
        <v>112</v>
      </c>
      <c r="C34" s="60">
        <v>52900.0</v>
      </c>
      <c r="D34" s="60">
        <v>96100.0</v>
      </c>
      <c r="E34" s="22">
        <v>177000.0</v>
      </c>
      <c r="F34" s="61" t="s">
        <v>321</v>
      </c>
    </row>
    <row r="35">
      <c r="A35" s="59" t="s">
        <v>111</v>
      </c>
      <c r="B35" s="59" t="s">
        <v>77</v>
      </c>
      <c r="C35" s="60">
        <v>52900.0</v>
      </c>
      <c r="D35" s="60">
        <v>96100.0</v>
      </c>
      <c r="E35" s="22">
        <v>177000.0</v>
      </c>
      <c r="F35" s="61" t="s">
        <v>321</v>
      </c>
    </row>
    <row r="36">
      <c r="A36" s="59" t="s">
        <v>84</v>
      </c>
      <c r="B36" s="59" t="s">
        <v>82</v>
      </c>
      <c r="C36" s="60">
        <v>52800.0</v>
      </c>
      <c r="D36" s="60">
        <v>108000.0</v>
      </c>
      <c r="E36" s="22">
        <v>265000.0</v>
      </c>
      <c r="F36" s="61" t="s">
        <v>318</v>
      </c>
    </row>
    <row r="37">
      <c r="A37" s="59" t="s">
        <v>97</v>
      </c>
      <c r="B37" s="59" t="s">
        <v>77</v>
      </c>
      <c r="C37" s="60">
        <v>52700.0</v>
      </c>
      <c r="D37" s="60">
        <v>103000.0</v>
      </c>
      <c r="E37" s="22">
        <v>215000.0</v>
      </c>
      <c r="F37" s="61" t="s">
        <v>204</v>
      </c>
    </row>
    <row r="38">
      <c r="A38" s="59" t="s">
        <v>128</v>
      </c>
      <c r="B38" s="59" t="s">
        <v>77</v>
      </c>
      <c r="C38" s="60">
        <v>52700.0</v>
      </c>
      <c r="D38" s="60">
        <v>93000.0</v>
      </c>
      <c r="E38" s="22">
        <v>182000.0</v>
      </c>
      <c r="F38" s="61" t="s">
        <v>321</v>
      </c>
    </row>
    <row r="39">
      <c r="A39" s="59" t="s">
        <v>203</v>
      </c>
      <c r="B39" s="59" t="s">
        <v>66</v>
      </c>
      <c r="C39" s="60">
        <v>52700.0</v>
      </c>
      <c r="D39" s="60">
        <v>80700.0</v>
      </c>
      <c r="E39" s="22">
        <v>142000.0</v>
      </c>
      <c r="F39" s="61" t="s">
        <v>322</v>
      </c>
    </row>
    <row r="40">
      <c r="A40" s="59" t="s">
        <v>101</v>
      </c>
      <c r="B40" s="59" t="s">
        <v>77</v>
      </c>
      <c r="C40" s="60">
        <v>52600.0</v>
      </c>
      <c r="D40" s="60">
        <v>101000.0</v>
      </c>
      <c r="E40" s="22">
        <v>193000.0</v>
      </c>
      <c r="F40" s="61" t="s">
        <v>319</v>
      </c>
    </row>
    <row r="41">
      <c r="A41" s="59" t="s">
        <v>104</v>
      </c>
      <c r="B41" s="59" t="s">
        <v>77</v>
      </c>
      <c r="C41" s="60">
        <v>52300.0</v>
      </c>
      <c r="D41" s="60">
        <v>99600.0</v>
      </c>
      <c r="E41" s="22">
        <v>202000.0</v>
      </c>
      <c r="F41" s="61" t="s">
        <v>319</v>
      </c>
    </row>
    <row r="42">
      <c r="A42" s="59" t="s">
        <v>119</v>
      </c>
      <c r="B42" s="59" t="s">
        <v>112</v>
      </c>
      <c r="C42" s="60">
        <v>52000.0</v>
      </c>
      <c r="D42" s="60">
        <v>95000.0</v>
      </c>
      <c r="E42" s="22">
        <v>166000.0</v>
      </c>
      <c r="F42" s="61" t="s">
        <v>204</v>
      </c>
    </row>
    <row r="43">
      <c r="A43" s="59" t="s">
        <v>119</v>
      </c>
      <c r="B43" s="59" t="s">
        <v>77</v>
      </c>
      <c r="C43" s="60">
        <v>52000.0</v>
      </c>
      <c r="D43" s="60">
        <v>95000.0</v>
      </c>
      <c r="E43" s="22">
        <v>166000.0</v>
      </c>
      <c r="F43" s="61" t="s">
        <v>204</v>
      </c>
    </row>
    <row r="44">
      <c r="A44" s="59" t="s">
        <v>93</v>
      </c>
      <c r="B44" s="59" t="s">
        <v>82</v>
      </c>
      <c r="C44" s="60">
        <v>51900.0</v>
      </c>
      <c r="D44" s="60">
        <v>105000.0</v>
      </c>
      <c r="E44" s="21" t="s">
        <v>70</v>
      </c>
      <c r="F44" s="61" t="s">
        <v>319</v>
      </c>
    </row>
    <row r="45">
      <c r="A45" s="59" t="s">
        <v>99</v>
      </c>
      <c r="B45" s="59" t="s">
        <v>82</v>
      </c>
      <c r="C45" s="60">
        <v>51700.0</v>
      </c>
      <c r="D45" s="60">
        <v>102000.0</v>
      </c>
      <c r="E45" s="21" t="s">
        <v>70</v>
      </c>
      <c r="F45" s="61" t="s">
        <v>318</v>
      </c>
    </row>
    <row r="46">
      <c r="A46" s="59" t="s">
        <v>133</v>
      </c>
      <c r="B46" s="59" t="s">
        <v>77</v>
      </c>
      <c r="C46" s="60">
        <v>51400.0</v>
      </c>
      <c r="D46" s="60">
        <v>90500.0</v>
      </c>
      <c r="E46" s="22">
        <v>168000.0</v>
      </c>
      <c r="F46" s="61" t="s">
        <v>321</v>
      </c>
    </row>
    <row r="47">
      <c r="A47" s="59" t="s">
        <v>102</v>
      </c>
      <c r="B47" s="59" t="s">
        <v>77</v>
      </c>
      <c r="C47" s="60">
        <v>51100.0</v>
      </c>
      <c r="D47" s="60">
        <v>101000.0</v>
      </c>
      <c r="E47" s="22">
        <v>177000.0</v>
      </c>
      <c r="F47" s="61" t="s">
        <v>319</v>
      </c>
    </row>
    <row r="48">
      <c r="A48" s="59" t="s">
        <v>127</v>
      </c>
      <c r="B48" s="59" t="s">
        <v>66</v>
      </c>
      <c r="C48" s="60">
        <v>51000.0</v>
      </c>
      <c r="D48" s="60">
        <v>93400.0</v>
      </c>
      <c r="E48" s="21" t="s">
        <v>70</v>
      </c>
      <c r="F48" s="61" t="s">
        <v>320</v>
      </c>
    </row>
    <row r="49">
      <c r="A49" s="59" t="s">
        <v>120</v>
      </c>
      <c r="B49" s="59" t="s">
        <v>112</v>
      </c>
      <c r="C49" s="60">
        <v>50500.0</v>
      </c>
      <c r="D49" s="60">
        <v>95000.0</v>
      </c>
      <c r="E49" s="22">
        <v>173000.0</v>
      </c>
      <c r="F49" s="61" t="s">
        <v>319</v>
      </c>
    </row>
    <row r="50">
      <c r="A50" s="59" t="s">
        <v>120</v>
      </c>
      <c r="B50" s="59" t="s">
        <v>77</v>
      </c>
      <c r="C50" s="60">
        <v>50500.0</v>
      </c>
      <c r="D50" s="60">
        <v>95000.0</v>
      </c>
      <c r="E50" s="22">
        <v>173000.0</v>
      </c>
      <c r="F50" s="61" t="s">
        <v>319</v>
      </c>
    </row>
    <row r="51">
      <c r="A51" s="59" t="s">
        <v>132</v>
      </c>
      <c r="B51" s="59" t="s">
        <v>77</v>
      </c>
      <c r="C51" s="60">
        <v>50300.0</v>
      </c>
      <c r="D51" s="60">
        <v>91800.0</v>
      </c>
      <c r="E51" s="22">
        <v>176000.0</v>
      </c>
      <c r="F51" s="61" t="s">
        <v>318</v>
      </c>
    </row>
    <row r="52">
      <c r="A52" s="59" t="s">
        <v>91</v>
      </c>
      <c r="B52" s="59" t="s">
        <v>82</v>
      </c>
      <c r="C52" s="60">
        <v>50200.0</v>
      </c>
      <c r="D52" s="60">
        <v>106000.0</v>
      </c>
      <c r="E52" s="21" t="s">
        <v>70</v>
      </c>
      <c r="F52" s="61" t="s">
        <v>318</v>
      </c>
    </row>
    <row r="53">
      <c r="A53" s="59" t="s">
        <v>151</v>
      </c>
      <c r="B53" s="59" t="s">
        <v>112</v>
      </c>
      <c r="C53" s="60">
        <v>49900.0</v>
      </c>
      <c r="D53" s="60">
        <v>85700.0</v>
      </c>
      <c r="E53" s="22">
        <v>160000.0</v>
      </c>
      <c r="F53" s="61" t="s">
        <v>318</v>
      </c>
    </row>
    <row r="54">
      <c r="A54" s="59" t="s">
        <v>151</v>
      </c>
      <c r="B54" s="59" t="s">
        <v>77</v>
      </c>
      <c r="C54" s="60">
        <v>49900.0</v>
      </c>
      <c r="D54" s="60">
        <v>85700.0</v>
      </c>
      <c r="E54" s="22">
        <v>160000.0</v>
      </c>
      <c r="F54" s="61" t="s">
        <v>318</v>
      </c>
    </row>
    <row r="55">
      <c r="A55" s="59" t="s">
        <v>95</v>
      </c>
      <c r="B55" s="59" t="s">
        <v>82</v>
      </c>
      <c r="C55" s="60">
        <v>49700.0</v>
      </c>
      <c r="D55" s="60">
        <v>104000.0</v>
      </c>
      <c r="E55" s="21" t="s">
        <v>70</v>
      </c>
      <c r="F55" s="61" t="s">
        <v>318</v>
      </c>
    </row>
    <row r="56">
      <c r="A56" s="59" t="s">
        <v>125</v>
      </c>
      <c r="B56" s="59" t="s">
        <v>112</v>
      </c>
      <c r="C56" s="60">
        <v>49700.0</v>
      </c>
      <c r="D56" s="60">
        <v>93900.0</v>
      </c>
      <c r="E56" s="22">
        <v>188000.0</v>
      </c>
      <c r="F56" s="61" t="s">
        <v>204</v>
      </c>
    </row>
    <row r="57">
      <c r="A57" s="59" t="s">
        <v>125</v>
      </c>
      <c r="B57" s="59" t="s">
        <v>77</v>
      </c>
      <c r="C57" s="60">
        <v>49700.0</v>
      </c>
      <c r="D57" s="60">
        <v>93900.0</v>
      </c>
      <c r="E57" s="22">
        <v>188000.0</v>
      </c>
      <c r="F57" s="61" t="s">
        <v>204</v>
      </c>
    </row>
    <row r="58">
      <c r="A58" s="59" t="s">
        <v>113</v>
      </c>
      <c r="B58" s="59" t="s">
        <v>77</v>
      </c>
      <c r="C58" s="60">
        <v>49700.0</v>
      </c>
      <c r="D58" s="60">
        <v>96100.0</v>
      </c>
      <c r="E58" s="22">
        <v>171000.0</v>
      </c>
      <c r="F58" s="61" t="s">
        <v>204</v>
      </c>
    </row>
    <row r="59">
      <c r="A59" s="59" t="s">
        <v>129</v>
      </c>
      <c r="B59" s="59" t="s">
        <v>77</v>
      </c>
      <c r="C59" s="60">
        <v>49500.0</v>
      </c>
      <c r="D59" s="60">
        <v>93000.0</v>
      </c>
      <c r="E59" s="22">
        <v>181000.0</v>
      </c>
      <c r="F59" s="61" t="s">
        <v>318</v>
      </c>
    </row>
    <row r="60">
      <c r="A60" s="59" t="s">
        <v>172</v>
      </c>
      <c r="B60" s="59" t="s">
        <v>82</v>
      </c>
      <c r="C60" s="60">
        <v>49200.0</v>
      </c>
      <c r="D60" s="60">
        <v>83700.0</v>
      </c>
      <c r="E60" s="21" t="s">
        <v>70</v>
      </c>
      <c r="F60" s="61" t="s">
        <v>318</v>
      </c>
    </row>
    <row r="61">
      <c r="A61" s="59" t="s">
        <v>164</v>
      </c>
      <c r="B61" s="59" t="s">
        <v>77</v>
      </c>
      <c r="C61" s="60">
        <v>49200.0</v>
      </c>
      <c r="D61" s="60">
        <v>84300.0</v>
      </c>
      <c r="E61" s="22">
        <v>155000.0</v>
      </c>
      <c r="F61" s="61" t="s">
        <v>319</v>
      </c>
    </row>
    <row r="62">
      <c r="A62" s="59" t="s">
        <v>130</v>
      </c>
      <c r="B62" s="59" t="s">
        <v>82</v>
      </c>
      <c r="C62" s="60">
        <v>49100.0</v>
      </c>
      <c r="D62" s="60">
        <v>92800.0</v>
      </c>
      <c r="E62" s="21" t="s">
        <v>70</v>
      </c>
      <c r="F62" s="61" t="s">
        <v>318</v>
      </c>
    </row>
    <row r="63">
      <c r="A63" s="59" t="s">
        <v>139</v>
      </c>
      <c r="B63" s="59" t="s">
        <v>77</v>
      </c>
      <c r="C63" s="60">
        <v>48900.0</v>
      </c>
      <c r="D63" s="60">
        <v>87800.0</v>
      </c>
      <c r="E63" s="22">
        <v>170000.0</v>
      </c>
      <c r="F63" s="61" t="s">
        <v>321</v>
      </c>
    </row>
    <row r="64">
      <c r="A64" s="59" t="s">
        <v>160</v>
      </c>
      <c r="B64" s="59" t="s">
        <v>66</v>
      </c>
      <c r="C64" s="60">
        <v>48900.0</v>
      </c>
      <c r="D64" s="60">
        <v>84600.0</v>
      </c>
      <c r="E64" s="22">
        <v>159000.0</v>
      </c>
      <c r="F64" s="61" t="s">
        <v>318</v>
      </c>
    </row>
    <row r="65">
      <c r="A65" s="59" t="s">
        <v>152</v>
      </c>
      <c r="B65" s="59" t="s">
        <v>77</v>
      </c>
      <c r="C65" s="60">
        <v>48800.0</v>
      </c>
      <c r="D65" s="60">
        <v>85300.0</v>
      </c>
      <c r="E65" s="22">
        <v>149000.0</v>
      </c>
      <c r="F65" s="61" t="s">
        <v>320</v>
      </c>
    </row>
    <row r="66">
      <c r="A66" s="59" t="s">
        <v>103</v>
      </c>
      <c r="B66" s="59" t="s">
        <v>82</v>
      </c>
      <c r="C66" s="60">
        <v>48600.0</v>
      </c>
      <c r="D66" s="60">
        <v>101000.0</v>
      </c>
      <c r="E66" s="21" t="s">
        <v>70</v>
      </c>
      <c r="F66" s="61" t="s">
        <v>319</v>
      </c>
    </row>
    <row r="67">
      <c r="A67" s="59" t="s">
        <v>121</v>
      </c>
      <c r="B67" s="59" t="s">
        <v>82</v>
      </c>
      <c r="C67" s="60">
        <v>48600.0</v>
      </c>
      <c r="D67" s="60">
        <v>94600.0</v>
      </c>
      <c r="E67" s="22">
        <v>211000.0</v>
      </c>
      <c r="F67" s="61" t="s">
        <v>204</v>
      </c>
    </row>
    <row r="68">
      <c r="A68" s="59" t="s">
        <v>147</v>
      </c>
      <c r="B68" s="59" t="s">
        <v>77</v>
      </c>
      <c r="C68" s="60">
        <v>48400.0</v>
      </c>
      <c r="D68" s="60">
        <v>86000.0</v>
      </c>
      <c r="E68" s="22">
        <v>150000.0</v>
      </c>
      <c r="F68" s="61" t="s">
        <v>204</v>
      </c>
    </row>
    <row r="69">
      <c r="A69" s="59" t="s">
        <v>109</v>
      </c>
      <c r="B69" s="59" t="s">
        <v>77</v>
      </c>
      <c r="C69" s="60">
        <v>48300.0</v>
      </c>
      <c r="D69" s="60">
        <v>96700.0</v>
      </c>
      <c r="E69" s="22">
        <v>172000.0</v>
      </c>
      <c r="F69" s="61" t="s">
        <v>319</v>
      </c>
    </row>
    <row r="70">
      <c r="A70" s="59" t="s">
        <v>88</v>
      </c>
      <c r="B70" s="59" t="s">
        <v>82</v>
      </c>
      <c r="C70" s="60">
        <v>48100.0</v>
      </c>
      <c r="D70" s="60">
        <v>107000.0</v>
      </c>
      <c r="E70" s="21" t="s">
        <v>70</v>
      </c>
      <c r="F70" s="61" t="s">
        <v>318</v>
      </c>
    </row>
    <row r="71">
      <c r="A71" s="59" t="s">
        <v>134</v>
      </c>
      <c r="B71" s="59" t="s">
        <v>77</v>
      </c>
      <c r="C71" s="60">
        <v>48000.0</v>
      </c>
      <c r="D71" s="60">
        <v>88800.0</v>
      </c>
      <c r="E71" s="22">
        <v>162000.0</v>
      </c>
      <c r="F71" s="61" t="s">
        <v>318</v>
      </c>
    </row>
    <row r="72">
      <c r="A72" s="59" t="s">
        <v>185</v>
      </c>
      <c r="B72" s="59" t="s">
        <v>77</v>
      </c>
      <c r="C72" s="60">
        <v>47800.0</v>
      </c>
      <c r="D72" s="60">
        <v>82400.0</v>
      </c>
      <c r="E72" s="22">
        <v>154000.0</v>
      </c>
      <c r="F72" s="61" t="s">
        <v>319</v>
      </c>
    </row>
    <row r="73">
      <c r="A73" s="59" t="s">
        <v>142</v>
      </c>
      <c r="B73" s="59" t="s">
        <v>77</v>
      </c>
      <c r="C73" s="60">
        <v>47800.0</v>
      </c>
      <c r="D73" s="60">
        <v>86900.0</v>
      </c>
      <c r="E73" s="22">
        <v>150000.0</v>
      </c>
      <c r="F73" s="61" t="s">
        <v>204</v>
      </c>
    </row>
    <row r="74">
      <c r="A74" s="59" t="s">
        <v>123</v>
      </c>
      <c r="B74" s="59" t="s">
        <v>82</v>
      </c>
      <c r="C74" s="60">
        <v>47700.0</v>
      </c>
      <c r="D74" s="60">
        <v>94200.0</v>
      </c>
      <c r="E74" s="21" t="s">
        <v>70</v>
      </c>
      <c r="F74" s="61" t="s">
        <v>318</v>
      </c>
    </row>
    <row r="75">
      <c r="A75" s="59" t="s">
        <v>98</v>
      </c>
      <c r="B75" s="59" t="s">
        <v>82</v>
      </c>
      <c r="C75" s="60">
        <v>47500.0</v>
      </c>
      <c r="D75" s="60">
        <v>103000.0</v>
      </c>
      <c r="E75" s="21" t="s">
        <v>70</v>
      </c>
      <c r="F75" s="61" t="s">
        <v>321</v>
      </c>
    </row>
    <row r="76">
      <c r="A76" s="59" t="s">
        <v>146</v>
      </c>
      <c r="B76" s="59" t="s">
        <v>77</v>
      </c>
      <c r="C76" s="60">
        <v>47500.0</v>
      </c>
      <c r="D76" s="60">
        <v>86100.0</v>
      </c>
      <c r="E76" s="22">
        <v>160000.0</v>
      </c>
      <c r="F76" s="61" t="s">
        <v>320</v>
      </c>
    </row>
    <row r="77">
      <c r="A77" s="59" t="s">
        <v>187</v>
      </c>
      <c r="B77" s="59" t="s">
        <v>77</v>
      </c>
      <c r="C77" s="60">
        <v>47500.0</v>
      </c>
      <c r="D77" s="60">
        <v>81700.0</v>
      </c>
      <c r="E77" s="22">
        <v>146000.0</v>
      </c>
      <c r="F77" s="61" t="s">
        <v>321</v>
      </c>
    </row>
    <row r="78">
      <c r="A78" s="59" t="s">
        <v>167</v>
      </c>
      <c r="B78" s="59" t="s">
        <v>112</v>
      </c>
      <c r="C78" s="60">
        <v>47400.0</v>
      </c>
      <c r="D78" s="60">
        <v>84100.0</v>
      </c>
      <c r="E78" s="22">
        <v>163000.0</v>
      </c>
      <c r="F78" s="61" t="s">
        <v>320</v>
      </c>
    </row>
    <row r="79">
      <c r="A79" s="59" t="s">
        <v>167</v>
      </c>
      <c r="B79" s="59" t="s">
        <v>77</v>
      </c>
      <c r="C79" s="60">
        <v>47400.0</v>
      </c>
      <c r="D79" s="60">
        <v>84100.0</v>
      </c>
      <c r="E79" s="22">
        <v>163000.0</v>
      </c>
      <c r="F79" s="61" t="s">
        <v>320</v>
      </c>
    </row>
    <row r="80">
      <c r="A80" s="59" t="s">
        <v>137</v>
      </c>
      <c r="B80" s="59" t="s">
        <v>77</v>
      </c>
      <c r="C80" s="60">
        <v>47400.0</v>
      </c>
      <c r="D80" s="60">
        <v>88100.0</v>
      </c>
      <c r="E80" s="22">
        <v>154000.0</v>
      </c>
      <c r="F80" s="61" t="s">
        <v>319</v>
      </c>
    </row>
    <row r="81">
      <c r="A81" s="59" t="s">
        <v>110</v>
      </c>
      <c r="B81" s="59" t="s">
        <v>82</v>
      </c>
      <c r="C81" s="60">
        <v>47300.0</v>
      </c>
      <c r="D81" s="60">
        <v>96500.0</v>
      </c>
      <c r="E81" s="21" t="s">
        <v>70</v>
      </c>
      <c r="F81" s="61" t="s">
        <v>318</v>
      </c>
    </row>
    <row r="82">
      <c r="A82" s="59" t="s">
        <v>165</v>
      </c>
      <c r="B82" s="59" t="s">
        <v>77</v>
      </c>
      <c r="C82" s="60">
        <v>47300.0</v>
      </c>
      <c r="D82" s="60">
        <v>84200.0</v>
      </c>
      <c r="E82" s="22">
        <v>162000.0</v>
      </c>
      <c r="F82" s="61" t="s">
        <v>318</v>
      </c>
    </row>
    <row r="83">
      <c r="A83" s="59" t="s">
        <v>144</v>
      </c>
      <c r="B83" s="59" t="s">
        <v>77</v>
      </c>
      <c r="C83" s="60">
        <v>47300.0</v>
      </c>
      <c r="D83" s="60">
        <v>86400.0</v>
      </c>
      <c r="E83" s="22">
        <v>150000.0</v>
      </c>
      <c r="F83" s="61" t="s">
        <v>319</v>
      </c>
    </row>
    <row r="84">
      <c r="A84" s="59" t="s">
        <v>116</v>
      </c>
      <c r="B84" s="59" t="s">
        <v>82</v>
      </c>
      <c r="C84" s="60">
        <v>47200.0</v>
      </c>
      <c r="D84" s="60">
        <v>95800.0</v>
      </c>
      <c r="E84" s="22">
        <v>230000.0</v>
      </c>
      <c r="F84" s="61" t="s">
        <v>318</v>
      </c>
    </row>
    <row r="85">
      <c r="A85" s="59" t="s">
        <v>177</v>
      </c>
      <c r="B85" s="59" t="s">
        <v>77</v>
      </c>
      <c r="C85" s="60">
        <v>47200.0</v>
      </c>
      <c r="D85" s="60">
        <v>83300.0</v>
      </c>
      <c r="E85" s="22">
        <v>153000.0</v>
      </c>
      <c r="F85" s="61" t="s">
        <v>204</v>
      </c>
    </row>
    <row r="86">
      <c r="A86" s="59" t="s">
        <v>107</v>
      </c>
      <c r="B86" s="59" t="s">
        <v>77</v>
      </c>
      <c r="C86" s="60">
        <v>47100.0</v>
      </c>
      <c r="D86" s="60">
        <v>97600.0</v>
      </c>
      <c r="E86" s="22">
        <v>187000.0</v>
      </c>
      <c r="F86" s="61" t="s">
        <v>320</v>
      </c>
    </row>
    <row r="87">
      <c r="A87" s="59" t="s">
        <v>138</v>
      </c>
      <c r="B87" s="59" t="s">
        <v>112</v>
      </c>
      <c r="C87" s="60">
        <v>47100.0</v>
      </c>
      <c r="D87" s="60">
        <v>87900.0</v>
      </c>
      <c r="E87" s="22">
        <v>172000.0</v>
      </c>
      <c r="F87" s="61" t="s">
        <v>204</v>
      </c>
    </row>
    <row r="88">
      <c r="A88" s="59" t="s">
        <v>138</v>
      </c>
      <c r="B88" s="59" t="s">
        <v>77</v>
      </c>
      <c r="C88" s="60">
        <v>47100.0</v>
      </c>
      <c r="D88" s="60">
        <v>87900.0</v>
      </c>
      <c r="E88" s="22">
        <v>172000.0</v>
      </c>
      <c r="F88" s="61" t="s">
        <v>204</v>
      </c>
    </row>
    <row r="89">
      <c r="A89" s="59" t="s">
        <v>229</v>
      </c>
      <c r="B89" s="59" t="s">
        <v>77</v>
      </c>
      <c r="C89" s="60">
        <v>47000.0</v>
      </c>
      <c r="D89" s="60">
        <v>77800.0</v>
      </c>
      <c r="E89" s="22">
        <v>130000.0</v>
      </c>
      <c r="F89" s="61" t="s">
        <v>204</v>
      </c>
    </row>
    <row r="90">
      <c r="A90" s="59" t="s">
        <v>140</v>
      </c>
      <c r="B90" s="59" t="s">
        <v>112</v>
      </c>
      <c r="C90" s="60">
        <v>46900.0</v>
      </c>
      <c r="D90" s="60">
        <v>87800.0</v>
      </c>
      <c r="E90" s="22">
        <v>165000.0</v>
      </c>
      <c r="F90" s="61" t="s">
        <v>204</v>
      </c>
    </row>
    <row r="91">
      <c r="A91" s="59" t="s">
        <v>140</v>
      </c>
      <c r="B91" s="59" t="s">
        <v>77</v>
      </c>
      <c r="C91" s="60">
        <v>46900.0</v>
      </c>
      <c r="D91" s="60">
        <v>87800.0</v>
      </c>
      <c r="E91" s="22">
        <v>165000.0</v>
      </c>
      <c r="F91" s="61" t="s">
        <v>204</v>
      </c>
    </row>
    <row r="92">
      <c r="A92" s="59" t="s">
        <v>196</v>
      </c>
      <c r="B92" s="59" t="s">
        <v>77</v>
      </c>
      <c r="C92" s="60">
        <v>46800.0</v>
      </c>
      <c r="D92" s="60">
        <v>81300.0</v>
      </c>
      <c r="E92" s="22">
        <v>134000.0</v>
      </c>
      <c r="F92" s="61" t="s">
        <v>319</v>
      </c>
    </row>
    <row r="93">
      <c r="A93" s="59" t="s">
        <v>136</v>
      </c>
      <c r="B93" s="59" t="s">
        <v>77</v>
      </c>
      <c r="C93" s="60">
        <v>46600.0</v>
      </c>
      <c r="D93" s="60">
        <v>88200.0</v>
      </c>
      <c r="E93" s="22">
        <v>168000.0</v>
      </c>
      <c r="F93" s="61" t="s">
        <v>318</v>
      </c>
    </row>
    <row r="94">
      <c r="A94" s="59" t="s">
        <v>233</v>
      </c>
      <c r="B94" s="59" t="s">
        <v>77</v>
      </c>
      <c r="C94" s="60">
        <v>46600.0</v>
      </c>
      <c r="D94" s="60">
        <v>77500.0</v>
      </c>
      <c r="E94" s="22">
        <v>151000.0</v>
      </c>
      <c r="F94" s="61" t="s">
        <v>320</v>
      </c>
    </row>
    <row r="95">
      <c r="A95" s="59" t="s">
        <v>192</v>
      </c>
      <c r="B95" s="59" t="s">
        <v>82</v>
      </c>
      <c r="C95" s="60">
        <v>46600.0</v>
      </c>
      <c r="D95" s="60">
        <v>81500.0</v>
      </c>
      <c r="E95" s="22">
        <v>137000.0</v>
      </c>
      <c r="F95" s="61" t="s">
        <v>320</v>
      </c>
    </row>
    <row r="96">
      <c r="A96" s="59" t="s">
        <v>105</v>
      </c>
      <c r="B96" s="59" t="s">
        <v>82</v>
      </c>
      <c r="C96" s="60">
        <v>46500.0</v>
      </c>
      <c r="D96" s="60">
        <v>97900.0</v>
      </c>
      <c r="E96" s="22">
        <v>215000.0</v>
      </c>
      <c r="F96" s="61" t="s">
        <v>318</v>
      </c>
    </row>
    <row r="97">
      <c r="A97" s="59" t="s">
        <v>215</v>
      </c>
      <c r="B97" s="59" t="s">
        <v>77</v>
      </c>
      <c r="C97" s="60">
        <v>46500.0</v>
      </c>
      <c r="D97" s="60">
        <v>79400.0</v>
      </c>
      <c r="E97" s="22">
        <v>158000.0</v>
      </c>
      <c r="F97" s="61" t="s">
        <v>204</v>
      </c>
    </row>
    <row r="98">
      <c r="A98" s="59" t="s">
        <v>180</v>
      </c>
      <c r="B98" s="59" t="s">
        <v>77</v>
      </c>
      <c r="C98" s="60">
        <v>46500.0</v>
      </c>
      <c r="D98" s="60">
        <v>82900.0</v>
      </c>
      <c r="E98" s="22">
        <v>143000.0</v>
      </c>
      <c r="F98" s="61" t="s">
        <v>320</v>
      </c>
    </row>
    <row r="99">
      <c r="A99" s="59" t="s">
        <v>149</v>
      </c>
      <c r="B99" s="59" t="s">
        <v>82</v>
      </c>
      <c r="C99" s="60">
        <v>46400.0</v>
      </c>
      <c r="D99" s="60">
        <v>85800.0</v>
      </c>
      <c r="E99" s="21" t="s">
        <v>70</v>
      </c>
      <c r="F99" s="61" t="s">
        <v>318</v>
      </c>
    </row>
    <row r="100">
      <c r="A100" s="59" t="s">
        <v>169</v>
      </c>
      <c r="B100" s="59" t="s">
        <v>112</v>
      </c>
      <c r="C100" s="60">
        <v>46300.0</v>
      </c>
      <c r="D100" s="60">
        <v>84000.0</v>
      </c>
      <c r="E100" s="22">
        <v>178000.0</v>
      </c>
      <c r="F100" s="61" t="s">
        <v>321</v>
      </c>
    </row>
    <row r="101">
      <c r="A101" s="59" t="s">
        <v>169</v>
      </c>
      <c r="B101" s="59" t="s">
        <v>77</v>
      </c>
      <c r="C101" s="60">
        <v>46300.0</v>
      </c>
      <c r="D101" s="60">
        <v>84000.0</v>
      </c>
      <c r="E101" s="22">
        <v>178000.0</v>
      </c>
      <c r="F101" s="61" t="s">
        <v>321</v>
      </c>
    </row>
    <row r="102">
      <c r="A102" s="59" t="s">
        <v>153</v>
      </c>
      <c r="B102" s="59" t="s">
        <v>77</v>
      </c>
      <c r="C102" s="60">
        <v>46300.0</v>
      </c>
      <c r="D102" s="60">
        <v>85300.0</v>
      </c>
      <c r="E102" s="22">
        <v>170000.0</v>
      </c>
      <c r="F102" s="61" t="s">
        <v>321</v>
      </c>
    </row>
    <row r="103">
      <c r="A103" s="59" t="s">
        <v>155</v>
      </c>
      <c r="B103" s="59" t="s">
        <v>77</v>
      </c>
      <c r="C103" s="60">
        <v>46200.0</v>
      </c>
      <c r="D103" s="60">
        <v>85200.0</v>
      </c>
      <c r="E103" s="22">
        <v>158000.0</v>
      </c>
      <c r="F103" s="61" t="s">
        <v>319</v>
      </c>
    </row>
    <row r="104">
      <c r="A104" s="59" t="s">
        <v>166</v>
      </c>
      <c r="B104" s="59" t="s">
        <v>77</v>
      </c>
      <c r="C104" s="60">
        <v>46200.0</v>
      </c>
      <c r="D104" s="60">
        <v>84200.0</v>
      </c>
      <c r="E104" s="22">
        <v>148000.0</v>
      </c>
      <c r="F104" s="61" t="s">
        <v>321</v>
      </c>
    </row>
    <row r="105">
      <c r="A105" s="59" t="s">
        <v>188</v>
      </c>
      <c r="B105" s="59" t="s">
        <v>77</v>
      </c>
      <c r="C105" s="60">
        <v>46200.0</v>
      </c>
      <c r="D105" s="60">
        <v>81700.0</v>
      </c>
      <c r="E105" s="22">
        <v>147000.0</v>
      </c>
      <c r="F105" s="61" t="s">
        <v>318</v>
      </c>
    </row>
    <row r="106">
      <c r="A106" s="59" t="s">
        <v>210</v>
      </c>
      <c r="B106" s="59" t="s">
        <v>66</v>
      </c>
      <c r="C106" s="60">
        <v>46200.0</v>
      </c>
      <c r="D106" s="60">
        <v>80000.0</v>
      </c>
      <c r="E106" s="22">
        <v>121000.0</v>
      </c>
      <c r="F106" s="61" t="s">
        <v>204</v>
      </c>
    </row>
    <row r="107">
      <c r="A107" s="59" t="s">
        <v>96</v>
      </c>
      <c r="B107" s="59" t="s">
        <v>82</v>
      </c>
      <c r="C107" s="60">
        <v>46100.0</v>
      </c>
      <c r="D107" s="60">
        <v>104000.0</v>
      </c>
      <c r="E107" s="21" t="s">
        <v>70</v>
      </c>
      <c r="F107" s="61" t="s">
        <v>204</v>
      </c>
    </row>
    <row r="108">
      <c r="A108" s="59" t="s">
        <v>163</v>
      </c>
      <c r="B108" s="59" t="s">
        <v>77</v>
      </c>
      <c r="C108" s="60">
        <v>46100.0</v>
      </c>
      <c r="D108" s="60">
        <v>84400.0</v>
      </c>
      <c r="E108" s="22">
        <v>144000.0</v>
      </c>
      <c r="F108" s="61" t="s">
        <v>320</v>
      </c>
    </row>
    <row r="109">
      <c r="A109" s="59" t="s">
        <v>122</v>
      </c>
      <c r="B109" s="59" t="s">
        <v>82</v>
      </c>
      <c r="C109" s="60">
        <v>46000.0</v>
      </c>
      <c r="D109" s="60">
        <v>94600.0</v>
      </c>
      <c r="E109" s="21" t="s">
        <v>70</v>
      </c>
      <c r="F109" s="61" t="s">
        <v>318</v>
      </c>
    </row>
    <row r="110">
      <c r="A110" s="59" t="s">
        <v>212</v>
      </c>
      <c r="B110" s="59" t="s">
        <v>77</v>
      </c>
      <c r="C110" s="60">
        <v>46000.0</v>
      </c>
      <c r="D110" s="60">
        <v>79900.0</v>
      </c>
      <c r="E110" s="22">
        <v>141000.0</v>
      </c>
      <c r="F110" s="61" t="s">
        <v>204</v>
      </c>
    </row>
    <row r="111">
      <c r="A111" s="59" t="s">
        <v>162</v>
      </c>
      <c r="B111" s="59" t="s">
        <v>77</v>
      </c>
      <c r="C111" s="60">
        <v>45900.0</v>
      </c>
      <c r="D111" s="60">
        <v>84500.0</v>
      </c>
      <c r="E111" s="22">
        <v>165000.0</v>
      </c>
      <c r="F111" s="61" t="s">
        <v>204</v>
      </c>
    </row>
    <row r="112">
      <c r="A112" s="59" t="s">
        <v>260</v>
      </c>
      <c r="B112" s="59" t="s">
        <v>77</v>
      </c>
      <c r="C112" s="60">
        <v>45900.0</v>
      </c>
      <c r="D112" s="60">
        <v>72600.0</v>
      </c>
      <c r="E112" s="22">
        <v>137000.0</v>
      </c>
      <c r="F112" s="61" t="s">
        <v>320</v>
      </c>
    </row>
    <row r="113">
      <c r="A113" s="59" t="s">
        <v>222</v>
      </c>
      <c r="B113" s="59" t="s">
        <v>77</v>
      </c>
      <c r="C113" s="60">
        <v>45800.0</v>
      </c>
      <c r="D113" s="60">
        <v>78500.0</v>
      </c>
      <c r="E113" s="22">
        <v>139000.0</v>
      </c>
      <c r="F113" s="61" t="s">
        <v>321</v>
      </c>
    </row>
    <row r="114">
      <c r="A114" s="59" t="s">
        <v>141</v>
      </c>
      <c r="B114" s="59" t="s">
        <v>77</v>
      </c>
      <c r="C114" s="60">
        <v>45700.0</v>
      </c>
      <c r="D114" s="60">
        <v>87000.0</v>
      </c>
      <c r="E114" s="22">
        <v>158000.0</v>
      </c>
      <c r="F114" s="61" t="s">
        <v>319</v>
      </c>
    </row>
    <row r="115">
      <c r="A115" s="59" t="s">
        <v>200</v>
      </c>
      <c r="B115" s="59" t="s">
        <v>77</v>
      </c>
      <c r="C115" s="60">
        <v>45700.0</v>
      </c>
      <c r="D115" s="60">
        <v>80900.0</v>
      </c>
      <c r="E115" s="22">
        <v>156000.0</v>
      </c>
      <c r="F115" s="61" t="s">
        <v>321</v>
      </c>
    </row>
    <row r="116">
      <c r="A116" s="59" t="s">
        <v>250</v>
      </c>
      <c r="B116" s="59" t="s">
        <v>77</v>
      </c>
      <c r="C116" s="60">
        <v>45700.0</v>
      </c>
      <c r="D116" s="60">
        <v>74000.0</v>
      </c>
      <c r="E116" s="22">
        <v>150000.0</v>
      </c>
      <c r="F116" s="61" t="s">
        <v>318</v>
      </c>
    </row>
    <row r="117">
      <c r="A117" s="59" t="s">
        <v>226</v>
      </c>
      <c r="B117" s="59" t="s">
        <v>77</v>
      </c>
      <c r="C117" s="60">
        <v>45600.0</v>
      </c>
      <c r="D117" s="60">
        <v>78200.0</v>
      </c>
      <c r="E117" s="22">
        <v>151000.0</v>
      </c>
      <c r="F117" s="61" t="s">
        <v>318</v>
      </c>
    </row>
    <row r="118">
      <c r="A118" s="59" t="s">
        <v>156</v>
      </c>
      <c r="B118" s="59" t="s">
        <v>82</v>
      </c>
      <c r="C118" s="60">
        <v>45500.0</v>
      </c>
      <c r="D118" s="60">
        <v>85200.0</v>
      </c>
      <c r="E118" s="22">
        <v>189000.0</v>
      </c>
      <c r="F118" s="61" t="s">
        <v>318</v>
      </c>
    </row>
    <row r="119">
      <c r="A119" s="59" t="s">
        <v>208</v>
      </c>
      <c r="B119" s="59" t="s">
        <v>77</v>
      </c>
      <c r="C119" s="60">
        <v>45500.0</v>
      </c>
      <c r="D119" s="60">
        <v>80400.0</v>
      </c>
      <c r="E119" s="22">
        <v>153000.0</v>
      </c>
      <c r="F119" s="61" t="s">
        <v>319</v>
      </c>
    </row>
    <row r="120">
      <c r="A120" s="59" t="s">
        <v>143</v>
      </c>
      <c r="B120" s="59" t="s">
        <v>77</v>
      </c>
      <c r="C120" s="60">
        <v>45400.0</v>
      </c>
      <c r="D120" s="60">
        <v>86600.0</v>
      </c>
      <c r="E120" s="22">
        <v>158000.0</v>
      </c>
      <c r="F120" s="61" t="s">
        <v>318</v>
      </c>
    </row>
    <row r="121">
      <c r="A121" s="59" t="s">
        <v>179</v>
      </c>
      <c r="B121" s="59" t="s">
        <v>77</v>
      </c>
      <c r="C121" s="60">
        <v>45400.0</v>
      </c>
      <c r="D121" s="60">
        <v>83200.0</v>
      </c>
      <c r="E121" s="22">
        <v>148000.0</v>
      </c>
      <c r="F121" s="61" t="s">
        <v>320</v>
      </c>
    </row>
    <row r="122">
      <c r="A122" s="59" t="s">
        <v>161</v>
      </c>
      <c r="B122" s="59" t="s">
        <v>77</v>
      </c>
      <c r="C122" s="60">
        <v>45400.0</v>
      </c>
      <c r="D122" s="60">
        <v>84600.0</v>
      </c>
      <c r="E122" s="22">
        <v>147000.0</v>
      </c>
      <c r="F122" s="61" t="s">
        <v>321</v>
      </c>
    </row>
    <row r="123">
      <c r="A123" s="59" t="s">
        <v>157</v>
      </c>
      <c r="B123" s="59" t="s">
        <v>77</v>
      </c>
      <c r="C123" s="60">
        <v>45400.0</v>
      </c>
      <c r="D123" s="60">
        <v>84700.0</v>
      </c>
      <c r="E123" s="22">
        <v>145000.0</v>
      </c>
      <c r="F123" s="61" t="s">
        <v>204</v>
      </c>
    </row>
    <row r="124">
      <c r="A124" s="59" t="s">
        <v>201</v>
      </c>
      <c r="B124" s="59" t="s">
        <v>77</v>
      </c>
      <c r="C124" s="60">
        <v>45400.0</v>
      </c>
      <c r="D124" s="60">
        <v>80800.0</v>
      </c>
      <c r="E124" s="22">
        <v>138000.0</v>
      </c>
      <c r="F124" s="61" t="s">
        <v>204</v>
      </c>
    </row>
    <row r="125">
      <c r="A125" s="59" t="s">
        <v>145</v>
      </c>
      <c r="B125" s="59" t="s">
        <v>82</v>
      </c>
      <c r="C125" s="60">
        <v>45300.0</v>
      </c>
      <c r="D125" s="60">
        <v>86200.0</v>
      </c>
      <c r="E125" s="22">
        <v>185000.0</v>
      </c>
      <c r="F125" s="61" t="s">
        <v>321</v>
      </c>
    </row>
    <row r="126">
      <c r="A126" s="59" t="s">
        <v>158</v>
      </c>
      <c r="B126" s="59" t="s">
        <v>77</v>
      </c>
      <c r="C126" s="60">
        <v>45300.0</v>
      </c>
      <c r="D126" s="60">
        <v>84700.0</v>
      </c>
      <c r="E126" s="22">
        <v>162000.0</v>
      </c>
      <c r="F126" s="61" t="s">
        <v>320</v>
      </c>
    </row>
    <row r="127">
      <c r="A127" s="59" t="s">
        <v>273</v>
      </c>
      <c r="B127" s="59" t="s">
        <v>77</v>
      </c>
      <c r="C127" s="60">
        <v>45200.0</v>
      </c>
      <c r="D127" s="60">
        <v>71600.0</v>
      </c>
      <c r="E127" s="22">
        <v>128000.0</v>
      </c>
      <c r="F127" s="61" t="s">
        <v>320</v>
      </c>
    </row>
    <row r="128">
      <c r="A128" s="59" t="s">
        <v>159</v>
      </c>
      <c r="B128" s="59" t="s">
        <v>77</v>
      </c>
      <c r="C128" s="60">
        <v>45100.0</v>
      </c>
      <c r="D128" s="60">
        <v>84700.0</v>
      </c>
      <c r="E128" s="22">
        <v>154000.0</v>
      </c>
      <c r="F128" s="61" t="s">
        <v>319</v>
      </c>
    </row>
    <row r="129">
      <c r="A129" s="59" t="s">
        <v>178</v>
      </c>
      <c r="B129" s="59" t="s">
        <v>77</v>
      </c>
      <c r="C129" s="60">
        <v>45100.0</v>
      </c>
      <c r="D129" s="60">
        <v>83300.0</v>
      </c>
      <c r="E129" s="22">
        <v>146000.0</v>
      </c>
      <c r="F129" s="61" t="s">
        <v>320</v>
      </c>
    </row>
    <row r="130">
      <c r="A130" s="59" t="s">
        <v>230</v>
      </c>
      <c r="B130" s="59" t="s">
        <v>77</v>
      </c>
      <c r="C130" s="60">
        <v>45100.0</v>
      </c>
      <c r="D130" s="60">
        <v>77800.0</v>
      </c>
      <c r="E130" s="22">
        <v>123000.0</v>
      </c>
      <c r="F130" s="61" t="s">
        <v>321</v>
      </c>
    </row>
    <row r="131">
      <c r="A131" s="59" t="s">
        <v>173</v>
      </c>
      <c r="B131" s="59" t="s">
        <v>77</v>
      </c>
      <c r="C131" s="60">
        <v>44900.0</v>
      </c>
      <c r="D131" s="60">
        <v>83700.0</v>
      </c>
      <c r="E131" s="22">
        <v>162000.0</v>
      </c>
      <c r="F131" s="61" t="s">
        <v>321</v>
      </c>
    </row>
    <row r="132">
      <c r="A132" s="59" t="s">
        <v>255</v>
      </c>
      <c r="B132" s="59" t="s">
        <v>77</v>
      </c>
      <c r="C132" s="60">
        <v>44900.0</v>
      </c>
      <c r="D132" s="60">
        <v>73400.0</v>
      </c>
      <c r="E132" s="22">
        <v>143000.0</v>
      </c>
      <c r="F132" s="61" t="s">
        <v>320</v>
      </c>
    </row>
    <row r="133">
      <c r="A133" s="59" t="s">
        <v>186</v>
      </c>
      <c r="B133" s="59" t="s">
        <v>77</v>
      </c>
      <c r="C133" s="60">
        <v>44900.0</v>
      </c>
      <c r="D133" s="60">
        <v>82000.0</v>
      </c>
      <c r="E133" s="22">
        <v>142000.0</v>
      </c>
      <c r="F133" s="61" t="s">
        <v>320</v>
      </c>
    </row>
    <row r="134">
      <c r="A134" s="59" t="s">
        <v>183</v>
      </c>
      <c r="B134" s="59" t="s">
        <v>77</v>
      </c>
      <c r="C134" s="60">
        <v>44800.0</v>
      </c>
      <c r="D134" s="60">
        <v>82700.0</v>
      </c>
      <c r="E134" s="22">
        <v>194000.0</v>
      </c>
      <c r="F134" s="61" t="s">
        <v>318</v>
      </c>
    </row>
    <row r="135">
      <c r="A135" s="59" t="s">
        <v>217</v>
      </c>
      <c r="B135" s="59" t="s">
        <v>77</v>
      </c>
      <c r="C135" s="60">
        <v>44800.0</v>
      </c>
      <c r="D135" s="60">
        <v>79000.0</v>
      </c>
      <c r="E135" s="22">
        <v>150000.0</v>
      </c>
      <c r="F135" s="61" t="s">
        <v>320</v>
      </c>
    </row>
    <row r="136">
      <c r="A136" s="59" t="s">
        <v>150</v>
      </c>
      <c r="B136" s="59" t="s">
        <v>82</v>
      </c>
      <c r="C136" s="60">
        <v>44700.0</v>
      </c>
      <c r="D136" s="60">
        <v>85800.0</v>
      </c>
      <c r="E136" s="21" t="s">
        <v>70</v>
      </c>
      <c r="F136" s="61" t="s">
        <v>318</v>
      </c>
    </row>
    <row r="137">
      <c r="A137" s="59" t="s">
        <v>181</v>
      </c>
      <c r="B137" s="59" t="s">
        <v>77</v>
      </c>
      <c r="C137" s="60">
        <v>44700.0</v>
      </c>
      <c r="D137" s="60">
        <v>82900.0</v>
      </c>
      <c r="E137" s="22">
        <v>167000.0</v>
      </c>
      <c r="F137" s="61" t="s">
        <v>204</v>
      </c>
    </row>
    <row r="138">
      <c r="A138" s="59" t="s">
        <v>168</v>
      </c>
      <c r="B138" s="59" t="s">
        <v>77</v>
      </c>
      <c r="C138" s="60">
        <v>44700.0</v>
      </c>
      <c r="D138" s="60">
        <v>84100.0</v>
      </c>
      <c r="E138" s="22">
        <v>165000.0</v>
      </c>
      <c r="F138" s="61" t="s">
        <v>319</v>
      </c>
    </row>
    <row r="139">
      <c r="A139" s="59" t="s">
        <v>170</v>
      </c>
      <c r="B139" s="59" t="s">
        <v>112</v>
      </c>
      <c r="C139" s="60">
        <v>44700.0</v>
      </c>
      <c r="D139" s="60">
        <v>83900.0</v>
      </c>
      <c r="E139" s="22">
        <v>163000.0</v>
      </c>
      <c r="F139" s="61" t="s">
        <v>321</v>
      </c>
    </row>
    <row r="140">
      <c r="A140" s="59" t="s">
        <v>170</v>
      </c>
      <c r="B140" s="59" t="s">
        <v>77</v>
      </c>
      <c r="C140" s="60">
        <v>44700.0</v>
      </c>
      <c r="D140" s="60">
        <v>83900.0</v>
      </c>
      <c r="E140" s="22">
        <v>163000.0</v>
      </c>
      <c r="F140" s="61" t="s">
        <v>321</v>
      </c>
    </row>
    <row r="141">
      <c r="A141" s="59" t="s">
        <v>206</v>
      </c>
      <c r="B141" s="59" t="s">
        <v>82</v>
      </c>
      <c r="C141" s="60">
        <v>44500.0</v>
      </c>
      <c r="D141" s="60">
        <v>80600.0</v>
      </c>
      <c r="E141" s="21" t="s">
        <v>70</v>
      </c>
      <c r="F141" s="61" t="s">
        <v>321</v>
      </c>
    </row>
    <row r="142">
      <c r="A142" s="59" t="s">
        <v>131</v>
      </c>
      <c r="B142" s="59" t="s">
        <v>112</v>
      </c>
      <c r="C142" s="60">
        <v>44500.0</v>
      </c>
      <c r="D142" s="60">
        <v>92200.0</v>
      </c>
      <c r="E142" s="22">
        <v>209000.0</v>
      </c>
      <c r="F142" s="61" t="s">
        <v>318</v>
      </c>
    </row>
    <row r="143">
      <c r="A143" s="59" t="s">
        <v>131</v>
      </c>
      <c r="B143" s="59" t="s">
        <v>77</v>
      </c>
      <c r="C143" s="60">
        <v>44500.0</v>
      </c>
      <c r="D143" s="60">
        <v>92200.0</v>
      </c>
      <c r="E143" s="22">
        <v>209000.0</v>
      </c>
      <c r="F143" s="61" t="s">
        <v>318</v>
      </c>
    </row>
    <row r="144">
      <c r="A144" s="59" t="s">
        <v>216</v>
      </c>
      <c r="B144" s="59" t="s">
        <v>77</v>
      </c>
      <c r="C144" s="60">
        <v>44500.0</v>
      </c>
      <c r="D144" s="60">
        <v>79300.0</v>
      </c>
      <c r="E144" s="22">
        <v>151000.0</v>
      </c>
      <c r="F144" s="61" t="s">
        <v>204</v>
      </c>
    </row>
    <row r="145">
      <c r="A145" s="59" t="s">
        <v>220</v>
      </c>
      <c r="B145" s="59" t="s">
        <v>77</v>
      </c>
      <c r="C145" s="60">
        <v>44500.0</v>
      </c>
      <c r="D145" s="60">
        <v>78700.0</v>
      </c>
      <c r="E145" s="22">
        <v>145000.0</v>
      </c>
      <c r="F145" s="61" t="s">
        <v>320</v>
      </c>
    </row>
    <row r="146">
      <c r="A146" s="59" t="s">
        <v>214</v>
      </c>
      <c r="B146" s="59" t="s">
        <v>77</v>
      </c>
      <c r="C146" s="60">
        <v>44300.0</v>
      </c>
      <c r="D146" s="60">
        <v>79500.0</v>
      </c>
      <c r="E146" s="22">
        <v>131000.0</v>
      </c>
      <c r="F146" s="61" t="s">
        <v>320</v>
      </c>
    </row>
    <row r="147">
      <c r="A147" s="59" t="s">
        <v>148</v>
      </c>
      <c r="B147" s="59" t="s">
        <v>112</v>
      </c>
      <c r="C147" s="60">
        <v>44100.0</v>
      </c>
      <c r="D147" s="60">
        <v>86000.0</v>
      </c>
      <c r="E147" s="22">
        <v>164000.0</v>
      </c>
      <c r="F147" s="61" t="s">
        <v>204</v>
      </c>
    </row>
    <row r="148">
      <c r="A148" s="59" t="s">
        <v>148</v>
      </c>
      <c r="B148" s="59" t="s">
        <v>77</v>
      </c>
      <c r="C148" s="60">
        <v>44100.0</v>
      </c>
      <c r="D148" s="60">
        <v>86000.0</v>
      </c>
      <c r="E148" s="22">
        <v>164000.0</v>
      </c>
      <c r="F148" s="61" t="s">
        <v>204</v>
      </c>
    </row>
    <row r="149">
      <c r="A149" s="59" t="s">
        <v>182</v>
      </c>
      <c r="B149" s="59" t="s">
        <v>77</v>
      </c>
      <c r="C149" s="60">
        <v>44100.0</v>
      </c>
      <c r="D149" s="60">
        <v>82800.0</v>
      </c>
      <c r="E149" s="22">
        <v>160000.0</v>
      </c>
      <c r="F149" s="61" t="s">
        <v>204</v>
      </c>
    </row>
    <row r="150">
      <c r="A150" s="59" t="s">
        <v>171</v>
      </c>
      <c r="B150" s="59" t="s">
        <v>82</v>
      </c>
      <c r="C150" s="60">
        <v>44000.0</v>
      </c>
      <c r="D150" s="60">
        <v>83900.0</v>
      </c>
      <c r="E150" s="22">
        <v>184000.0</v>
      </c>
      <c r="F150" s="61" t="s">
        <v>318</v>
      </c>
    </row>
    <row r="151">
      <c r="A151" s="59" t="s">
        <v>207</v>
      </c>
      <c r="B151" s="59" t="s">
        <v>77</v>
      </c>
      <c r="C151" s="60">
        <v>44000.0</v>
      </c>
      <c r="D151" s="60">
        <v>80600.0</v>
      </c>
      <c r="E151" s="22">
        <v>157000.0</v>
      </c>
      <c r="F151" s="61" t="s">
        <v>321</v>
      </c>
    </row>
    <row r="152">
      <c r="A152" s="59" t="s">
        <v>154</v>
      </c>
      <c r="B152" s="59" t="s">
        <v>77</v>
      </c>
      <c r="C152" s="60">
        <v>43900.0</v>
      </c>
      <c r="D152" s="60">
        <v>85300.0</v>
      </c>
      <c r="E152" s="22">
        <v>157000.0</v>
      </c>
      <c r="F152" s="61" t="s">
        <v>318</v>
      </c>
    </row>
    <row r="153">
      <c r="A153" s="59" t="s">
        <v>245</v>
      </c>
      <c r="B153" s="59" t="s">
        <v>112</v>
      </c>
      <c r="C153" s="60">
        <v>43800.0</v>
      </c>
      <c r="D153" s="60">
        <v>74600.0</v>
      </c>
      <c r="E153" s="22">
        <v>153000.0</v>
      </c>
      <c r="F153" s="61" t="s">
        <v>204</v>
      </c>
    </row>
    <row r="154">
      <c r="A154" s="59" t="s">
        <v>245</v>
      </c>
      <c r="B154" s="59" t="s">
        <v>77</v>
      </c>
      <c r="C154" s="60">
        <v>43800.0</v>
      </c>
      <c r="D154" s="60">
        <v>74600.0</v>
      </c>
      <c r="E154" s="22">
        <v>153000.0</v>
      </c>
      <c r="F154" s="61" t="s">
        <v>204</v>
      </c>
    </row>
    <row r="155">
      <c r="A155" s="59" t="s">
        <v>221</v>
      </c>
      <c r="B155" s="59" t="s">
        <v>77</v>
      </c>
      <c r="C155" s="60">
        <v>43800.0</v>
      </c>
      <c r="D155" s="60">
        <v>78700.0</v>
      </c>
      <c r="E155" s="22">
        <v>132000.0</v>
      </c>
      <c r="F155" s="61" t="s">
        <v>320</v>
      </c>
    </row>
    <row r="156">
      <c r="A156" s="59" t="s">
        <v>239</v>
      </c>
      <c r="B156" s="59" t="s">
        <v>77</v>
      </c>
      <c r="C156" s="60">
        <v>43800.0</v>
      </c>
      <c r="D156" s="60">
        <v>76000.0</v>
      </c>
      <c r="E156" s="22">
        <v>128000.0</v>
      </c>
      <c r="F156" s="61" t="s">
        <v>320</v>
      </c>
    </row>
    <row r="157">
      <c r="A157" s="59" t="s">
        <v>202</v>
      </c>
      <c r="B157" s="59" t="s">
        <v>77</v>
      </c>
      <c r="C157" s="60">
        <v>43600.0</v>
      </c>
      <c r="D157" s="60">
        <v>80800.0</v>
      </c>
      <c r="E157" s="22">
        <v>161000.0</v>
      </c>
      <c r="F157" s="61" t="s">
        <v>321</v>
      </c>
    </row>
    <row r="158">
      <c r="A158" s="59" t="s">
        <v>293</v>
      </c>
      <c r="B158" s="59" t="s">
        <v>77</v>
      </c>
      <c r="C158" s="60">
        <v>43600.0</v>
      </c>
      <c r="D158" s="60">
        <v>68300.0</v>
      </c>
      <c r="E158" s="22">
        <v>136000.0</v>
      </c>
      <c r="F158" s="59" t="s">
        <v>321</v>
      </c>
    </row>
    <row r="159">
      <c r="A159" s="59" t="s">
        <v>209</v>
      </c>
      <c r="B159" s="59" t="s">
        <v>82</v>
      </c>
      <c r="C159" s="60">
        <v>43500.0</v>
      </c>
      <c r="D159" s="60">
        <v>80100.0</v>
      </c>
      <c r="E159" s="21" t="s">
        <v>70</v>
      </c>
      <c r="F159" s="61" t="s">
        <v>320</v>
      </c>
    </row>
    <row r="160">
      <c r="A160" s="59" t="s">
        <v>258</v>
      </c>
      <c r="B160" s="59" t="s">
        <v>77</v>
      </c>
      <c r="C160" s="60">
        <v>43500.0</v>
      </c>
      <c r="D160" s="60">
        <v>73100.0</v>
      </c>
      <c r="E160" s="22">
        <v>137000.0</v>
      </c>
      <c r="F160" s="61" t="s">
        <v>321</v>
      </c>
    </row>
    <row r="161">
      <c r="A161" s="59" t="s">
        <v>189</v>
      </c>
      <c r="B161" s="59" t="s">
        <v>82</v>
      </c>
      <c r="C161" s="60">
        <v>43400.0</v>
      </c>
      <c r="D161" s="60">
        <v>81600.0</v>
      </c>
      <c r="E161" s="21" t="s">
        <v>70</v>
      </c>
      <c r="F161" s="61" t="s">
        <v>321</v>
      </c>
    </row>
    <row r="162">
      <c r="A162" s="59" t="s">
        <v>265</v>
      </c>
      <c r="B162" s="59" t="s">
        <v>77</v>
      </c>
      <c r="C162" s="60">
        <v>43400.0</v>
      </c>
      <c r="D162" s="60">
        <v>72100.0</v>
      </c>
      <c r="E162" s="22">
        <v>133000.0</v>
      </c>
      <c r="F162" s="61" t="s">
        <v>204</v>
      </c>
    </row>
    <row r="163">
      <c r="A163" s="59" t="s">
        <v>244</v>
      </c>
      <c r="B163" s="59" t="s">
        <v>77</v>
      </c>
      <c r="C163" s="60">
        <v>43300.0</v>
      </c>
      <c r="D163" s="60">
        <v>74700.0</v>
      </c>
      <c r="E163" s="22">
        <v>140000.0</v>
      </c>
      <c r="F163" s="61" t="s">
        <v>321</v>
      </c>
    </row>
    <row r="164">
      <c r="A164" s="59" t="s">
        <v>218</v>
      </c>
      <c r="B164" s="59" t="s">
        <v>77</v>
      </c>
      <c r="C164" s="60">
        <v>43300.0</v>
      </c>
      <c r="D164" s="60">
        <v>79000.0</v>
      </c>
      <c r="E164" s="22">
        <v>138000.0</v>
      </c>
      <c r="F164" s="61" t="s">
        <v>321</v>
      </c>
    </row>
    <row r="165">
      <c r="A165" s="59" t="s">
        <v>241</v>
      </c>
      <c r="B165" s="59" t="s">
        <v>77</v>
      </c>
      <c r="C165" s="60">
        <v>43200.0</v>
      </c>
      <c r="D165" s="60">
        <v>75500.0</v>
      </c>
      <c r="E165" s="22">
        <v>136000.0</v>
      </c>
      <c r="F165" s="61" t="s">
        <v>204</v>
      </c>
    </row>
    <row r="166">
      <c r="A166" s="59" t="s">
        <v>232</v>
      </c>
      <c r="B166" s="59" t="s">
        <v>77</v>
      </c>
      <c r="C166" s="60">
        <v>43200.0</v>
      </c>
      <c r="D166" s="60">
        <v>77700.0</v>
      </c>
      <c r="E166" s="22">
        <v>132000.0</v>
      </c>
      <c r="F166" s="61" t="s">
        <v>318</v>
      </c>
    </row>
    <row r="167">
      <c r="A167" s="59" t="s">
        <v>228</v>
      </c>
      <c r="B167" s="59" t="s">
        <v>112</v>
      </c>
      <c r="C167" s="60">
        <v>43100.0</v>
      </c>
      <c r="D167" s="60">
        <v>78100.0</v>
      </c>
      <c r="E167" s="22">
        <v>141000.0</v>
      </c>
      <c r="F167" s="61" t="s">
        <v>204</v>
      </c>
    </row>
    <row r="168">
      <c r="A168" s="59" t="s">
        <v>228</v>
      </c>
      <c r="B168" s="59" t="s">
        <v>77</v>
      </c>
      <c r="C168" s="60">
        <v>43100.0</v>
      </c>
      <c r="D168" s="60">
        <v>78100.0</v>
      </c>
      <c r="E168" s="22">
        <v>141000.0</v>
      </c>
      <c r="F168" s="61" t="s">
        <v>204</v>
      </c>
    </row>
    <row r="169">
      <c r="A169" s="59" t="s">
        <v>240</v>
      </c>
      <c r="B169" s="59" t="s">
        <v>77</v>
      </c>
      <c r="C169" s="60">
        <v>43100.0</v>
      </c>
      <c r="D169" s="60">
        <v>75900.0</v>
      </c>
      <c r="E169" s="22">
        <v>133000.0</v>
      </c>
      <c r="F169" s="61" t="s">
        <v>321</v>
      </c>
    </row>
    <row r="170">
      <c r="A170" s="59" t="s">
        <v>251</v>
      </c>
      <c r="B170" s="59" t="s">
        <v>77</v>
      </c>
      <c r="C170" s="60">
        <v>43100.0</v>
      </c>
      <c r="D170" s="60">
        <v>74000.0</v>
      </c>
      <c r="E170" s="22">
        <v>133000.0</v>
      </c>
      <c r="F170" s="61" t="s">
        <v>204</v>
      </c>
    </row>
    <row r="171">
      <c r="A171" s="59" t="s">
        <v>184</v>
      </c>
      <c r="B171" s="59" t="s">
        <v>77</v>
      </c>
      <c r="C171" s="60">
        <v>43100.0</v>
      </c>
      <c r="D171" s="60">
        <v>82700.0</v>
      </c>
      <c r="E171" s="22">
        <v>132000.0</v>
      </c>
      <c r="F171" s="61" t="s">
        <v>204</v>
      </c>
    </row>
    <row r="172">
      <c r="A172" s="59" t="s">
        <v>264</v>
      </c>
      <c r="B172" s="59" t="s">
        <v>77</v>
      </c>
      <c r="C172" s="60">
        <v>43000.0</v>
      </c>
      <c r="D172" s="60">
        <v>72500.0</v>
      </c>
      <c r="E172" s="22">
        <v>139000.0</v>
      </c>
      <c r="F172" s="61" t="s">
        <v>321</v>
      </c>
    </row>
    <row r="173">
      <c r="A173" s="59" t="s">
        <v>193</v>
      </c>
      <c r="B173" s="59" t="s">
        <v>77</v>
      </c>
      <c r="C173" s="60">
        <v>42900.0</v>
      </c>
      <c r="D173" s="60">
        <v>81500.0</v>
      </c>
      <c r="E173" s="22">
        <v>155000.0</v>
      </c>
      <c r="F173" s="61" t="s">
        <v>204</v>
      </c>
    </row>
    <row r="174">
      <c r="A174" s="59" t="s">
        <v>175</v>
      </c>
      <c r="B174" s="59" t="s">
        <v>82</v>
      </c>
      <c r="C174" s="60">
        <v>42800.0</v>
      </c>
      <c r="D174" s="60">
        <v>83500.0</v>
      </c>
      <c r="E174" s="21" t="s">
        <v>70</v>
      </c>
      <c r="F174" s="61" t="s">
        <v>318</v>
      </c>
    </row>
    <row r="175">
      <c r="A175" s="59" t="s">
        <v>205</v>
      </c>
      <c r="B175" s="59" t="s">
        <v>77</v>
      </c>
      <c r="C175" s="60">
        <v>42800.0</v>
      </c>
      <c r="D175" s="60">
        <v>80700.0</v>
      </c>
      <c r="E175" s="22">
        <v>151000.0</v>
      </c>
      <c r="F175" s="61" t="s">
        <v>204</v>
      </c>
    </row>
    <row r="176">
      <c r="A176" s="59" t="s">
        <v>224</v>
      </c>
      <c r="B176" s="59" t="s">
        <v>77</v>
      </c>
      <c r="C176" s="60">
        <v>42800.0</v>
      </c>
      <c r="D176" s="60">
        <v>78300.0</v>
      </c>
      <c r="E176" s="22">
        <v>149000.0</v>
      </c>
      <c r="F176" s="61" t="s">
        <v>204</v>
      </c>
    </row>
    <row r="177">
      <c r="A177" s="59" t="s">
        <v>238</v>
      </c>
      <c r="B177" s="59" t="s">
        <v>77</v>
      </c>
      <c r="C177" s="60">
        <v>42800.0</v>
      </c>
      <c r="D177" s="60">
        <v>76100.0</v>
      </c>
      <c r="E177" s="22">
        <v>139000.0</v>
      </c>
      <c r="F177" s="61" t="s">
        <v>321</v>
      </c>
    </row>
    <row r="178">
      <c r="A178" s="59" t="s">
        <v>266</v>
      </c>
      <c r="B178" s="59" t="s">
        <v>77</v>
      </c>
      <c r="C178" s="60">
        <v>42700.0</v>
      </c>
      <c r="D178" s="60">
        <v>72100.0</v>
      </c>
      <c r="E178" s="22">
        <v>132000.0</v>
      </c>
      <c r="F178" s="61" t="s">
        <v>319</v>
      </c>
    </row>
    <row r="179">
      <c r="A179" s="59" t="s">
        <v>243</v>
      </c>
      <c r="B179" s="59" t="s">
        <v>77</v>
      </c>
      <c r="C179" s="60">
        <v>42700.0</v>
      </c>
      <c r="D179" s="60">
        <v>75400.0</v>
      </c>
      <c r="E179" s="22">
        <v>119000.0</v>
      </c>
      <c r="F179" s="61" t="s">
        <v>320</v>
      </c>
    </row>
    <row r="180">
      <c r="A180" s="59" t="s">
        <v>174</v>
      </c>
      <c r="B180" s="59" t="s">
        <v>112</v>
      </c>
      <c r="C180" s="60">
        <v>42600.0</v>
      </c>
      <c r="D180" s="60">
        <v>83600.0</v>
      </c>
      <c r="E180" s="21" t="s">
        <v>70</v>
      </c>
      <c r="F180" s="61" t="s">
        <v>204</v>
      </c>
    </row>
    <row r="181">
      <c r="A181" s="59" t="s">
        <v>174</v>
      </c>
      <c r="B181" s="59" t="s">
        <v>82</v>
      </c>
      <c r="C181" s="60">
        <v>42600.0</v>
      </c>
      <c r="D181" s="60">
        <v>83600.0</v>
      </c>
      <c r="E181" s="21" t="s">
        <v>70</v>
      </c>
      <c r="F181" s="61" t="s">
        <v>204</v>
      </c>
    </row>
    <row r="182">
      <c r="A182" s="59" t="s">
        <v>235</v>
      </c>
      <c r="B182" s="59" t="s">
        <v>82</v>
      </c>
      <c r="C182" s="60">
        <v>42600.0</v>
      </c>
      <c r="D182" s="60">
        <v>76600.0</v>
      </c>
      <c r="E182" s="21" t="s">
        <v>70</v>
      </c>
      <c r="F182" s="61" t="s">
        <v>321</v>
      </c>
    </row>
    <row r="183">
      <c r="A183" s="59" t="s">
        <v>278</v>
      </c>
      <c r="B183" s="59" t="s">
        <v>77</v>
      </c>
      <c r="C183" s="60">
        <v>42600.0</v>
      </c>
      <c r="D183" s="60">
        <v>71100.0</v>
      </c>
      <c r="E183" s="22">
        <v>137000.0</v>
      </c>
      <c r="F183" s="61" t="s">
        <v>204</v>
      </c>
    </row>
    <row r="184">
      <c r="A184" s="59" t="s">
        <v>271</v>
      </c>
      <c r="B184" s="59" t="s">
        <v>77</v>
      </c>
      <c r="C184" s="60">
        <v>42600.0</v>
      </c>
      <c r="D184" s="60">
        <v>71700.0</v>
      </c>
      <c r="E184" s="22">
        <v>125000.0</v>
      </c>
      <c r="F184" s="61" t="s">
        <v>204</v>
      </c>
    </row>
    <row r="185">
      <c r="A185" s="59" t="s">
        <v>280</v>
      </c>
      <c r="B185" s="59" t="s">
        <v>77</v>
      </c>
      <c r="C185" s="60">
        <v>42600.0</v>
      </c>
      <c r="D185" s="60">
        <v>70900.0</v>
      </c>
      <c r="E185" s="22">
        <v>123000.0</v>
      </c>
      <c r="F185" s="61" t="s">
        <v>320</v>
      </c>
    </row>
    <row r="186">
      <c r="A186" s="59" t="s">
        <v>277</v>
      </c>
      <c r="B186" s="59" t="s">
        <v>77</v>
      </c>
      <c r="C186" s="60">
        <v>42600.0</v>
      </c>
      <c r="D186" s="60">
        <v>71300.0</v>
      </c>
      <c r="E186" s="22">
        <v>117000.0</v>
      </c>
      <c r="F186" s="61" t="s">
        <v>319</v>
      </c>
    </row>
    <row r="187">
      <c r="A187" s="59" t="s">
        <v>249</v>
      </c>
      <c r="B187" s="59" t="s">
        <v>82</v>
      </c>
      <c r="C187" s="60">
        <v>42500.0</v>
      </c>
      <c r="D187" s="60">
        <v>74400.0</v>
      </c>
      <c r="E187" s="21" t="s">
        <v>70</v>
      </c>
      <c r="F187" s="61" t="s">
        <v>318</v>
      </c>
    </row>
    <row r="188">
      <c r="A188" s="59" t="s">
        <v>282</v>
      </c>
      <c r="B188" s="59" t="s">
        <v>77</v>
      </c>
      <c r="C188" s="60">
        <v>42500.0</v>
      </c>
      <c r="D188" s="60">
        <v>70700.0</v>
      </c>
      <c r="E188" s="22">
        <v>121000.0</v>
      </c>
      <c r="F188" s="61" t="s">
        <v>204</v>
      </c>
    </row>
    <row r="189">
      <c r="A189" s="59" t="s">
        <v>124</v>
      </c>
      <c r="B189" s="59" t="s">
        <v>82</v>
      </c>
      <c r="C189" s="60">
        <v>42400.0</v>
      </c>
      <c r="D189" s="60">
        <v>94100.0</v>
      </c>
      <c r="E189" s="21" t="s">
        <v>70</v>
      </c>
      <c r="F189" s="61" t="s">
        <v>318</v>
      </c>
    </row>
    <row r="190">
      <c r="A190" s="59" t="s">
        <v>190</v>
      </c>
      <c r="B190" s="59" t="s">
        <v>77</v>
      </c>
      <c r="C190" s="60">
        <v>42400.0</v>
      </c>
      <c r="D190" s="60">
        <v>81600.0</v>
      </c>
      <c r="E190" s="22">
        <v>156000.0</v>
      </c>
      <c r="F190" s="61" t="s">
        <v>321</v>
      </c>
    </row>
    <row r="191">
      <c r="A191" s="59" t="s">
        <v>261</v>
      </c>
      <c r="B191" s="59" t="s">
        <v>77</v>
      </c>
      <c r="C191" s="60">
        <v>42400.0</v>
      </c>
      <c r="D191" s="60">
        <v>72600.0</v>
      </c>
      <c r="E191" s="22">
        <v>151000.0</v>
      </c>
      <c r="F191" s="61" t="s">
        <v>318</v>
      </c>
    </row>
    <row r="192">
      <c r="A192" s="59" t="s">
        <v>296</v>
      </c>
      <c r="B192" s="59" t="s">
        <v>77</v>
      </c>
      <c r="C192" s="60">
        <v>42400.0</v>
      </c>
      <c r="D192" s="60">
        <v>67100.0</v>
      </c>
      <c r="E192" s="22">
        <v>110000.0</v>
      </c>
      <c r="F192" s="59" t="s">
        <v>320</v>
      </c>
    </row>
    <row r="193">
      <c r="A193" s="59" t="s">
        <v>197</v>
      </c>
      <c r="B193" s="59" t="s">
        <v>77</v>
      </c>
      <c r="C193" s="60">
        <v>42300.0</v>
      </c>
      <c r="D193" s="60">
        <v>81300.0</v>
      </c>
      <c r="E193" s="22">
        <v>173000.0</v>
      </c>
      <c r="F193" s="61" t="s">
        <v>318</v>
      </c>
    </row>
    <row r="194">
      <c r="A194" s="59" t="s">
        <v>253</v>
      </c>
      <c r="B194" s="59" t="s">
        <v>77</v>
      </c>
      <c r="C194" s="60">
        <v>42300.0</v>
      </c>
      <c r="D194" s="60">
        <v>73800.0</v>
      </c>
      <c r="E194" s="22">
        <v>135000.0</v>
      </c>
      <c r="F194" s="61" t="s">
        <v>321</v>
      </c>
    </row>
    <row r="195">
      <c r="A195" s="59" t="s">
        <v>246</v>
      </c>
      <c r="B195" s="59" t="s">
        <v>77</v>
      </c>
      <c r="C195" s="60">
        <v>42300.0</v>
      </c>
      <c r="D195" s="60">
        <v>74600.0</v>
      </c>
      <c r="E195" s="22">
        <v>123000.0</v>
      </c>
      <c r="F195" s="61" t="s">
        <v>321</v>
      </c>
    </row>
    <row r="196">
      <c r="A196" s="59" t="s">
        <v>223</v>
      </c>
      <c r="B196" s="59" t="s">
        <v>77</v>
      </c>
      <c r="C196" s="60">
        <v>42200.0</v>
      </c>
      <c r="D196" s="60">
        <v>78400.0</v>
      </c>
      <c r="E196" s="22">
        <v>186000.0</v>
      </c>
      <c r="F196" s="61" t="s">
        <v>320</v>
      </c>
    </row>
    <row r="197">
      <c r="A197" s="59" t="s">
        <v>256</v>
      </c>
      <c r="B197" s="59" t="s">
        <v>112</v>
      </c>
      <c r="C197" s="60">
        <v>42200.0</v>
      </c>
      <c r="D197" s="60">
        <v>73400.0</v>
      </c>
      <c r="E197" s="22">
        <v>150000.0</v>
      </c>
      <c r="F197" s="61" t="s">
        <v>321</v>
      </c>
    </row>
    <row r="198">
      <c r="A198" s="59" t="s">
        <v>256</v>
      </c>
      <c r="B198" s="59" t="s">
        <v>77</v>
      </c>
      <c r="C198" s="60">
        <v>42200.0</v>
      </c>
      <c r="D198" s="60">
        <v>73400.0</v>
      </c>
      <c r="E198" s="22">
        <v>150000.0</v>
      </c>
      <c r="F198" s="61" t="s">
        <v>321</v>
      </c>
    </row>
    <row r="199">
      <c r="A199" s="59" t="s">
        <v>290</v>
      </c>
      <c r="B199" s="59" t="s">
        <v>77</v>
      </c>
      <c r="C199" s="60">
        <v>42200.0</v>
      </c>
      <c r="D199" s="60">
        <v>69300.0</v>
      </c>
      <c r="E199" s="22">
        <v>133000.0</v>
      </c>
      <c r="F199" s="59" t="s">
        <v>321</v>
      </c>
    </row>
    <row r="200">
      <c r="A200" s="59" t="s">
        <v>211</v>
      </c>
      <c r="B200" s="59" t="s">
        <v>82</v>
      </c>
      <c r="C200" s="60">
        <v>42100.0</v>
      </c>
      <c r="D200" s="60">
        <v>80000.0</v>
      </c>
      <c r="E200" s="22">
        <v>160000.0</v>
      </c>
      <c r="F200" s="61" t="s">
        <v>318</v>
      </c>
    </row>
    <row r="201">
      <c r="A201" s="59" t="s">
        <v>259</v>
      </c>
      <c r="B201" s="59" t="s">
        <v>112</v>
      </c>
      <c r="C201" s="60">
        <v>42100.0</v>
      </c>
      <c r="D201" s="60">
        <v>73000.0</v>
      </c>
      <c r="E201" s="22">
        <v>156000.0</v>
      </c>
      <c r="F201" s="61" t="s">
        <v>204</v>
      </c>
    </row>
    <row r="202">
      <c r="A202" s="59" t="s">
        <v>259</v>
      </c>
      <c r="B202" s="59" t="s">
        <v>77</v>
      </c>
      <c r="C202" s="60">
        <v>42100.0</v>
      </c>
      <c r="D202" s="60">
        <v>73000.0</v>
      </c>
      <c r="E202" s="22">
        <v>156000.0</v>
      </c>
      <c r="F202" s="61" t="s">
        <v>204</v>
      </c>
    </row>
    <row r="203">
      <c r="A203" s="59" t="s">
        <v>176</v>
      </c>
      <c r="B203" s="59" t="s">
        <v>82</v>
      </c>
      <c r="C203" s="60">
        <v>42000.0</v>
      </c>
      <c r="D203" s="60">
        <v>83500.0</v>
      </c>
      <c r="E203" s="21" t="s">
        <v>70</v>
      </c>
      <c r="F203" s="61" t="s">
        <v>321</v>
      </c>
    </row>
    <row r="204">
      <c r="A204" s="59" t="s">
        <v>286</v>
      </c>
      <c r="B204" s="59" t="s">
        <v>82</v>
      </c>
      <c r="C204" s="60">
        <v>42000.0</v>
      </c>
      <c r="D204" s="60">
        <v>69800.0</v>
      </c>
      <c r="E204" s="21" t="s">
        <v>70</v>
      </c>
      <c r="F204" s="61" t="s">
        <v>320</v>
      </c>
    </row>
    <row r="205">
      <c r="A205" s="59" t="s">
        <v>257</v>
      </c>
      <c r="B205" s="59" t="s">
        <v>77</v>
      </c>
      <c r="C205" s="60">
        <v>42000.0</v>
      </c>
      <c r="D205" s="60">
        <v>73400.0</v>
      </c>
      <c r="E205" s="22">
        <v>142000.0</v>
      </c>
      <c r="F205" s="61" t="s">
        <v>321</v>
      </c>
    </row>
    <row r="206">
      <c r="A206" s="59" t="s">
        <v>292</v>
      </c>
      <c r="B206" s="59" t="s">
        <v>77</v>
      </c>
      <c r="C206" s="60">
        <v>42000.0</v>
      </c>
      <c r="D206" s="60">
        <v>68400.0</v>
      </c>
      <c r="E206" s="22">
        <v>123000.0</v>
      </c>
      <c r="F206" s="59" t="s">
        <v>204</v>
      </c>
    </row>
    <row r="207">
      <c r="A207" s="59" t="s">
        <v>315</v>
      </c>
      <c r="B207" s="59" t="s">
        <v>77</v>
      </c>
      <c r="C207" s="60">
        <v>41900.0</v>
      </c>
      <c r="D207" s="60">
        <v>56500.0</v>
      </c>
      <c r="E207" s="22">
        <v>116000.0</v>
      </c>
      <c r="F207" s="59" t="s">
        <v>320</v>
      </c>
    </row>
    <row r="208">
      <c r="A208" s="59" t="s">
        <v>219</v>
      </c>
      <c r="B208" s="59" t="s">
        <v>82</v>
      </c>
      <c r="C208" s="60">
        <v>41800.0</v>
      </c>
      <c r="D208" s="60">
        <v>78900.0</v>
      </c>
      <c r="E208" s="21" t="s">
        <v>70</v>
      </c>
      <c r="F208" s="61" t="s">
        <v>318</v>
      </c>
    </row>
    <row r="209">
      <c r="A209" s="59" t="s">
        <v>225</v>
      </c>
      <c r="B209" s="59" t="s">
        <v>112</v>
      </c>
      <c r="C209" s="60">
        <v>41800.0</v>
      </c>
      <c r="D209" s="60">
        <v>78300.0</v>
      </c>
      <c r="E209" s="22">
        <v>147000.0</v>
      </c>
      <c r="F209" s="61" t="s">
        <v>318</v>
      </c>
    </row>
    <row r="210">
      <c r="A210" s="59" t="s">
        <v>225</v>
      </c>
      <c r="B210" s="59" t="s">
        <v>77</v>
      </c>
      <c r="C210" s="60">
        <v>41800.0</v>
      </c>
      <c r="D210" s="60">
        <v>78300.0</v>
      </c>
      <c r="E210" s="22">
        <v>147000.0</v>
      </c>
      <c r="F210" s="61" t="s">
        <v>318</v>
      </c>
    </row>
    <row r="211">
      <c r="A211" s="59" t="s">
        <v>252</v>
      </c>
      <c r="B211" s="59" t="s">
        <v>77</v>
      </c>
      <c r="C211" s="60">
        <v>41800.0</v>
      </c>
      <c r="D211" s="60">
        <v>74000.0</v>
      </c>
      <c r="E211" s="22">
        <v>145000.0</v>
      </c>
      <c r="F211" s="61" t="s">
        <v>204</v>
      </c>
    </row>
    <row r="212">
      <c r="A212" s="59" t="s">
        <v>274</v>
      </c>
      <c r="B212" s="59" t="s">
        <v>77</v>
      </c>
      <c r="C212" s="60">
        <v>41800.0</v>
      </c>
      <c r="D212" s="60">
        <v>71400.0</v>
      </c>
      <c r="E212" s="22">
        <v>126000.0</v>
      </c>
      <c r="F212" s="61" t="s">
        <v>321</v>
      </c>
    </row>
    <row r="213">
      <c r="A213" s="59" t="s">
        <v>199</v>
      </c>
      <c r="B213" s="59" t="s">
        <v>77</v>
      </c>
      <c r="C213" s="60">
        <v>41700.0</v>
      </c>
      <c r="D213" s="60">
        <v>81000.0</v>
      </c>
      <c r="E213" s="22">
        <v>156000.0</v>
      </c>
      <c r="F213" s="61" t="s">
        <v>321</v>
      </c>
    </row>
    <row r="214">
      <c r="A214" s="59" t="s">
        <v>247</v>
      </c>
      <c r="B214" s="59" t="s">
        <v>82</v>
      </c>
      <c r="C214" s="60">
        <v>41600.0</v>
      </c>
      <c r="D214" s="60">
        <v>74600.0</v>
      </c>
      <c r="E214" s="21" t="s">
        <v>70</v>
      </c>
      <c r="F214" s="61" t="s">
        <v>318</v>
      </c>
    </row>
    <row r="215">
      <c r="A215" s="59" t="s">
        <v>191</v>
      </c>
      <c r="B215" s="59" t="s">
        <v>77</v>
      </c>
      <c r="C215" s="60">
        <v>41600.0</v>
      </c>
      <c r="D215" s="60">
        <v>81600.0</v>
      </c>
      <c r="E215" s="22">
        <v>141000.0</v>
      </c>
      <c r="F215" s="61" t="s">
        <v>320</v>
      </c>
    </row>
    <row r="216">
      <c r="A216" s="59" t="s">
        <v>294</v>
      </c>
      <c r="B216" s="59" t="s">
        <v>82</v>
      </c>
      <c r="C216" s="60">
        <v>41500.0</v>
      </c>
      <c r="D216" s="60">
        <v>67500.0</v>
      </c>
      <c r="E216" s="21" t="s">
        <v>70</v>
      </c>
      <c r="F216" s="61" t="s">
        <v>319</v>
      </c>
    </row>
    <row r="217">
      <c r="A217" s="59" t="s">
        <v>262</v>
      </c>
      <c r="B217" s="59" t="s">
        <v>77</v>
      </c>
      <c r="C217" s="60">
        <v>41500.0</v>
      </c>
      <c r="D217" s="60">
        <v>72600.0</v>
      </c>
      <c r="E217" s="22">
        <v>126000.0</v>
      </c>
      <c r="F217" s="61" t="s">
        <v>321</v>
      </c>
    </row>
    <row r="218">
      <c r="A218" s="59" t="s">
        <v>213</v>
      </c>
      <c r="B218" s="59" t="s">
        <v>112</v>
      </c>
      <c r="C218" s="60">
        <v>41400.0</v>
      </c>
      <c r="D218" s="60">
        <v>79700.0</v>
      </c>
      <c r="E218" s="22">
        <v>186000.0</v>
      </c>
      <c r="F218" s="61" t="s">
        <v>204</v>
      </c>
    </row>
    <row r="219">
      <c r="A219" s="59" t="s">
        <v>213</v>
      </c>
      <c r="B219" s="59" t="s">
        <v>77</v>
      </c>
      <c r="C219" s="60">
        <v>41400.0</v>
      </c>
      <c r="D219" s="60">
        <v>79700.0</v>
      </c>
      <c r="E219" s="22">
        <v>186000.0</v>
      </c>
      <c r="F219" s="61" t="s">
        <v>204</v>
      </c>
    </row>
    <row r="220">
      <c r="A220" s="59" t="s">
        <v>135</v>
      </c>
      <c r="B220" s="59" t="s">
        <v>82</v>
      </c>
      <c r="C220" s="60">
        <v>41400.0</v>
      </c>
      <c r="D220" s="60">
        <v>88300.0</v>
      </c>
      <c r="E220" s="22">
        <v>185000.0</v>
      </c>
      <c r="F220" s="61" t="s">
        <v>321</v>
      </c>
    </row>
    <row r="221">
      <c r="A221" s="59" t="s">
        <v>297</v>
      </c>
      <c r="B221" s="59" t="s">
        <v>77</v>
      </c>
      <c r="C221" s="60">
        <v>41400.0</v>
      </c>
      <c r="D221" s="60">
        <v>67100.0</v>
      </c>
      <c r="E221" s="22">
        <v>144000.0</v>
      </c>
      <c r="F221" s="59" t="s">
        <v>321</v>
      </c>
    </row>
    <row r="222">
      <c r="A222" s="59" t="s">
        <v>287</v>
      </c>
      <c r="B222" s="59" t="s">
        <v>77</v>
      </c>
      <c r="C222" s="60">
        <v>41400.0</v>
      </c>
      <c r="D222" s="60">
        <v>69700.0</v>
      </c>
      <c r="E222" s="22">
        <v>127000.0</v>
      </c>
      <c r="F222" s="61" t="s">
        <v>204</v>
      </c>
    </row>
    <row r="223">
      <c r="A223" s="59" t="s">
        <v>302</v>
      </c>
      <c r="B223" s="59" t="s">
        <v>77</v>
      </c>
      <c r="C223" s="60">
        <v>41400.0</v>
      </c>
      <c r="D223" s="60">
        <v>64800.0</v>
      </c>
      <c r="E223" s="22">
        <v>125000.0</v>
      </c>
      <c r="F223" s="59" t="s">
        <v>321</v>
      </c>
    </row>
    <row r="224">
      <c r="A224" s="59" t="s">
        <v>194</v>
      </c>
      <c r="B224" s="59" t="s">
        <v>112</v>
      </c>
      <c r="C224" s="60">
        <v>41300.0</v>
      </c>
      <c r="D224" s="60">
        <v>81400.0</v>
      </c>
      <c r="E224" s="22">
        <v>161000.0</v>
      </c>
      <c r="F224" s="61" t="s">
        <v>204</v>
      </c>
    </row>
    <row r="225">
      <c r="A225" s="59" t="s">
        <v>194</v>
      </c>
      <c r="B225" s="59" t="s">
        <v>77</v>
      </c>
      <c r="C225" s="60">
        <v>41300.0</v>
      </c>
      <c r="D225" s="60">
        <v>81400.0</v>
      </c>
      <c r="E225" s="22">
        <v>161000.0</v>
      </c>
      <c r="F225" s="61" t="s">
        <v>204</v>
      </c>
    </row>
    <row r="226">
      <c r="A226" s="59" t="s">
        <v>267</v>
      </c>
      <c r="B226" s="59" t="s">
        <v>77</v>
      </c>
      <c r="C226" s="60">
        <v>41200.0</v>
      </c>
      <c r="D226" s="60">
        <v>72100.0</v>
      </c>
      <c r="E226" s="22">
        <v>141000.0</v>
      </c>
      <c r="F226" s="61" t="s">
        <v>318</v>
      </c>
    </row>
    <row r="227">
      <c r="A227" s="59" t="s">
        <v>236</v>
      </c>
      <c r="B227" s="59" t="s">
        <v>77</v>
      </c>
      <c r="C227" s="60">
        <v>41100.0</v>
      </c>
      <c r="D227" s="60">
        <v>76300.0</v>
      </c>
      <c r="E227" s="22">
        <v>163000.0</v>
      </c>
      <c r="F227" s="61" t="s">
        <v>204</v>
      </c>
    </row>
    <row r="228">
      <c r="A228" s="59" t="s">
        <v>279</v>
      </c>
      <c r="B228" s="59" t="s">
        <v>77</v>
      </c>
      <c r="C228" s="60">
        <v>41100.0</v>
      </c>
      <c r="D228" s="60">
        <v>71100.0</v>
      </c>
      <c r="E228" s="22">
        <v>131000.0</v>
      </c>
      <c r="F228" s="61" t="s">
        <v>204</v>
      </c>
    </row>
    <row r="229">
      <c r="A229" s="59" t="s">
        <v>254</v>
      </c>
      <c r="B229" s="59" t="s">
        <v>77</v>
      </c>
      <c r="C229" s="60">
        <v>41100.0</v>
      </c>
      <c r="D229" s="60">
        <v>73500.0</v>
      </c>
      <c r="E229" s="22">
        <v>129000.0</v>
      </c>
      <c r="F229" s="61" t="s">
        <v>321</v>
      </c>
    </row>
    <row r="230">
      <c r="A230" s="59" t="s">
        <v>283</v>
      </c>
      <c r="B230" s="59" t="s">
        <v>77</v>
      </c>
      <c r="C230" s="60">
        <v>41100.0</v>
      </c>
      <c r="D230" s="60">
        <v>70300.0</v>
      </c>
      <c r="E230" s="22">
        <v>127000.0</v>
      </c>
      <c r="F230" s="61" t="s">
        <v>321</v>
      </c>
    </row>
    <row r="231">
      <c r="A231" s="59" t="s">
        <v>242</v>
      </c>
      <c r="B231" s="59" t="s">
        <v>77</v>
      </c>
      <c r="C231" s="60">
        <v>40800.0</v>
      </c>
      <c r="D231" s="60">
        <v>75500.0</v>
      </c>
      <c r="E231" s="22">
        <v>150000.0</v>
      </c>
      <c r="F231" s="61" t="s">
        <v>321</v>
      </c>
    </row>
    <row r="232">
      <c r="A232" s="59" t="s">
        <v>237</v>
      </c>
      <c r="B232" s="59" t="s">
        <v>77</v>
      </c>
      <c r="C232" s="60">
        <v>40800.0</v>
      </c>
      <c r="D232" s="60">
        <v>76200.0</v>
      </c>
      <c r="E232" s="22">
        <v>136000.0</v>
      </c>
      <c r="F232" s="61" t="s">
        <v>318</v>
      </c>
    </row>
    <row r="233">
      <c r="A233" s="59" t="s">
        <v>310</v>
      </c>
      <c r="B233" s="59" t="s">
        <v>77</v>
      </c>
      <c r="C233" s="60">
        <v>40800.0</v>
      </c>
      <c r="D233" s="60">
        <v>62400.0</v>
      </c>
      <c r="E233" s="22">
        <v>126000.0</v>
      </c>
      <c r="F233" s="59" t="s">
        <v>204</v>
      </c>
    </row>
    <row r="234">
      <c r="A234" s="59" t="s">
        <v>288</v>
      </c>
      <c r="B234" s="59" t="s">
        <v>77</v>
      </c>
      <c r="C234" s="60">
        <v>40800.0</v>
      </c>
      <c r="D234" s="60">
        <v>69500.0</v>
      </c>
      <c r="E234" s="22">
        <v>110000.0</v>
      </c>
      <c r="F234" s="62" t="e">
        <v>#REF!</v>
      </c>
    </row>
    <row r="235">
      <c r="A235" s="59" t="s">
        <v>275</v>
      </c>
      <c r="B235" s="59" t="s">
        <v>77</v>
      </c>
      <c r="C235" s="60">
        <v>40700.0</v>
      </c>
      <c r="D235" s="60">
        <v>71400.0</v>
      </c>
      <c r="E235" s="22">
        <v>119000.0</v>
      </c>
      <c r="F235" s="61" t="s">
        <v>321</v>
      </c>
    </row>
    <row r="236">
      <c r="A236" s="59" t="s">
        <v>198</v>
      </c>
      <c r="B236" s="59" t="s">
        <v>82</v>
      </c>
      <c r="C236" s="60">
        <v>40500.0</v>
      </c>
      <c r="D236" s="60">
        <v>81100.0</v>
      </c>
      <c r="E236" s="21" t="s">
        <v>70</v>
      </c>
      <c r="F236" s="61" t="s">
        <v>320</v>
      </c>
    </row>
    <row r="237">
      <c r="A237" s="59" t="s">
        <v>314</v>
      </c>
      <c r="B237" s="59" t="s">
        <v>77</v>
      </c>
      <c r="C237" s="60">
        <v>40400.0</v>
      </c>
      <c r="D237" s="60">
        <v>58200.0</v>
      </c>
      <c r="E237" s="22">
        <v>117000.0</v>
      </c>
      <c r="F237" s="59" t="s">
        <v>321</v>
      </c>
    </row>
    <row r="238">
      <c r="A238" s="59" t="s">
        <v>291</v>
      </c>
      <c r="B238" s="59" t="s">
        <v>77</v>
      </c>
      <c r="C238" s="60">
        <v>40400.0</v>
      </c>
      <c r="D238" s="60">
        <v>69100.0</v>
      </c>
      <c r="E238" s="22">
        <v>115000.0</v>
      </c>
      <c r="F238" s="59" t="s">
        <v>204</v>
      </c>
    </row>
    <row r="239">
      <c r="A239" s="59" t="s">
        <v>268</v>
      </c>
      <c r="B239" s="59" t="s">
        <v>77</v>
      </c>
      <c r="C239" s="60">
        <v>40300.0</v>
      </c>
      <c r="D239" s="60">
        <v>72100.0</v>
      </c>
      <c r="E239" s="22">
        <v>135000.0</v>
      </c>
      <c r="F239" s="61" t="s">
        <v>321</v>
      </c>
    </row>
    <row r="240">
      <c r="A240" s="59" t="s">
        <v>295</v>
      </c>
      <c r="B240" s="59" t="s">
        <v>77</v>
      </c>
      <c r="C240" s="60">
        <v>40200.0</v>
      </c>
      <c r="D240" s="60">
        <v>67500.0</v>
      </c>
      <c r="E240" s="22">
        <v>151000.0</v>
      </c>
      <c r="F240" s="59" t="s">
        <v>204</v>
      </c>
    </row>
    <row r="241">
      <c r="A241" s="59" t="s">
        <v>272</v>
      </c>
      <c r="B241" s="59" t="s">
        <v>77</v>
      </c>
      <c r="C241" s="60">
        <v>40000.0</v>
      </c>
      <c r="D241" s="60">
        <v>71700.0</v>
      </c>
      <c r="E241" s="22">
        <v>131000.0</v>
      </c>
      <c r="F241" s="61" t="s">
        <v>204</v>
      </c>
    </row>
    <row r="242">
      <c r="A242" s="59" t="s">
        <v>269</v>
      </c>
      <c r="B242" s="59" t="s">
        <v>77</v>
      </c>
      <c r="C242" s="60">
        <v>39800.0</v>
      </c>
      <c r="D242" s="60">
        <v>72100.0</v>
      </c>
      <c r="E242" s="22">
        <v>146000.0</v>
      </c>
      <c r="F242" s="61" t="s">
        <v>321</v>
      </c>
    </row>
    <row r="243">
      <c r="A243" s="59" t="s">
        <v>305</v>
      </c>
      <c r="B243" s="59" t="s">
        <v>77</v>
      </c>
      <c r="C243" s="60">
        <v>39800.0</v>
      </c>
      <c r="D243" s="60">
        <v>64000.0</v>
      </c>
      <c r="E243" s="22">
        <v>128000.0</v>
      </c>
      <c r="F243" s="59" t="s">
        <v>321</v>
      </c>
    </row>
    <row r="244">
      <c r="A244" s="59" t="s">
        <v>306</v>
      </c>
      <c r="B244" s="59" t="s">
        <v>82</v>
      </c>
      <c r="C244" s="60">
        <v>39500.0</v>
      </c>
      <c r="D244" s="60">
        <v>63900.0</v>
      </c>
      <c r="E244" s="22">
        <v>120000.0</v>
      </c>
      <c r="F244" s="61" t="s">
        <v>320</v>
      </c>
    </row>
    <row r="245">
      <c r="A245" s="59" t="s">
        <v>307</v>
      </c>
      <c r="B245" s="59" t="s">
        <v>77</v>
      </c>
      <c r="C245" s="60">
        <v>39400.0</v>
      </c>
      <c r="D245" s="60">
        <v>63600.0</v>
      </c>
      <c r="E245" s="22">
        <v>117000.0</v>
      </c>
      <c r="F245" s="59" t="s">
        <v>318</v>
      </c>
    </row>
    <row r="246">
      <c r="A246" s="59" t="s">
        <v>299</v>
      </c>
      <c r="B246" s="59" t="s">
        <v>77</v>
      </c>
      <c r="C246" s="60">
        <v>39300.0</v>
      </c>
      <c r="D246" s="60">
        <v>66400.0</v>
      </c>
      <c r="E246" s="22">
        <v>138000.0</v>
      </c>
      <c r="F246" s="59" t="s">
        <v>321</v>
      </c>
    </row>
    <row r="247">
      <c r="A247" s="59" t="s">
        <v>227</v>
      </c>
      <c r="B247" s="59" t="s">
        <v>82</v>
      </c>
      <c r="C247" s="60">
        <v>39200.0</v>
      </c>
      <c r="D247" s="60">
        <v>78200.0</v>
      </c>
      <c r="E247" s="21" t="s">
        <v>70</v>
      </c>
      <c r="F247" s="61" t="s">
        <v>321</v>
      </c>
    </row>
    <row r="248">
      <c r="A248" s="59" t="s">
        <v>248</v>
      </c>
      <c r="B248" s="59" t="s">
        <v>77</v>
      </c>
      <c r="C248" s="60">
        <v>39200.0</v>
      </c>
      <c r="D248" s="60">
        <v>74500.0</v>
      </c>
      <c r="E248" s="22">
        <v>161000.0</v>
      </c>
      <c r="F248" s="61" t="s">
        <v>204</v>
      </c>
    </row>
    <row r="249">
      <c r="A249" s="59" t="s">
        <v>285</v>
      </c>
      <c r="B249" s="59" t="s">
        <v>77</v>
      </c>
      <c r="C249" s="60">
        <v>39200.0</v>
      </c>
      <c r="D249" s="60">
        <v>70100.0</v>
      </c>
      <c r="E249" s="22">
        <v>125000.0</v>
      </c>
      <c r="F249" s="61" t="s">
        <v>204</v>
      </c>
    </row>
    <row r="250">
      <c r="A250" s="59" t="s">
        <v>303</v>
      </c>
      <c r="B250" s="59" t="s">
        <v>77</v>
      </c>
      <c r="C250" s="60">
        <v>39100.0</v>
      </c>
      <c r="D250" s="60">
        <v>64500.0</v>
      </c>
      <c r="E250" s="22">
        <v>128000.0</v>
      </c>
      <c r="F250" s="59" t="s">
        <v>321</v>
      </c>
    </row>
    <row r="251">
      <c r="A251" s="59" t="s">
        <v>263</v>
      </c>
      <c r="B251" s="59" t="s">
        <v>82</v>
      </c>
      <c r="C251" s="60">
        <v>38900.0</v>
      </c>
      <c r="D251" s="60">
        <v>72600.0</v>
      </c>
      <c r="E251" s="22">
        <v>140000.0</v>
      </c>
      <c r="F251" s="61" t="s">
        <v>320</v>
      </c>
    </row>
    <row r="252">
      <c r="A252" s="59" t="s">
        <v>301</v>
      </c>
      <c r="B252" s="59" t="s">
        <v>77</v>
      </c>
      <c r="C252" s="60">
        <v>38900.0</v>
      </c>
      <c r="D252" s="60">
        <v>65800.0</v>
      </c>
      <c r="E252" s="22">
        <v>124000.0</v>
      </c>
      <c r="F252" s="59" t="s">
        <v>321</v>
      </c>
    </row>
    <row r="253">
      <c r="A253" s="59" t="s">
        <v>309</v>
      </c>
      <c r="B253" s="59" t="s">
        <v>77</v>
      </c>
      <c r="C253" s="60">
        <v>38700.0</v>
      </c>
      <c r="D253" s="60">
        <v>62600.0</v>
      </c>
      <c r="E253" s="22">
        <v>124000.0</v>
      </c>
      <c r="F253" s="59" t="s">
        <v>321</v>
      </c>
    </row>
    <row r="254">
      <c r="A254" s="59" t="s">
        <v>308</v>
      </c>
      <c r="B254" s="59" t="s">
        <v>77</v>
      </c>
      <c r="C254" s="60">
        <v>38700.0</v>
      </c>
      <c r="D254" s="60">
        <v>63300.0</v>
      </c>
      <c r="E254" s="22">
        <v>118000.0</v>
      </c>
      <c r="F254" s="59" t="s">
        <v>204</v>
      </c>
    </row>
    <row r="255">
      <c r="A255" s="59" t="s">
        <v>281</v>
      </c>
      <c r="B255" s="59" t="s">
        <v>77</v>
      </c>
      <c r="C255" s="60">
        <v>38600.0</v>
      </c>
      <c r="D255" s="60">
        <v>70900.0</v>
      </c>
      <c r="E255" s="22">
        <v>117000.0</v>
      </c>
      <c r="F255" s="61" t="s">
        <v>320</v>
      </c>
    </row>
    <row r="256">
      <c r="A256" s="59" t="s">
        <v>195</v>
      </c>
      <c r="B256" s="59" t="s">
        <v>82</v>
      </c>
      <c r="C256" s="60">
        <v>38500.0</v>
      </c>
      <c r="D256" s="60">
        <v>81400.0</v>
      </c>
      <c r="E256" s="21" t="s">
        <v>70</v>
      </c>
      <c r="F256" s="61" t="s">
        <v>320</v>
      </c>
    </row>
    <row r="257">
      <c r="A257" s="59" t="s">
        <v>284</v>
      </c>
      <c r="B257" s="59" t="s">
        <v>77</v>
      </c>
      <c r="C257" s="60">
        <v>38000.0</v>
      </c>
      <c r="D257" s="60">
        <v>70300.0</v>
      </c>
      <c r="E257" s="22">
        <v>179000.0</v>
      </c>
      <c r="F257" s="61" t="s">
        <v>318</v>
      </c>
    </row>
    <row r="258">
      <c r="A258" s="59" t="s">
        <v>231</v>
      </c>
      <c r="B258" s="59" t="s">
        <v>77</v>
      </c>
      <c r="C258" s="60">
        <v>38000.0</v>
      </c>
      <c r="D258" s="60">
        <v>77800.0</v>
      </c>
      <c r="E258" s="22">
        <v>169000.0</v>
      </c>
      <c r="F258" s="61" t="s">
        <v>318</v>
      </c>
    </row>
    <row r="259">
      <c r="A259" s="59" t="s">
        <v>276</v>
      </c>
      <c r="B259" s="59" t="s">
        <v>77</v>
      </c>
      <c r="C259" s="60">
        <v>38000.0</v>
      </c>
      <c r="D259" s="60">
        <v>71400.0</v>
      </c>
      <c r="E259" s="22">
        <v>121000.0</v>
      </c>
      <c r="F259" s="61" t="s">
        <v>319</v>
      </c>
    </row>
    <row r="260">
      <c r="A260" s="59" t="s">
        <v>316</v>
      </c>
      <c r="B260" s="59" t="s">
        <v>77</v>
      </c>
      <c r="C260" s="60">
        <v>37900.0</v>
      </c>
      <c r="D260" s="60">
        <v>50600.0</v>
      </c>
      <c r="E260" s="22">
        <v>98900.0</v>
      </c>
      <c r="F260" s="59" t="s">
        <v>320</v>
      </c>
    </row>
    <row r="261">
      <c r="A261" s="59" t="s">
        <v>300</v>
      </c>
      <c r="B261" s="59" t="s">
        <v>77</v>
      </c>
      <c r="C261" s="60">
        <v>37800.0</v>
      </c>
      <c r="D261" s="60">
        <v>66200.0</v>
      </c>
      <c r="E261" s="22">
        <v>181000.0</v>
      </c>
      <c r="F261" s="59" t="s">
        <v>318</v>
      </c>
    </row>
    <row r="262">
      <c r="A262" s="59" t="s">
        <v>313</v>
      </c>
      <c r="B262" s="59" t="s">
        <v>77</v>
      </c>
      <c r="C262" s="60">
        <v>37700.0</v>
      </c>
      <c r="D262" s="60">
        <v>59200.0</v>
      </c>
      <c r="E262" s="22">
        <v>96200.0</v>
      </c>
      <c r="F262" s="59" t="s">
        <v>204</v>
      </c>
    </row>
    <row r="263">
      <c r="A263" s="59" t="s">
        <v>234</v>
      </c>
      <c r="B263" s="59" t="s">
        <v>77</v>
      </c>
      <c r="C263" s="60">
        <v>37500.0</v>
      </c>
      <c r="D263" s="60">
        <v>76700.0</v>
      </c>
      <c r="E263" s="22">
        <v>155000.0</v>
      </c>
      <c r="F263" s="61" t="s">
        <v>318</v>
      </c>
    </row>
    <row r="264">
      <c r="A264" s="59" t="s">
        <v>304</v>
      </c>
      <c r="B264" s="59" t="s">
        <v>77</v>
      </c>
      <c r="C264" s="60">
        <v>37500.0</v>
      </c>
      <c r="D264" s="60">
        <v>64400.0</v>
      </c>
      <c r="E264" s="22">
        <v>129000.0</v>
      </c>
      <c r="F264" s="59" t="s">
        <v>204</v>
      </c>
    </row>
    <row r="265">
      <c r="A265" s="59" t="s">
        <v>270</v>
      </c>
      <c r="B265" s="59" t="s">
        <v>77</v>
      </c>
      <c r="C265" s="60">
        <v>37300.0</v>
      </c>
      <c r="D265" s="60">
        <v>71900.0</v>
      </c>
      <c r="E265" s="22">
        <v>138000.0</v>
      </c>
      <c r="F265" s="61" t="s">
        <v>320</v>
      </c>
    </row>
    <row r="266">
      <c r="A266" s="59" t="s">
        <v>298</v>
      </c>
      <c r="B266" s="59" t="s">
        <v>77</v>
      </c>
      <c r="C266" s="60">
        <v>36900.0</v>
      </c>
      <c r="D266" s="60">
        <v>66600.0</v>
      </c>
      <c r="E266" s="22">
        <v>133000.0</v>
      </c>
      <c r="F266" s="59" t="s">
        <v>204</v>
      </c>
    </row>
    <row r="267">
      <c r="A267" s="59" t="s">
        <v>289</v>
      </c>
      <c r="B267" s="59" t="s">
        <v>77</v>
      </c>
      <c r="C267" s="60">
        <v>36100.0</v>
      </c>
      <c r="D267" s="60">
        <v>69500.0</v>
      </c>
      <c r="E267" s="22">
        <v>134000.0</v>
      </c>
      <c r="F267" s="59" t="s">
        <v>321</v>
      </c>
    </row>
    <row r="268">
      <c r="A268" s="59" t="s">
        <v>311</v>
      </c>
      <c r="B268" s="59" t="s">
        <v>77</v>
      </c>
      <c r="C268" s="60">
        <v>35800.0</v>
      </c>
      <c r="D268" s="60">
        <v>60600.0</v>
      </c>
      <c r="E268" s="22">
        <v>102000.0</v>
      </c>
      <c r="F268" s="59" t="s">
        <v>321</v>
      </c>
    </row>
    <row r="269">
      <c r="A269" s="59" t="s">
        <v>317</v>
      </c>
      <c r="B269" s="59" t="s">
        <v>77</v>
      </c>
      <c r="C269" s="60">
        <v>35300.0</v>
      </c>
      <c r="D269" s="60">
        <v>43900.0</v>
      </c>
      <c r="E269" s="22">
        <v>87600.0</v>
      </c>
      <c r="F269" s="59" t="s">
        <v>321</v>
      </c>
    </row>
    <row r="270">
      <c r="A270" s="59" t="s">
        <v>312</v>
      </c>
      <c r="B270" s="59" t="s">
        <v>77</v>
      </c>
      <c r="C270" s="60">
        <v>34800.0</v>
      </c>
      <c r="D270" s="60">
        <v>60600.0</v>
      </c>
      <c r="E270" s="22">
        <v>91300.0</v>
      </c>
      <c r="F270" s="59" t="s">
        <v>204</v>
      </c>
    </row>
    <row r="271">
      <c r="A271" s="59"/>
      <c r="B271" s="59"/>
      <c r="C271" s="59"/>
      <c r="D271" s="59"/>
      <c r="E271" s="21"/>
      <c r="F271" s="59"/>
    </row>
    <row r="272">
      <c r="A272" s="59"/>
      <c r="B272" s="59"/>
      <c r="C272" s="59"/>
      <c r="D272" s="59"/>
      <c r="E272" s="21"/>
      <c r="F272" s="59"/>
    </row>
    <row r="273">
      <c r="A273" s="59"/>
      <c r="B273" s="59"/>
      <c r="C273" s="59"/>
      <c r="D273" s="59"/>
      <c r="E273" s="21"/>
      <c r="F273" s="59"/>
    </row>
    <row r="274">
      <c r="A274" s="59"/>
      <c r="B274" s="59"/>
      <c r="C274" s="59"/>
      <c r="D274" s="59"/>
      <c r="E274" s="21"/>
      <c r="F274" s="59"/>
    </row>
    <row r="275">
      <c r="A275" s="59"/>
      <c r="B275" s="59"/>
      <c r="C275" s="59"/>
      <c r="D275" s="59"/>
      <c r="E275" s="21"/>
      <c r="F275" s="59"/>
    </row>
    <row r="276">
      <c r="A276" s="59"/>
      <c r="B276" s="59"/>
      <c r="C276" s="59"/>
      <c r="D276" s="59"/>
      <c r="E276" s="21"/>
      <c r="F276" s="59"/>
    </row>
    <row r="277">
      <c r="A277" s="59"/>
      <c r="B277" s="59"/>
      <c r="C277" s="59"/>
      <c r="D277" s="59"/>
      <c r="E277" s="21"/>
      <c r="F277" s="59"/>
    </row>
    <row r="278">
      <c r="A278" s="59"/>
      <c r="B278" s="59"/>
      <c r="C278" s="59"/>
      <c r="D278" s="59"/>
      <c r="E278" s="21"/>
      <c r="F278" s="59"/>
    </row>
    <row r="279">
      <c r="A279" s="59"/>
      <c r="B279" s="59"/>
      <c r="C279" s="59"/>
      <c r="D279" s="59"/>
      <c r="E279" s="21"/>
      <c r="F279" s="59"/>
    </row>
    <row r="280">
      <c r="A280" s="59"/>
      <c r="B280" s="59"/>
      <c r="C280" s="59"/>
      <c r="D280" s="59"/>
      <c r="E280" s="21"/>
      <c r="F280" s="59"/>
    </row>
    <row r="281">
      <c r="A281" s="59"/>
      <c r="B281" s="59"/>
      <c r="C281" s="59"/>
      <c r="D281" s="59"/>
      <c r="E281" s="21"/>
      <c r="F281" s="59"/>
    </row>
    <row r="282">
      <c r="A282" s="59"/>
      <c r="B282" s="59"/>
      <c r="C282" s="59"/>
      <c r="D282" s="59"/>
      <c r="E282" s="21"/>
      <c r="F282" s="59"/>
    </row>
    <row r="283">
      <c r="A283" s="59"/>
      <c r="B283" s="59"/>
      <c r="C283" s="59"/>
      <c r="D283" s="59"/>
      <c r="E283" s="21"/>
      <c r="F283" s="59"/>
    </row>
    <row r="284">
      <c r="A284" s="59"/>
      <c r="B284" s="59"/>
      <c r="C284" s="59"/>
      <c r="D284" s="59"/>
      <c r="E284" s="21"/>
      <c r="F284" s="59"/>
    </row>
    <row r="285">
      <c r="A285" s="59"/>
      <c r="B285" s="59"/>
      <c r="C285" s="59"/>
      <c r="D285" s="59"/>
      <c r="E285" s="21"/>
      <c r="F285" s="59"/>
    </row>
    <row r="286">
      <c r="A286" s="59"/>
      <c r="B286" s="59"/>
      <c r="C286" s="59"/>
      <c r="D286" s="59"/>
      <c r="E286" s="21"/>
      <c r="F286" s="59"/>
    </row>
    <row r="287">
      <c r="A287" s="59"/>
      <c r="B287" s="59"/>
      <c r="C287" s="59"/>
      <c r="D287" s="59"/>
      <c r="E287" s="21"/>
      <c r="F287" s="59"/>
    </row>
    <row r="288">
      <c r="A288" s="59"/>
      <c r="B288" s="59"/>
      <c r="C288" s="59"/>
      <c r="D288" s="59"/>
      <c r="E288" s="21"/>
      <c r="F288" s="59"/>
    </row>
    <row r="289">
      <c r="A289" s="59"/>
      <c r="B289" s="59"/>
      <c r="C289" s="59"/>
      <c r="D289" s="59"/>
      <c r="E289" s="21"/>
      <c r="F289" s="59"/>
    </row>
    <row r="290">
      <c r="A290" s="59"/>
      <c r="B290" s="59"/>
      <c r="C290" s="59"/>
      <c r="D290" s="59"/>
      <c r="E290" s="21"/>
      <c r="F290" s="59"/>
    </row>
    <row r="291">
      <c r="A291" s="59"/>
      <c r="B291" s="59"/>
      <c r="C291" s="59"/>
      <c r="D291" s="59"/>
      <c r="E291" s="21"/>
      <c r="F291" s="59"/>
    </row>
    <row r="292">
      <c r="A292" s="59"/>
      <c r="B292" s="59"/>
      <c r="C292" s="59"/>
      <c r="D292" s="59"/>
      <c r="E292" s="21"/>
      <c r="F292" s="59"/>
    </row>
    <row r="293">
      <c r="A293" s="59"/>
      <c r="B293" s="59"/>
      <c r="C293" s="59"/>
      <c r="D293" s="59"/>
      <c r="E293" s="21"/>
      <c r="F293" s="59"/>
    </row>
    <row r="294">
      <c r="A294" s="59"/>
      <c r="B294" s="59"/>
      <c r="C294" s="59"/>
      <c r="D294" s="59"/>
      <c r="E294" s="21"/>
      <c r="F294" s="59"/>
    </row>
    <row r="295">
      <c r="A295" s="59"/>
      <c r="B295" s="59"/>
      <c r="C295" s="59"/>
      <c r="D295" s="59"/>
      <c r="E295" s="21"/>
      <c r="F295" s="59"/>
    </row>
    <row r="296">
      <c r="A296" s="59"/>
      <c r="B296" s="59"/>
      <c r="C296" s="59"/>
      <c r="D296" s="59"/>
      <c r="E296" s="21"/>
      <c r="F296" s="59"/>
    </row>
    <row r="297">
      <c r="A297" s="59"/>
      <c r="B297" s="59"/>
      <c r="C297" s="59"/>
      <c r="D297" s="59"/>
      <c r="E297" s="21"/>
      <c r="F297" s="59"/>
    </row>
    <row r="298">
      <c r="A298" s="59"/>
      <c r="B298" s="59"/>
      <c r="C298" s="59"/>
      <c r="D298" s="59"/>
      <c r="E298" s="21"/>
      <c r="F298" s="59"/>
    </row>
    <row r="299">
      <c r="A299" s="59"/>
      <c r="B299" s="59"/>
      <c r="C299" s="59"/>
      <c r="D299" s="59"/>
      <c r="E299" s="21"/>
      <c r="F299" s="59"/>
    </row>
    <row r="300">
      <c r="A300" s="59"/>
      <c r="B300" s="59"/>
      <c r="C300" s="59"/>
      <c r="D300" s="59"/>
      <c r="E300" s="21"/>
      <c r="F300" s="59"/>
    </row>
    <row r="301">
      <c r="A301" s="59"/>
      <c r="B301" s="59"/>
      <c r="C301" s="59"/>
      <c r="D301" s="59"/>
      <c r="E301" s="21"/>
      <c r="F301" s="59"/>
    </row>
    <row r="302">
      <c r="A302" s="59"/>
      <c r="B302" s="59"/>
      <c r="C302" s="59"/>
      <c r="D302" s="59"/>
      <c r="E302" s="21"/>
      <c r="F302" s="59"/>
    </row>
    <row r="303">
      <c r="A303" s="59"/>
      <c r="B303" s="59"/>
      <c r="C303" s="59"/>
      <c r="D303" s="59"/>
      <c r="E303" s="21"/>
      <c r="F303" s="59"/>
    </row>
    <row r="304">
      <c r="A304" s="59"/>
      <c r="B304" s="59"/>
      <c r="C304" s="59"/>
      <c r="D304" s="59"/>
      <c r="E304" s="21"/>
      <c r="F304" s="59"/>
    </row>
    <row r="305">
      <c r="A305" s="59"/>
      <c r="B305" s="59"/>
      <c r="C305" s="59"/>
      <c r="D305" s="59"/>
      <c r="E305" s="21"/>
      <c r="F305" s="59"/>
    </row>
    <row r="306">
      <c r="A306" s="59"/>
      <c r="B306" s="59"/>
      <c r="C306" s="59"/>
      <c r="D306" s="59"/>
      <c r="E306" s="21"/>
      <c r="F306" s="59"/>
    </row>
    <row r="307">
      <c r="A307" s="59"/>
      <c r="B307" s="59"/>
      <c r="C307" s="59"/>
      <c r="D307" s="59"/>
      <c r="E307" s="21"/>
      <c r="F307" s="59"/>
    </row>
    <row r="308">
      <c r="A308" s="59"/>
      <c r="B308" s="59"/>
      <c r="C308" s="59"/>
      <c r="D308" s="59"/>
      <c r="E308" s="21"/>
      <c r="F308" s="59"/>
    </row>
    <row r="309">
      <c r="A309" s="59"/>
      <c r="B309" s="59"/>
      <c r="C309" s="59"/>
      <c r="D309" s="59"/>
      <c r="E309" s="21"/>
      <c r="F309" s="59"/>
    </row>
    <row r="310">
      <c r="A310" s="59"/>
      <c r="B310" s="59"/>
      <c r="C310" s="59"/>
      <c r="D310" s="59"/>
      <c r="E310" s="21"/>
      <c r="F310" s="59"/>
    </row>
    <row r="311">
      <c r="A311" s="59"/>
      <c r="B311" s="59"/>
      <c r="C311" s="59"/>
      <c r="D311" s="59"/>
      <c r="E311" s="21"/>
      <c r="F311" s="59"/>
    </row>
    <row r="312">
      <c r="A312" s="59"/>
      <c r="B312" s="59"/>
      <c r="C312" s="59"/>
      <c r="D312" s="59"/>
      <c r="E312" s="21"/>
      <c r="F312" s="59"/>
    </row>
    <row r="313">
      <c r="A313" s="59"/>
      <c r="B313" s="59"/>
      <c r="C313" s="59"/>
      <c r="D313" s="59"/>
      <c r="E313" s="21"/>
      <c r="F313" s="59"/>
    </row>
    <row r="314">
      <c r="A314" s="59"/>
      <c r="B314" s="59"/>
      <c r="C314" s="59"/>
      <c r="D314" s="59"/>
      <c r="E314" s="21"/>
      <c r="F314" s="59"/>
    </row>
    <row r="315">
      <c r="A315" s="59"/>
      <c r="B315" s="59"/>
      <c r="C315" s="59"/>
      <c r="D315" s="59"/>
      <c r="E315" s="21"/>
      <c r="F315" s="59"/>
    </row>
    <row r="316">
      <c r="A316" s="59"/>
      <c r="B316" s="59"/>
      <c r="C316" s="59"/>
      <c r="D316" s="59"/>
      <c r="E316" s="21"/>
      <c r="F316" s="59"/>
    </row>
    <row r="317">
      <c r="A317" s="59"/>
      <c r="B317" s="59"/>
      <c r="C317" s="59"/>
      <c r="D317" s="59"/>
      <c r="E317" s="21"/>
      <c r="F317" s="59"/>
    </row>
    <row r="318">
      <c r="A318" s="59"/>
      <c r="B318" s="59"/>
      <c r="C318" s="59"/>
      <c r="D318" s="59"/>
      <c r="E318" s="21"/>
      <c r="F318" s="59"/>
    </row>
    <row r="319">
      <c r="A319" s="59"/>
      <c r="B319" s="59"/>
      <c r="C319" s="59"/>
      <c r="D319" s="59"/>
      <c r="E319" s="21"/>
      <c r="F319" s="59"/>
    </row>
    <row r="320">
      <c r="A320" s="59"/>
      <c r="B320" s="59"/>
      <c r="C320" s="59"/>
      <c r="D320" s="59"/>
      <c r="E320" s="21"/>
      <c r="F320" s="59"/>
    </row>
    <row r="321">
      <c r="A321" s="59"/>
      <c r="B321" s="59"/>
      <c r="C321" s="59"/>
      <c r="D321" s="59"/>
      <c r="E321" s="21"/>
      <c r="F321" s="59"/>
    </row>
    <row r="322">
      <c r="A322" s="59"/>
      <c r="B322" s="59"/>
      <c r="C322" s="59"/>
      <c r="D322" s="59"/>
      <c r="E322" s="21"/>
      <c r="F322" s="59"/>
    </row>
    <row r="323">
      <c r="A323" s="59"/>
      <c r="B323" s="59"/>
      <c r="C323" s="59"/>
      <c r="D323" s="59"/>
      <c r="E323" s="21"/>
      <c r="F323" s="59"/>
    </row>
    <row r="324">
      <c r="A324" s="59"/>
      <c r="B324" s="59"/>
      <c r="C324" s="59"/>
      <c r="D324" s="59"/>
      <c r="E324" s="21"/>
      <c r="F324" s="59"/>
    </row>
    <row r="325">
      <c r="A325" s="59"/>
      <c r="B325" s="59"/>
      <c r="C325" s="59"/>
      <c r="D325" s="59"/>
      <c r="E325" s="21"/>
      <c r="F325" s="59"/>
    </row>
    <row r="326">
      <c r="A326" s="59"/>
      <c r="B326" s="59"/>
      <c r="C326" s="59"/>
      <c r="D326" s="59"/>
      <c r="E326" s="21"/>
      <c r="F326" s="59"/>
    </row>
    <row r="327">
      <c r="A327" s="59"/>
      <c r="B327" s="59"/>
      <c r="C327" s="59"/>
      <c r="D327" s="59"/>
      <c r="E327" s="21"/>
      <c r="F327" s="59"/>
    </row>
    <row r="328">
      <c r="A328" s="59"/>
      <c r="B328" s="59"/>
      <c r="C328" s="59"/>
      <c r="D328" s="59"/>
      <c r="E328" s="21"/>
      <c r="F328" s="59"/>
    </row>
    <row r="329">
      <c r="A329" s="59"/>
      <c r="B329" s="59"/>
      <c r="C329" s="59"/>
      <c r="D329" s="59"/>
      <c r="E329" s="21"/>
      <c r="F329" s="59"/>
    </row>
    <row r="330">
      <c r="A330" s="59"/>
      <c r="B330" s="59"/>
      <c r="C330" s="59"/>
      <c r="D330" s="59"/>
      <c r="E330" s="21"/>
      <c r="F330" s="59"/>
    </row>
    <row r="331">
      <c r="A331" s="59"/>
      <c r="B331" s="59"/>
      <c r="C331" s="59"/>
      <c r="D331" s="59"/>
      <c r="E331" s="21"/>
      <c r="F331" s="59"/>
    </row>
    <row r="332">
      <c r="A332" s="59"/>
      <c r="B332" s="59"/>
      <c r="C332" s="59"/>
      <c r="D332" s="59"/>
      <c r="E332" s="21"/>
      <c r="F332" s="59"/>
    </row>
    <row r="333">
      <c r="A333" s="59"/>
      <c r="B333" s="59"/>
      <c r="C333" s="59"/>
      <c r="D333" s="59"/>
      <c r="E333" s="21"/>
      <c r="F333" s="59"/>
    </row>
    <row r="334">
      <c r="A334" s="59"/>
      <c r="B334" s="59"/>
      <c r="C334" s="59"/>
      <c r="D334" s="59"/>
      <c r="E334" s="21"/>
      <c r="F334" s="59"/>
    </row>
    <row r="335">
      <c r="A335" s="59"/>
      <c r="B335" s="59"/>
      <c r="C335" s="59"/>
      <c r="D335" s="59"/>
      <c r="E335" s="21"/>
      <c r="F335" s="59"/>
    </row>
    <row r="336">
      <c r="A336" s="59"/>
      <c r="B336" s="59"/>
      <c r="C336" s="59"/>
      <c r="D336" s="59"/>
      <c r="E336" s="21"/>
      <c r="F336" s="59"/>
    </row>
    <row r="337">
      <c r="A337" s="59"/>
      <c r="B337" s="59"/>
      <c r="C337" s="59"/>
      <c r="D337" s="59"/>
      <c r="E337" s="21"/>
      <c r="F337" s="59"/>
    </row>
    <row r="338">
      <c r="A338" s="59"/>
      <c r="B338" s="59"/>
      <c r="C338" s="59"/>
      <c r="D338" s="59"/>
      <c r="E338" s="21"/>
      <c r="F338" s="59"/>
    </row>
    <row r="339">
      <c r="A339" s="59"/>
      <c r="B339" s="59"/>
      <c r="C339" s="59"/>
      <c r="D339" s="59"/>
      <c r="E339" s="21"/>
      <c r="F339" s="59"/>
    </row>
    <row r="340">
      <c r="A340" s="59"/>
      <c r="B340" s="59"/>
      <c r="C340" s="59"/>
      <c r="D340" s="59"/>
      <c r="E340" s="21"/>
      <c r="F340" s="59"/>
    </row>
    <row r="341">
      <c r="A341" s="59"/>
      <c r="B341" s="59"/>
      <c r="C341" s="59"/>
      <c r="D341" s="59"/>
      <c r="E341" s="21"/>
      <c r="F341" s="59"/>
    </row>
    <row r="342">
      <c r="A342" s="59"/>
      <c r="B342" s="59"/>
      <c r="C342" s="59"/>
      <c r="D342" s="59"/>
      <c r="E342" s="21"/>
      <c r="F342" s="59"/>
    </row>
    <row r="343">
      <c r="A343" s="59"/>
      <c r="B343" s="59"/>
      <c r="C343" s="59"/>
      <c r="D343" s="59"/>
      <c r="E343" s="21"/>
      <c r="F343" s="59"/>
    </row>
    <row r="344">
      <c r="A344" s="59"/>
      <c r="B344" s="59"/>
      <c r="C344" s="59"/>
      <c r="D344" s="59"/>
      <c r="E344" s="21"/>
      <c r="F344" s="59"/>
    </row>
    <row r="345">
      <c r="A345" s="59"/>
      <c r="B345" s="59"/>
      <c r="C345" s="59"/>
      <c r="D345" s="59"/>
      <c r="E345" s="21"/>
      <c r="F345" s="59"/>
    </row>
    <row r="346">
      <c r="A346" s="59"/>
      <c r="B346" s="59"/>
      <c r="C346" s="59"/>
      <c r="D346" s="59"/>
      <c r="E346" s="21"/>
      <c r="F346" s="59"/>
    </row>
    <row r="347">
      <c r="A347" s="59"/>
      <c r="B347" s="59"/>
      <c r="C347" s="59"/>
      <c r="D347" s="59"/>
      <c r="E347" s="21"/>
      <c r="F347" s="59"/>
    </row>
    <row r="348">
      <c r="A348" s="59"/>
      <c r="B348" s="59"/>
      <c r="C348" s="59"/>
      <c r="D348" s="59"/>
      <c r="E348" s="21"/>
      <c r="F348" s="59"/>
    </row>
    <row r="349">
      <c r="A349" s="59"/>
      <c r="B349" s="59"/>
      <c r="C349" s="59"/>
      <c r="D349" s="59"/>
      <c r="E349" s="21"/>
      <c r="F349" s="59"/>
    </row>
    <row r="350">
      <c r="A350" s="59"/>
      <c r="B350" s="59"/>
      <c r="C350" s="59"/>
      <c r="D350" s="59"/>
      <c r="E350" s="21"/>
      <c r="F350" s="59"/>
    </row>
    <row r="351">
      <c r="A351" s="59"/>
      <c r="B351" s="59"/>
      <c r="C351" s="59"/>
      <c r="D351" s="59"/>
      <c r="E351" s="21"/>
      <c r="F351" s="59"/>
    </row>
    <row r="352">
      <c r="A352" s="59"/>
      <c r="B352" s="59"/>
      <c r="C352" s="59"/>
      <c r="D352" s="59"/>
      <c r="E352" s="21"/>
      <c r="F352" s="59"/>
    </row>
    <row r="353">
      <c r="A353" s="59"/>
      <c r="B353" s="59"/>
      <c r="C353" s="59"/>
      <c r="D353" s="59"/>
      <c r="E353" s="21"/>
      <c r="F353" s="59"/>
    </row>
    <row r="354">
      <c r="A354" s="59"/>
      <c r="B354" s="59"/>
      <c r="C354" s="59"/>
      <c r="D354" s="59"/>
      <c r="E354" s="21"/>
      <c r="F354" s="59"/>
    </row>
    <row r="355">
      <c r="A355" s="59"/>
      <c r="B355" s="59"/>
      <c r="C355" s="59"/>
      <c r="D355" s="59"/>
      <c r="E355" s="21"/>
      <c r="F355" s="59"/>
    </row>
    <row r="356">
      <c r="A356" s="59"/>
      <c r="B356" s="59"/>
      <c r="C356" s="59"/>
      <c r="D356" s="59"/>
      <c r="E356" s="21"/>
      <c r="F356" s="59"/>
    </row>
    <row r="357">
      <c r="A357" s="59"/>
      <c r="B357" s="59"/>
      <c r="C357" s="59"/>
      <c r="D357" s="59"/>
      <c r="E357" s="21"/>
      <c r="F357" s="59"/>
    </row>
    <row r="358">
      <c r="A358" s="59"/>
      <c r="B358" s="59"/>
      <c r="C358" s="59"/>
      <c r="D358" s="59"/>
      <c r="E358" s="21"/>
      <c r="F358" s="59"/>
    </row>
    <row r="359">
      <c r="A359" s="59"/>
      <c r="B359" s="59"/>
      <c r="C359" s="59"/>
      <c r="D359" s="59"/>
      <c r="E359" s="21"/>
      <c r="F359" s="59"/>
    </row>
    <row r="360">
      <c r="A360" s="59"/>
      <c r="B360" s="59"/>
      <c r="C360" s="59"/>
      <c r="D360" s="59"/>
      <c r="E360" s="21"/>
      <c r="F360" s="59"/>
    </row>
    <row r="361">
      <c r="A361" s="59"/>
      <c r="B361" s="59"/>
      <c r="C361" s="59"/>
      <c r="D361" s="59"/>
      <c r="E361" s="21"/>
      <c r="F361" s="59"/>
    </row>
    <row r="362">
      <c r="A362" s="59"/>
      <c r="B362" s="59"/>
      <c r="C362" s="59"/>
      <c r="D362" s="59"/>
      <c r="E362" s="21"/>
      <c r="F362" s="59"/>
    </row>
    <row r="363">
      <c r="A363" s="59"/>
      <c r="B363" s="59"/>
      <c r="C363" s="59"/>
      <c r="D363" s="59"/>
      <c r="E363" s="21"/>
      <c r="F363" s="59"/>
    </row>
    <row r="364">
      <c r="A364" s="59"/>
      <c r="B364" s="59"/>
      <c r="C364" s="59"/>
      <c r="D364" s="59"/>
      <c r="E364" s="21"/>
      <c r="F364" s="59"/>
    </row>
    <row r="365">
      <c r="A365" s="59"/>
      <c r="B365" s="59"/>
      <c r="C365" s="59"/>
      <c r="D365" s="59"/>
      <c r="E365" s="21"/>
      <c r="F365" s="59"/>
    </row>
    <row r="366">
      <c r="A366" s="59"/>
      <c r="B366" s="59"/>
      <c r="C366" s="59"/>
      <c r="D366" s="59"/>
      <c r="E366" s="21"/>
      <c r="F366" s="59"/>
    </row>
    <row r="367">
      <c r="A367" s="59"/>
      <c r="B367" s="59"/>
      <c r="C367" s="59"/>
      <c r="D367" s="59"/>
      <c r="E367" s="21"/>
      <c r="F367" s="59"/>
    </row>
    <row r="368">
      <c r="A368" s="59"/>
      <c r="B368" s="59"/>
      <c r="C368" s="59"/>
      <c r="D368" s="59"/>
      <c r="E368" s="21"/>
      <c r="F368" s="59"/>
    </row>
    <row r="369">
      <c r="A369" s="59"/>
      <c r="B369" s="59"/>
      <c r="C369" s="59"/>
      <c r="D369" s="59"/>
      <c r="E369" s="21"/>
      <c r="F369" s="59"/>
    </row>
    <row r="370">
      <c r="A370" s="59"/>
      <c r="B370" s="59"/>
      <c r="C370" s="59"/>
      <c r="D370" s="59"/>
      <c r="E370" s="21"/>
      <c r="F370" s="59"/>
    </row>
    <row r="371">
      <c r="A371" s="59"/>
      <c r="B371" s="59"/>
      <c r="C371" s="59"/>
      <c r="D371" s="59"/>
      <c r="E371" s="21"/>
      <c r="F371" s="59"/>
    </row>
    <row r="372">
      <c r="A372" s="59"/>
      <c r="B372" s="59"/>
      <c r="C372" s="59"/>
      <c r="D372" s="59"/>
      <c r="E372" s="21"/>
      <c r="F372" s="59"/>
    </row>
    <row r="373">
      <c r="A373" s="59"/>
      <c r="B373" s="59"/>
      <c r="C373" s="59"/>
      <c r="D373" s="59"/>
      <c r="E373" s="21"/>
      <c r="F373" s="59"/>
    </row>
    <row r="374">
      <c r="A374" s="59"/>
      <c r="B374" s="59"/>
      <c r="C374" s="59"/>
      <c r="D374" s="59"/>
      <c r="E374" s="21"/>
      <c r="F374" s="59"/>
    </row>
    <row r="375">
      <c r="A375" s="59"/>
      <c r="B375" s="59"/>
      <c r="C375" s="59"/>
      <c r="D375" s="59"/>
      <c r="E375" s="21"/>
      <c r="F375" s="59"/>
    </row>
    <row r="376">
      <c r="A376" s="59"/>
      <c r="B376" s="59"/>
      <c r="C376" s="59"/>
      <c r="D376" s="59"/>
      <c r="E376" s="21"/>
      <c r="F376" s="59"/>
    </row>
    <row r="377">
      <c r="A377" s="59"/>
      <c r="B377" s="59"/>
      <c r="C377" s="59"/>
      <c r="D377" s="59"/>
      <c r="E377" s="21"/>
      <c r="F377" s="59"/>
    </row>
    <row r="378">
      <c r="A378" s="59"/>
      <c r="B378" s="59"/>
      <c r="C378" s="59"/>
      <c r="D378" s="59"/>
      <c r="E378" s="21"/>
      <c r="F378" s="59"/>
    </row>
    <row r="379">
      <c r="A379" s="59"/>
      <c r="B379" s="59"/>
      <c r="C379" s="59"/>
      <c r="D379" s="59"/>
      <c r="E379" s="21"/>
      <c r="F379" s="59"/>
    </row>
    <row r="380">
      <c r="A380" s="59"/>
      <c r="B380" s="59"/>
      <c r="C380" s="59"/>
      <c r="D380" s="59"/>
      <c r="E380" s="21"/>
      <c r="F380" s="59"/>
    </row>
    <row r="381">
      <c r="A381" s="59"/>
      <c r="B381" s="59"/>
      <c r="C381" s="59"/>
      <c r="D381" s="59"/>
      <c r="E381" s="21"/>
      <c r="F381" s="59"/>
    </row>
    <row r="382">
      <c r="A382" s="59"/>
      <c r="B382" s="59"/>
      <c r="C382" s="59"/>
      <c r="D382" s="59"/>
      <c r="E382" s="21"/>
      <c r="F382" s="59"/>
    </row>
    <row r="383">
      <c r="A383" s="59"/>
      <c r="B383" s="59"/>
      <c r="C383" s="59"/>
      <c r="D383" s="59"/>
      <c r="E383" s="21"/>
      <c r="F383" s="59"/>
    </row>
    <row r="384">
      <c r="A384" s="59"/>
      <c r="B384" s="59"/>
      <c r="C384" s="59"/>
      <c r="D384" s="59"/>
      <c r="E384" s="21"/>
      <c r="F384" s="59"/>
    </row>
    <row r="385">
      <c r="A385" s="59"/>
      <c r="B385" s="59"/>
      <c r="C385" s="59"/>
      <c r="D385" s="59"/>
      <c r="E385" s="21"/>
      <c r="F385" s="59"/>
    </row>
    <row r="386">
      <c r="A386" s="59"/>
      <c r="B386" s="59"/>
      <c r="C386" s="59"/>
      <c r="D386" s="59"/>
      <c r="E386" s="21"/>
      <c r="F386" s="59"/>
    </row>
    <row r="387">
      <c r="A387" s="59"/>
      <c r="B387" s="59"/>
      <c r="C387" s="59"/>
      <c r="D387" s="59"/>
      <c r="E387" s="21"/>
      <c r="F387" s="59"/>
    </row>
    <row r="388">
      <c r="A388" s="59"/>
      <c r="B388" s="59"/>
      <c r="C388" s="59"/>
      <c r="D388" s="59"/>
      <c r="E388" s="21"/>
      <c r="F388" s="59"/>
    </row>
    <row r="389">
      <c r="A389" s="59"/>
      <c r="B389" s="59"/>
      <c r="C389" s="59"/>
      <c r="D389" s="59"/>
      <c r="E389" s="21"/>
      <c r="F389" s="59"/>
    </row>
    <row r="390">
      <c r="A390" s="59"/>
      <c r="B390" s="59"/>
      <c r="C390" s="59"/>
      <c r="D390" s="59"/>
      <c r="E390" s="21"/>
      <c r="F390" s="59"/>
    </row>
    <row r="391">
      <c r="A391" s="59"/>
      <c r="B391" s="59"/>
      <c r="C391" s="59"/>
      <c r="D391" s="59"/>
      <c r="E391" s="21"/>
      <c r="F391" s="59"/>
    </row>
    <row r="392">
      <c r="A392" s="59"/>
      <c r="B392" s="59"/>
      <c r="C392" s="59"/>
      <c r="D392" s="59"/>
      <c r="E392" s="21"/>
      <c r="F392" s="59"/>
    </row>
    <row r="393">
      <c r="A393" s="59"/>
      <c r="B393" s="59"/>
      <c r="C393" s="59"/>
      <c r="D393" s="59"/>
      <c r="E393" s="21"/>
      <c r="F393" s="59"/>
    </row>
    <row r="394">
      <c r="A394" s="59"/>
      <c r="B394" s="59"/>
      <c r="C394" s="59"/>
      <c r="D394" s="59"/>
      <c r="E394" s="21"/>
      <c r="F394" s="59"/>
    </row>
    <row r="395">
      <c r="A395" s="59"/>
      <c r="B395" s="59"/>
      <c r="C395" s="59"/>
      <c r="D395" s="59"/>
      <c r="E395" s="21"/>
      <c r="F395" s="59"/>
    </row>
    <row r="396">
      <c r="A396" s="59"/>
      <c r="B396" s="59"/>
      <c r="C396" s="59"/>
      <c r="D396" s="59"/>
      <c r="E396" s="21"/>
      <c r="F396" s="59"/>
    </row>
    <row r="397">
      <c r="A397" s="59"/>
      <c r="B397" s="59"/>
      <c r="C397" s="59"/>
      <c r="D397" s="59"/>
      <c r="E397" s="21"/>
      <c r="F397" s="59"/>
    </row>
    <row r="398">
      <c r="A398" s="59"/>
      <c r="B398" s="59"/>
      <c r="C398" s="59"/>
      <c r="D398" s="59"/>
      <c r="E398" s="21"/>
      <c r="F398" s="59"/>
    </row>
    <row r="399">
      <c r="A399" s="59"/>
      <c r="B399" s="59"/>
      <c r="C399" s="59"/>
      <c r="D399" s="59"/>
      <c r="E399" s="21"/>
      <c r="F399" s="59"/>
    </row>
    <row r="400">
      <c r="A400" s="59"/>
      <c r="B400" s="59"/>
      <c r="C400" s="59"/>
      <c r="D400" s="59"/>
      <c r="E400" s="21"/>
      <c r="F400" s="59"/>
    </row>
    <row r="401">
      <c r="A401" s="59"/>
      <c r="B401" s="59"/>
      <c r="C401" s="59"/>
      <c r="D401" s="59"/>
      <c r="E401" s="21"/>
      <c r="F401" s="59"/>
    </row>
    <row r="402">
      <c r="A402" s="59"/>
      <c r="B402" s="59"/>
      <c r="C402" s="59"/>
      <c r="D402" s="59"/>
      <c r="E402" s="21"/>
      <c r="F402" s="59"/>
    </row>
    <row r="403">
      <c r="A403" s="59"/>
      <c r="B403" s="59"/>
      <c r="C403" s="59"/>
      <c r="D403" s="59"/>
      <c r="E403" s="21"/>
      <c r="F403" s="59"/>
    </row>
    <row r="404">
      <c r="A404" s="59"/>
      <c r="B404" s="59"/>
      <c r="C404" s="59"/>
      <c r="D404" s="59"/>
      <c r="E404" s="21"/>
      <c r="F404" s="59"/>
    </row>
    <row r="405">
      <c r="A405" s="59"/>
      <c r="B405" s="59"/>
      <c r="C405" s="59"/>
      <c r="D405" s="59"/>
      <c r="E405" s="21"/>
      <c r="F405" s="59"/>
    </row>
    <row r="406">
      <c r="A406" s="59"/>
      <c r="B406" s="59"/>
      <c r="C406" s="59"/>
      <c r="D406" s="59"/>
      <c r="E406" s="21"/>
      <c r="F406" s="59"/>
    </row>
    <row r="407">
      <c r="A407" s="59"/>
      <c r="B407" s="59"/>
      <c r="C407" s="59"/>
      <c r="D407" s="59"/>
      <c r="E407" s="21"/>
      <c r="F407" s="59"/>
    </row>
    <row r="408">
      <c r="A408" s="59"/>
      <c r="B408" s="59"/>
      <c r="C408" s="59"/>
      <c r="D408" s="59"/>
      <c r="E408" s="21"/>
      <c r="F408" s="59"/>
    </row>
    <row r="409">
      <c r="A409" s="59"/>
      <c r="B409" s="59"/>
      <c r="C409" s="59"/>
      <c r="D409" s="59"/>
      <c r="E409" s="21"/>
      <c r="F409" s="59"/>
    </row>
    <row r="410">
      <c r="A410" s="59"/>
      <c r="B410" s="59"/>
      <c r="C410" s="59"/>
      <c r="D410" s="59"/>
      <c r="E410" s="21"/>
      <c r="F410" s="59"/>
    </row>
    <row r="411">
      <c r="A411" s="59"/>
      <c r="B411" s="59"/>
      <c r="C411" s="59"/>
      <c r="D411" s="59"/>
      <c r="E411" s="21"/>
      <c r="F411" s="59"/>
    </row>
    <row r="412">
      <c r="A412" s="59"/>
      <c r="B412" s="59"/>
      <c r="C412" s="59"/>
      <c r="D412" s="59"/>
      <c r="E412" s="21"/>
      <c r="F412" s="59"/>
    </row>
    <row r="413">
      <c r="A413" s="59"/>
      <c r="B413" s="59"/>
      <c r="C413" s="59"/>
      <c r="D413" s="59"/>
      <c r="E413" s="21"/>
      <c r="F413" s="59"/>
    </row>
    <row r="414">
      <c r="A414" s="59"/>
      <c r="B414" s="59"/>
      <c r="C414" s="59"/>
      <c r="D414" s="59"/>
      <c r="E414" s="21"/>
      <c r="F414" s="59"/>
    </row>
    <row r="415">
      <c r="A415" s="59"/>
      <c r="B415" s="59"/>
      <c r="C415" s="59"/>
      <c r="D415" s="59"/>
      <c r="E415" s="21"/>
      <c r="F415" s="59"/>
    </row>
    <row r="416">
      <c r="A416" s="59"/>
      <c r="B416" s="59"/>
      <c r="C416" s="59"/>
      <c r="D416" s="59"/>
      <c r="E416" s="21"/>
      <c r="F416" s="59"/>
    </row>
    <row r="417">
      <c r="A417" s="59"/>
      <c r="B417" s="59"/>
      <c r="C417" s="59"/>
      <c r="D417" s="59"/>
      <c r="E417" s="21"/>
      <c r="F417" s="59"/>
    </row>
    <row r="418">
      <c r="A418" s="59"/>
      <c r="B418" s="59"/>
      <c r="C418" s="59"/>
      <c r="D418" s="59"/>
      <c r="E418" s="21"/>
      <c r="F418" s="59"/>
    </row>
    <row r="419">
      <c r="A419" s="59"/>
      <c r="B419" s="59"/>
      <c r="C419" s="59"/>
      <c r="D419" s="59"/>
      <c r="E419" s="21"/>
      <c r="F419" s="59"/>
    </row>
    <row r="420">
      <c r="A420" s="59"/>
      <c r="B420" s="59"/>
      <c r="C420" s="59"/>
      <c r="D420" s="59"/>
      <c r="E420" s="21"/>
      <c r="F420" s="59"/>
    </row>
    <row r="421">
      <c r="A421" s="59"/>
      <c r="B421" s="59"/>
      <c r="C421" s="59"/>
      <c r="D421" s="59"/>
      <c r="E421" s="21"/>
      <c r="F421" s="59"/>
    </row>
    <row r="422">
      <c r="A422" s="59"/>
      <c r="B422" s="59"/>
      <c r="C422" s="59"/>
      <c r="D422" s="59"/>
      <c r="E422" s="21"/>
      <c r="F422" s="59"/>
    </row>
    <row r="423">
      <c r="A423" s="59"/>
      <c r="B423" s="59"/>
      <c r="C423" s="59"/>
      <c r="D423" s="59"/>
      <c r="E423" s="21"/>
      <c r="F423" s="59"/>
    </row>
    <row r="424">
      <c r="A424" s="59"/>
      <c r="B424" s="59"/>
      <c r="C424" s="59"/>
      <c r="D424" s="59"/>
      <c r="E424" s="21"/>
      <c r="F424" s="59"/>
    </row>
    <row r="425">
      <c r="A425" s="59"/>
      <c r="B425" s="59"/>
      <c r="C425" s="59"/>
      <c r="D425" s="59"/>
      <c r="E425" s="21"/>
      <c r="F425" s="59"/>
    </row>
    <row r="426">
      <c r="A426" s="59"/>
      <c r="B426" s="59"/>
      <c r="C426" s="59"/>
      <c r="D426" s="59"/>
      <c r="E426" s="21"/>
      <c r="F426" s="59"/>
    </row>
    <row r="427">
      <c r="A427" s="59"/>
      <c r="B427" s="59"/>
      <c r="C427" s="59"/>
      <c r="D427" s="59"/>
      <c r="E427" s="21"/>
      <c r="F427" s="59"/>
    </row>
    <row r="428">
      <c r="A428" s="59"/>
      <c r="B428" s="59"/>
      <c r="C428" s="59"/>
      <c r="D428" s="59"/>
      <c r="E428" s="21"/>
      <c r="F428" s="59"/>
    </row>
    <row r="429">
      <c r="A429" s="59"/>
      <c r="B429" s="59"/>
      <c r="C429" s="59"/>
      <c r="D429" s="59"/>
      <c r="E429" s="21"/>
      <c r="F429" s="59"/>
    </row>
    <row r="430">
      <c r="A430" s="59"/>
      <c r="B430" s="59"/>
      <c r="C430" s="59"/>
      <c r="D430" s="59"/>
      <c r="E430" s="21"/>
      <c r="F430" s="59"/>
    </row>
    <row r="431">
      <c r="A431" s="59"/>
      <c r="B431" s="59"/>
      <c r="C431" s="59"/>
      <c r="D431" s="59"/>
      <c r="E431" s="21"/>
      <c r="F431" s="59"/>
    </row>
    <row r="432">
      <c r="A432" s="59"/>
      <c r="B432" s="59"/>
      <c r="C432" s="59"/>
      <c r="D432" s="59"/>
      <c r="E432" s="21"/>
      <c r="F432" s="59"/>
    </row>
    <row r="433">
      <c r="A433" s="59"/>
      <c r="B433" s="59"/>
      <c r="C433" s="59"/>
      <c r="D433" s="59"/>
      <c r="E433" s="21"/>
      <c r="F433" s="59"/>
    </row>
    <row r="434">
      <c r="A434" s="59"/>
      <c r="B434" s="59"/>
      <c r="C434" s="59"/>
      <c r="D434" s="59"/>
      <c r="E434" s="21"/>
      <c r="F434" s="59"/>
    </row>
    <row r="435">
      <c r="A435" s="59"/>
      <c r="B435" s="59"/>
      <c r="C435" s="59"/>
      <c r="D435" s="59"/>
      <c r="E435" s="21"/>
      <c r="F435" s="59"/>
    </row>
    <row r="436">
      <c r="A436" s="59"/>
      <c r="B436" s="59"/>
      <c r="C436" s="59"/>
      <c r="D436" s="59"/>
      <c r="E436" s="21"/>
      <c r="F436" s="59"/>
    </row>
    <row r="437">
      <c r="A437" s="59"/>
      <c r="B437" s="59"/>
      <c r="C437" s="59"/>
      <c r="D437" s="59"/>
      <c r="E437" s="21"/>
      <c r="F437" s="59"/>
    </row>
    <row r="438">
      <c r="A438" s="59"/>
      <c r="B438" s="59"/>
      <c r="C438" s="59"/>
      <c r="D438" s="59"/>
      <c r="E438" s="21"/>
      <c r="F438" s="59"/>
    </row>
    <row r="439">
      <c r="A439" s="59"/>
      <c r="B439" s="59"/>
      <c r="C439" s="59"/>
      <c r="D439" s="59"/>
      <c r="E439" s="21"/>
      <c r="F439" s="59"/>
    </row>
    <row r="440">
      <c r="A440" s="59"/>
      <c r="B440" s="59"/>
      <c r="C440" s="59"/>
      <c r="D440" s="59"/>
      <c r="E440" s="21"/>
      <c r="F440" s="59"/>
    </row>
    <row r="441">
      <c r="A441" s="59"/>
      <c r="B441" s="59"/>
      <c r="C441" s="59"/>
      <c r="D441" s="59"/>
      <c r="E441" s="21"/>
      <c r="F441" s="59"/>
    </row>
    <row r="442">
      <c r="A442" s="59"/>
      <c r="B442" s="59"/>
      <c r="C442" s="59"/>
      <c r="D442" s="59"/>
      <c r="E442" s="21"/>
      <c r="F442" s="59"/>
    </row>
    <row r="443">
      <c r="A443" s="59"/>
      <c r="B443" s="59"/>
      <c r="C443" s="59"/>
      <c r="D443" s="59"/>
      <c r="E443" s="21"/>
      <c r="F443" s="59"/>
    </row>
    <row r="444">
      <c r="A444" s="59"/>
      <c r="B444" s="59"/>
      <c r="C444" s="59"/>
      <c r="D444" s="59"/>
      <c r="E444" s="21"/>
      <c r="F444" s="59"/>
    </row>
    <row r="445">
      <c r="A445" s="59"/>
      <c r="B445" s="59"/>
      <c r="C445" s="59"/>
      <c r="D445" s="59"/>
      <c r="E445" s="21"/>
      <c r="F445" s="59"/>
    </row>
    <row r="446">
      <c r="A446" s="59"/>
      <c r="B446" s="59"/>
      <c r="C446" s="59"/>
      <c r="D446" s="59"/>
      <c r="E446" s="21"/>
      <c r="F446" s="59"/>
    </row>
    <row r="447">
      <c r="A447" s="59"/>
      <c r="B447" s="59"/>
      <c r="C447" s="59"/>
      <c r="D447" s="59"/>
      <c r="E447" s="21"/>
      <c r="F447" s="59"/>
    </row>
    <row r="448">
      <c r="A448" s="59"/>
      <c r="B448" s="59"/>
      <c r="C448" s="59"/>
      <c r="D448" s="59"/>
      <c r="E448" s="21"/>
      <c r="F448" s="59"/>
    </row>
    <row r="449">
      <c r="A449" s="59"/>
      <c r="B449" s="59"/>
      <c r="C449" s="59"/>
      <c r="D449" s="59"/>
      <c r="E449" s="21"/>
      <c r="F449" s="59"/>
    </row>
    <row r="450">
      <c r="A450" s="59"/>
      <c r="B450" s="59"/>
      <c r="C450" s="59"/>
      <c r="D450" s="59"/>
      <c r="E450" s="21"/>
      <c r="F450" s="59"/>
    </row>
    <row r="451">
      <c r="A451" s="59"/>
      <c r="B451" s="59"/>
      <c r="C451" s="59"/>
      <c r="D451" s="59"/>
      <c r="E451" s="21"/>
      <c r="F451" s="59"/>
    </row>
    <row r="452">
      <c r="A452" s="59"/>
      <c r="B452" s="59"/>
      <c r="C452" s="59"/>
      <c r="D452" s="59"/>
      <c r="E452" s="21"/>
      <c r="F452" s="59"/>
    </row>
    <row r="453">
      <c r="A453" s="59"/>
      <c r="B453" s="59"/>
      <c r="C453" s="59"/>
      <c r="D453" s="59"/>
      <c r="E453" s="21"/>
      <c r="F453" s="59"/>
    </row>
    <row r="454">
      <c r="A454" s="59"/>
      <c r="B454" s="59"/>
      <c r="C454" s="59"/>
      <c r="D454" s="59"/>
      <c r="E454" s="21"/>
      <c r="F454" s="59"/>
    </row>
    <row r="455">
      <c r="A455" s="59"/>
      <c r="B455" s="59"/>
      <c r="C455" s="59"/>
      <c r="D455" s="59"/>
      <c r="E455" s="21"/>
      <c r="F455" s="59"/>
    </row>
    <row r="456">
      <c r="A456" s="59"/>
      <c r="B456" s="59"/>
      <c r="C456" s="59"/>
      <c r="D456" s="59"/>
      <c r="E456" s="21"/>
      <c r="F456" s="59"/>
    </row>
    <row r="457">
      <c r="A457" s="59"/>
      <c r="B457" s="59"/>
      <c r="C457" s="59"/>
      <c r="D457" s="59"/>
      <c r="E457" s="21"/>
      <c r="F457" s="59"/>
    </row>
    <row r="458">
      <c r="A458" s="59"/>
      <c r="B458" s="59"/>
      <c r="C458" s="59"/>
      <c r="D458" s="59"/>
      <c r="E458" s="21"/>
      <c r="F458" s="59"/>
    </row>
    <row r="459">
      <c r="A459" s="59"/>
      <c r="B459" s="59"/>
      <c r="C459" s="59"/>
      <c r="D459" s="59"/>
      <c r="E459" s="21"/>
      <c r="F459" s="59"/>
    </row>
    <row r="460">
      <c r="A460" s="59"/>
      <c r="B460" s="59"/>
      <c r="C460" s="59"/>
      <c r="D460" s="59"/>
      <c r="E460" s="21"/>
      <c r="F460" s="59"/>
    </row>
    <row r="461">
      <c r="A461" s="59"/>
      <c r="B461" s="59"/>
      <c r="C461" s="59"/>
      <c r="D461" s="59"/>
      <c r="E461" s="21"/>
      <c r="F461" s="59"/>
    </row>
    <row r="462">
      <c r="A462" s="59"/>
      <c r="B462" s="59"/>
      <c r="C462" s="59"/>
      <c r="D462" s="59"/>
      <c r="E462" s="21"/>
      <c r="F462" s="59"/>
    </row>
    <row r="463">
      <c r="A463" s="59"/>
      <c r="B463" s="59"/>
      <c r="C463" s="59"/>
      <c r="D463" s="59"/>
      <c r="E463" s="21"/>
      <c r="F463" s="59"/>
    </row>
    <row r="464">
      <c r="A464" s="59"/>
      <c r="B464" s="59"/>
      <c r="C464" s="59"/>
      <c r="D464" s="59"/>
      <c r="E464" s="21"/>
      <c r="F464" s="59"/>
    </row>
    <row r="465">
      <c r="A465" s="59"/>
      <c r="B465" s="59"/>
      <c r="C465" s="59"/>
      <c r="D465" s="59"/>
      <c r="E465" s="21"/>
      <c r="F465" s="59"/>
    </row>
    <row r="466">
      <c r="A466" s="59"/>
      <c r="B466" s="59"/>
      <c r="C466" s="59"/>
      <c r="D466" s="59"/>
      <c r="E466" s="21"/>
      <c r="F466" s="59"/>
    </row>
    <row r="467">
      <c r="A467" s="59"/>
      <c r="B467" s="59"/>
      <c r="C467" s="59"/>
      <c r="D467" s="59"/>
      <c r="E467" s="21"/>
      <c r="F467" s="59"/>
    </row>
    <row r="468">
      <c r="A468" s="59"/>
      <c r="B468" s="59"/>
      <c r="C468" s="59"/>
      <c r="D468" s="59"/>
      <c r="E468" s="21"/>
      <c r="F468" s="59"/>
    </row>
    <row r="469">
      <c r="A469" s="59"/>
      <c r="B469" s="59"/>
      <c r="C469" s="59"/>
      <c r="D469" s="59"/>
      <c r="E469" s="21"/>
      <c r="F469" s="59"/>
    </row>
    <row r="470">
      <c r="A470" s="59"/>
      <c r="B470" s="59"/>
      <c r="C470" s="59"/>
      <c r="D470" s="59"/>
      <c r="E470" s="21"/>
      <c r="F470" s="59"/>
    </row>
    <row r="471">
      <c r="A471" s="59"/>
      <c r="B471" s="59"/>
      <c r="C471" s="59"/>
      <c r="D471" s="59"/>
      <c r="E471" s="21"/>
      <c r="F471" s="59"/>
    </row>
    <row r="472">
      <c r="A472" s="59"/>
      <c r="B472" s="59"/>
      <c r="C472" s="59"/>
      <c r="D472" s="59"/>
      <c r="E472" s="21"/>
      <c r="F472" s="59"/>
    </row>
    <row r="473">
      <c r="A473" s="59"/>
      <c r="B473" s="59"/>
      <c r="C473" s="59"/>
      <c r="D473" s="59"/>
      <c r="E473" s="21"/>
      <c r="F473" s="59"/>
    </row>
    <row r="474">
      <c r="A474" s="59"/>
      <c r="B474" s="59"/>
      <c r="C474" s="59"/>
      <c r="D474" s="59"/>
      <c r="E474" s="21"/>
      <c r="F474" s="59"/>
    </row>
    <row r="475">
      <c r="A475" s="59"/>
      <c r="B475" s="59"/>
      <c r="C475" s="59"/>
      <c r="D475" s="59"/>
      <c r="E475" s="21"/>
      <c r="F475" s="59"/>
    </row>
    <row r="476">
      <c r="A476" s="59"/>
      <c r="B476" s="59"/>
      <c r="C476" s="59"/>
      <c r="D476" s="59"/>
      <c r="E476" s="21"/>
      <c r="F476" s="59"/>
    </row>
    <row r="477">
      <c r="A477" s="59"/>
      <c r="B477" s="59"/>
      <c r="C477" s="59"/>
      <c r="D477" s="59"/>
      <c r="E477" s="21"/>
      <c r="F477" s="59"/>
    </row>
    <row r="478">
      <c r="A478" s="59"/>
      <c r="B478" s="59"/>
      <c r="C478" s="59"/>
      <c r="D478" s="59"/>
      <c r="E478" s="21"/>
      <c r="F478" s="59"/>
    </row>
    <row r="479">
      <c r="A479" s="59"/>
      <c r="B479" s="59"/>
      <c r="C479" s="59"/>
      <c r="D479" s="59"/>
      <c r="E479" s="21"/>
      <c r="F479" s="59"/>
    </row>
    <row r="480">
      <c r="A480" s="59"/>
      <c r="B480" s="59"/>
      <c r="C480" s="59"/>
      <c r="D480" s="59"/>
      <c r="E480" s="21"/>
      <c r="F480" s="59"/>
    </row>
    <row r="481">
      <c r="A481" s="59"/>
      <c r="B481" s="59"/>
      <c r="C481" s="59"/>
      <c r="D481" s="59"/>
      <c r="E481" s="21"/>
      <c r="F481" s="59"/>
    </row>
    <row r="482">
      <c r="A482" s="59"/>
      <c r="B482" s="59"/>
      <c r="C482" s="59"/>
      <c r="D482" s="59"/>
      <c r="E482" s="21"/>
      <c r="F482" s="59"/>
    </row>
    <row r="483">
      <c r="A483" s="59"/>
      <c r="B483" s="59"/>
      <c r="C483" s="59"/>
      <c r="D483" s="59"/>
      <c r="E483" s="21"/>
      <c r="F483" s="59"/>
    </row>
    <row r="484">
      <c r="A484" s="59"/>
      <c r="B484" s="59"/>
      <c r="C484" s="59"/>
      <c r="D484" s="59"/>
      <c r="E484" s="21"/>
      <c r="F484" s="59"/>
    </row>
    <row r="485">
      <c r="A485" s="59"/>
      <c r="B485" s="59"/>
      <c r="C485" s="59"/>
      <c r="D485" s="59"/>
      <c r="E485" s="21"/>
      <c r="F485" s="59"/>
    </row>
    <row r="486">
      <c r="A486" s="59"/>
      <c r="B486" s="59"/>
      <c r="C486" s="59"/>
      <c r="D486" s="59"/>
      <c r="E486" s="21"/>
      <c r="F486" s="59"/>
    </row>
    <row r="487">
      <c r="A487" s="59"/>
      <c r="B487" s="59"/>
      <c r="C487" s="59"/>
      <c r="D487" s="59"/>
      <c r="E487" s="21"/>
      <c r="F487" s="59"/>
    </row>
    <row r="488">
      <c r="A488" s="59"/>
      <c r="B488" s="59"/>
      <c r="C488" s="59"/>
      <c r="D488" s="59"/>
      <c r="E488" s="21"/>
      <c r="F488" s="59"/>
    </row>
    <row r="489">
      <c r="A489" s="59"/>
      <c r="B489" s="59"/>
      <c r="C489" s="59"/>
      <c r="D489" s="59"/>
      <c r="E489" s="21"/>
      <c r="F489" s="59"/>
    </row>
    <row r="490">
      <c r="A490" s="59"/>
      <c r="B490" s="59"/>
      <c r="C490" s="59"/>
      <c r="D490" s="59"/>
      <c r="E490" s="21"/>
      <c r="F490" s="59"/>
    </row>
    <row r="491">
      <c r="A491" s="59"/>
      <c r="B491" s="59"/>
      <c r="C491" s="59"/>
      <c r="D491" s="59"/>
      <c r="E491" s="21"/>
      <c r="F491" s="59"/>
    </row>
    <row r="492">
      <c r="A492" s="59"/>
      <c r="B492" s="59"/>
      <c r="C492" s="59"/>
      <c r="D492" s="59"/>
      <c r="E492" s="21"/>
      <c r="F492" s="59"/>
    </row>
    <row r="493">
      <c r="A493" s="59"/>
      <c r="B493" s="59"/>
      <c r="C493" s="59"/>
      <c r="D493" s="59"/>
      <c r="E493" s="21"/>
      <c r="F493" s="59"/>
    </row>
    <row r="494">
      <c r="A494" s="59"/>
      <c r="B494" s="59"/>
      <c r="C494" s="59"/>
      <c r="D494" s="59"/>
      <c r="E494" s="21"/>
      <c r="F494" s="59"/>
    </row>
    <row r="495">
      <c r="A495" s="59"/>
      <c r="B495" s="59"/>
      <c r="C495" s="59"/>
      <c r="D495" s="59"/>
      <c r="E495" s="21"/>
      <c r="F495" s="59"/>
    </row>
    <row r="496">
      <c r="A496" s="59"/>
      <c r="B496" s="59"/>
      <c r="C496" s="59"/>
      <c r="D496" s="59"/>
      <c r="E496" s="21"/>
      <c r="F496" s="59"/>
    </row>
    <row r="497">
      <c r="A497" s="59"/>
      <c r="B497" s="59"/>
      <c r="C497" s="59"/>
      <c r="D497" s="59"/>
      <c r="E497" s="21"/>
      <c r="F497" s="59"/>
    </row>
    <row r="498">
      <c r="A498" s="59"/>
      <c r="B498" s="59"/>
      <c r="C498" s="59"/>
      <c r="D498" s="59"/>
      <c r="E498" s="21"/>
      <c r="F498" s="59"/>
    </row>
    <row r="499">
      <c r="A499" s="59"/>
      <c r="B499" s="59"/>
      <c r="C499" s="59"/>
      <c r="D499" s="59"/>
      <c r="E499" s="21"/>
      <c r="F499" s="59"/>
    </row>
    <row r="500">
      <c r="A500" s="59"/>
      <c r="B500" s="59"/>
      <c r="C500" s="59"/>
      <c r="D500" s="59"/>
      <c r="E500" s="21"/>
      <c r="F500" s="59"/>
    </row>
    <row r="501">
      <c r="A501" s="59"/>
      <c r="B501" s="59"/>
      <c r="C501" s="59"/>
      <c r="D501" s="59"/>
      <c r="E501" s="21"/>
      <c r="F501" s="59"/>
    </row>
    <row r="502">
      <c r="A502" s="59"/>
      <c r="B502" s="59"/>
      <c r="C502" s="59"/>
      <c r="D502" s="59"/>
      <c r="E502" s="21"/>
      <c r="F502" s="59"/>
    </row>
    <row r="503">
      <c r="A503" s="59"/>
      <c r="B503" s="59"/>
      <c r="C503" s="59"/>
      <c r="D503" s="59"/>
      <c r="E503" s="21"/>
      <c r="F503" s="59"/>
    </row>
    <row r="504">
      <c r="A504" s="59"/>
      <c r="B504" s="59"/>
      <c r="C504" s="59"/>
      <c r="D504" s="59"/>
      <c r="E504" s="21"/>
      <c r="F504" s="59"/>
    </row>
    <row r="505">
      <c r="A505" s="59"/>
      <c r="B505" s="59"/>
      <c r="C505" s="59"/>
      <c r="D505" s="59"/>
      <c r="E505" s="21"/>
      <c r="F505" s="59"/>
    </row>
    <row r="506">
      <c r="A506" s="59"/>
      <c r="B506" s="59"/>
      <c r="C506" s="59"/>
      <c r="D506" s="59"/>
      <c r="E506" s="21"/>
      <c r="F506" s="59"/>
    </row>
    <row r="507">
      <c r="A507" s="59"/>
      <c r="B507" s="59"/>
      <c r="C507" s="59"/>
      <c r="D507" s="59"/>
      <c r="E507" s="21"/>
      <c r="F507" s="59"/>
    </row>
    <row r="508">
      <c r="A508" s="59"/>
      <c r="B508" s="59"/>
      <c r="C508" s="59"/>
      <c r="D508" s="59"/>
      <c r="E508" s="21"/>
      <c r="F508" s="59"/>
    </row>
    <row r="509">
      <c r="A509" s="59"/>
      <c r="B509" s="59"/>
      <c r="C509" s="59"/>
      <c r="D509" s="59"/>
      <c r="E509" s="21"/>
      <c r="F509" s="59"/>
    </row>
    <row r="510">
      <c r="A510" s="59"/>
      <c r="B510" s="59"/>
      <c r="C510" s="59"/>
      <c r="D510" s="59"/>
      <c r="E510" s="21"/>
      <c r="F510" s="59"/>
    </row>
    <row r="511">
      <c r="A511" s="59"/>
      <c r="B511" s="59"/>
      <c r="C511" s="59"/>
      <c r="D511" s="59"/>
      <c r="E511" s="21"/>
      <c r="F511" s="59"/>
    </row>
    <row r="512">
      <c r="A512" s="59"/>
      <c r="B512" s="59"/>
      <c r="C512" s="59"/>
      <c r="D512" s="59"/>
      <c r="E512" s="21"/>
      <c r="F512" s="59"/>
    </row>
    <row r="513">
      <c r="A513" s="59"/>
      <c r="B513" s="59"/>
      <c r="C513" s="59"/>
      <c r="D513" s="59"/>
      <c r="E513" s="21"/>
      <c r="F513" s="59"/>
    </row>
    <row r="514">
      <c r="A514" s="59"/>
      <c r="B514" s="59"/>
      <c r="C514" s="59"/>
      <c r="D514" s="59"/>
      <c r="E514" s="21"/>
      <c r="F514" s="59"/>
    </row>
    <row r="515">
      <c r="A515" s="59"/>
      <c r="B515" s="59"/>
      <c r="C515" s="59"/>
      <c r="D515" s="59"/>
      <c r="E515" s="21"/>
      <c r="F515" s="59"/>
    </row>
    <row r="516">
      <c r="A516" s="59"/>
      <c r="B516" s="59"/>
      <c r="C516" s="59"/>
      <c r="D516" s="59"/>
      <c r="E516" s="21"/>
      <c r="F516" s="59"/>
    </row>
    <row r="517">
      <c r="A517" s="59"/>
      <c r="B517" s="59"/>
      <c r="C517" s="59"/>
      <c r="D517" s="59"/>
      <c r="E517" s="21"/>
      <c r="F517" s="59"/>
    </row>
    <row r="518">
      <c r="A518" s="59"/>
      <c r="B518" s="59"/>
      <c r="C518" s="59"/>
      <c r="D518" s="59"/>
      <c r="E518" s="21"/>
      <c r="F518" s="59"/>
    </row>
    <row r="519">
      <c r="A519" s="59"/>
      <c r="B519" s="59"/>
      <c r="C519" s="59"/>
      <c r="D519" s="59"/>
      <c r="E519" s="21"/>
      <c r="F519" s="59"/>
    </row>
    <row r="520">
      <c r="A520" s="59"/>
      <c r="B520" s="59"/>
      <c r="C520" s="59"/>
      <c r="D520" s="59"/>
      <c r="E520" s="21"/>
      <c r="F520" s="59"/>
    </row>
    <row r="521">
      <c r="A521" s="59"/>
      <c r="B521" s="59"/>
      <c r="C521" s="59"/>
      <c r="D521" s="59"/>
      <c r="E521" s="21"/>
      <c r="F521" s="59"/>
    </row>
    <row r="522">
      <c r="A522" s="59"/>
      <c r="B522" s="59"/>
      <c r="C522" s="59"/>
      <c r="D522" s="59"/>
      <c r="E522" s="21"/>
      <c r="F522" s="59"/>
    </row>
    <row r="523">
      <c r="A523" s="59"/>
      <c r="B523" s="59"/>
      <c r="C523" s="59"/>
      <c r="D523" s="59"/>
      <c r="E523" s="21"/>
      <c r="F523" s="59"/>
    </row>
    <row r="524">
      <c r="A524" s="59"/>
      <c r="B524" s="59"/>
      <c r="C524" s="59"/>
      <c r="D524" s="59"/>
      <c r="E524" s="21"/>
      <c r="F524" s="59"/>
    </row>
    <row r="525">
      <c r="A525" s="59"/>
      <c r="B525" s="59"/>
      <c r="C525" s="59"/>
      <c r="D525" s="59"/>
      <c r="E525" s="21"/>
      <c r="F525" s="59"/>
    </row>
    <row r="526">
      <c r="A526" s="59"/>
      <c r="B526" s="59"/>
      <c r="C526" s="59"/>
      <c r="D526" s="59"/>
      <c r="E526" s="21"/>
      <c r="F526" s="59"/>
    </row>
    <row r="527">
      <c r="A527" s="59"/>
      <c r="B527" s="59"/>
      <c r="C527" s="59"/>
      <c r="D527" s="59"/>
      <c r="E527" s="21"/>
      <c r="F527" s="59"/>
    </row>
    <row r="528">
      <c r="A528" s="59"/>
      <c r="B528" s="59"/>
      <c r="C528" s="59"/>
      <c r="D528" s="59"/>
      <c r="E528" s="21"/>
      <c r="F528" s="59"/>
    </row>
    <row r="529">
      <c r="A529" s="59"/>
      <c r="B529" s="59"/>
      <c r="C529" s="59"/>
      <c r="D529" s="59"/>
      <c r="E529" s="21"/>
      <c r="F529" s="59"/>
    </row>
    <row r="530">
      <c r="A530" s="59"/>
      <c r="B530" s="59"/>
      <c r="C530" s="59"/>
      <c r="D530" s="59"/>
      <c r="E530" s="21"/>
      <c r="F530" s="59"/>
    </row>
    <row r="531">
      <c r="A531" s="59"/>
      <c r="B531" s="59"/>
      <c r="C531" s="59"/>
      <c r="D531" s="59"/>
      <c r="E531" s="21"/>
      <c r="F531" s="59"/>
    </row>
    <row r="532">
      <c r="A532" s="59"/>
      <c r="B532" s="59"/>
      <c r="C532" s="59"/>
      <c r="D532" s="59"/>
      <c r="E532" s="21"/>
      <c r="F532" s="59"/>
    </row>
    <row r="533">
      <c r="A533" s="59"/>
      <c r="B533" s="59"/>
      <c r="C533" s="59"/>
      <c r="D533" s="59"/>
      <c r="E533" s="21"/>
      <c r="F533" s="59"/>
    </row>
    <row r="534">
      <c r="A534" s="59"/>
      <c r="B534" s="59"/>
      <c r="C534" s="59"/>
      <c r="D534" s="59"/>
      <c r="E534" s="21"/>
      <c r="F534" s="59"/>
    </row>
    <row r="535">
      <c r="A535" s="59"/>
      <c r="B535" s="59"/>
      <c r="C535" s="59"/>
      <c r="D535" s="59"/>
      <c r="E535" s="21"/>
      <c r="F535" s="59"/>
    </row>
    <row r="536">
      <c r="A536" s="59"/>
      <c r="B536" s="59"/>
      <c r="C536" s="59"/>
      <c r="D536" s="59"/>
      <c r="E536" s="21"/>
      <c r="F536" s="59"/>
    </row>
    <row r="537">
      <c r="A537" s="59"/>
      <c r="B537" s="59"/>
      <c r="C537" s="59"/>
      <c r="D537" s="59"/>
      <c r="E537" s="21"/>
      <c r="F537" s="59"/>
    </row>
    <row r="538">
      <c r="A538" s="59"/>
      <c r="B538" s="59"/>
      <c r="C538" s="59"/>
      <c r="D538" s="59"/>
      <c r="E538" s="21"/>
      <c r="F538" s="59"/>
    </row>
    <row r="539">
      <c r="A539" s="59"/>
      <c r="B539" s="59"/>
      <c r="C539" s="59"/>
      <c r="D539" s="59"/>
      <c r="E539" s="21"/>
      <c r="F539" s="59"/>
    </row>
    <row r="540">
      <c r="A540" s="59"/>
      <c r="B540" s="59"/>
      <c r="C540" s="59"/>
      <c r="D540" s="59"/>
      <c r="E540" s="21"/>
      <c r="F540" s="59"/>
    </row>
    <row r="541">
      <c r="A541" s="59"/>
      <c r="B541" s="59"/>
      <c r="C541" s="59"/>
      <c r="D541" s="59"/>
      <c r="E541" s="21"/>
      <c r="F541" s="59"/>
    </row>
    <row r="542">
      <c r="A542" s="59"/>
      <c r="B542" s="59"/>
      <c r="C542" s="59"/>
      <c r="D542" s="59"/>
      <c r="E542" s="21"/>
      <c r="F542" s="59"/>
    </row>
    <row r="543">
      <c r="A543" s="59"/>
      <c r="B543" s="59"/>
      <c r="C543" s="59"/>
      <c r="D543" s="59"/>
      <c r="E543" s="21"/>
      <c r="F543" s="59"/>
    </row>
    <row r="544">
      <c r="A544" s="59"/>
      <c r="B544" s="59"/>
      <c r="C544" s="59"/>
      <c r="D544" s="59"/>
      <c r="E544" s="21"/>
      <c r="F544" s="59"/>
    </row>
    <row r="545">
      <c r="A545" s="59"/>
      <c r="B545" s="59"/>
      <c r="C545" s="59"/>
      <c r="D545" s="59"/>
      <c r="E545" s="21"/>
      <c r="F545" s="59"/>
    </row>
    <row r="546">
      <c r="A546" s="59"/>
      <c r="B546" s="59"/>
      <c r="C546" s="59"/>
      <c r="D546" s="59"/>
      <c r="E546" s="21"/>
      <c r="F546" s="59"/>
    </row>
    <row r="547">
      <c r="A547" s="59"/>
      <c r="B547" s="59"/>
      <c r="C547" s="59"/>
      <c r="D547" s="59"/>
      <c r="E547" s="21"/>
      <c r="F547" s="59"/>
    </row>
    <row r="548">
      <c r="A548" s="59"/>
      <c r="B548" s="59"/>
      <c r="C548" s="59"/>
      <c r="D548" s="59"/>
      <c r="E548" s="21"/>
      <c r="F548" s="59"/>
    </row>
    <row r="549">
      <c r="A549" s="59"/>
      <c r="B549" s="59"/>
      <c r="C549" s="59"/>
      <c r="D549" s="59"/>
      <c r="E549" s="21"/>
      <c r="F549" s="59"/>
    </row>
    <row r="550">
      <c r="A550" s="59"/>
      <c r="B550" s="59"/>
      <c r="C550" s="59"/>
      <c r="D550" s="59"/>
      <c r="E550" s="21"/>
      <c r="F550" s="59"/>
    </row>
    <row r="551">
      <c r="A551" s="59"/>
      <c r="B551" s="59"/>
      <c r="C551" s="59"/>
      <c r="D551" s="59"/>
      <c r="E551" s="21"/>
      <c r="F551" s="59"/>
    </row>
    <row r="552">
      <c r="A552" s="59"/>
      <c r="B552" s="59"/>
      <c r="C552" s="59"/>
      <c r="D552" s="59"/>
      <c r="E552" s="21"/>
      <c r="F552" s="59"/>
    </row>
    <row r="553">
      <c r="A553" s="59"/>
      <c r="B553" s="59"/>
      <c r="C553" s="59"/>
      <c r="D553" s="59"/>
      <c r="E553" s="21"/>
      <c r="F553" s="59"/>
    </row>
    <row r="554">
      <c r="A554" s="59"/>
      <c r="B554" s="59"/>
      <c r="C554" s="59"/>
      <c r="D554" s="59"/>
      <c r="E554" s="21"/>
      <c r="F554" s="59"/>
    </row>
    <row r="555">
      <c r="A555" s="59"/>
      <c r="B555" s="59"/>
      <c r="C555" s="59"/>
      <c r="D555" s="59"/>
      <c r="E555" s="21"/>
      <c r="F555" s="59"/>
    </row>
    <row r="556">
      <c r="A556" s="59"/>
      <c r="B556" s="59"/>
      <c r="C556" s="59"/>
      <c r="D556" s="59"/>
      <c r="E556" s="21"/>
      <c r="F556" s="59"/>
    </row>
    <row r="557">
      <c r="A557" s="59"/>
      <c r="B557" s="59"/>
      <c r="C557" s="59"/>
      <c r="D557" s="59"/>
      <c r="E557" s="21"/>
      <c r="F557" s="59"/>
    </row>
    <row r="558">
      <c r="A558" s="59"/>
      <c r="B558" s="59"/>
      <c r="C558" s="59"/>
      <c r="D558" s="59"/>
      <c r="E558" s="21"/>
      <c r="F558" s="59"/>
    </row>
    <row r="559">
      <c r="A559" s="59"/>
      <c r="B559" s="59"/>
      <c r="C559" s="59"/>
      <c r="D559" s="59"/>
      <c r="E559" s="21"/>
      <c r="F559" s="59"/>
    </row>
    <row r="560">
      <c r="A560" s="59"/>
      <c r="B560" s="59"/>
      <c r="C560" s="59"/>
      <c r="D560" s="59"/>
      <c r="E560" s="21"/>
      <c r="F560" s="59"/>
    </row>
    <row r="561">
      <c r="A561" s="59"/>
      <c r="B561" s="59"/>
      <c r="C561" s="59"/>
      <c r="D561" s="59"/>
      <c r="E561" s="21"/>
      <c r="F561" s="59"/>
    </row>
    <row r="562">
      <c r="A562" s="59"/>
      <c r="B562" s="59"/>
      <c r="C562" s="59"/>
      <c r="D562" s="59"/>
      <c r="E562" s="21"/>
      <c r="F562" s="59"/>
    </row>
    <row r="563">
      <c r="A563" s="59"/>
      <c r="B563" s="59"/>
      <c r="C563" s="59"/>
      <c r="D563" s="59"/>
      <c r="E563" s="21"/>
      <c r="F563" s="59"/>
    </row>
    <row r="564">
      <c r="A564" s="59"/>
      <c r="B564" s="59"/>
      <c r="C564" s="59"/>
      <c r="D564" s="59"/>
      <c r="E564" s="21"/>
      <c r="F564" s="59"/>
    </row>
    <row r="565">
      <c r="A565" s="59"/>
      <c r="B565" s="59"/>
      <c r="C565" s="59"/>
      <c r="D565" s="59"/>
      <c r="E565" s="21"/>
      <c r="F565" s="59"/>
    </row>
    <row r="566">
      <c r="A566" s="59"/>
      <c r="B566" s="59"/>
      <c r="C566" s="59"/>
      <c r="D566" s="59"/>
      <c r="E566" s="21"/>
      <c r="F566" s="59"/>
    </row>
    <row r="567">
      <c r="A567" s="59"/>
      <c r="B567" s="59"/>
      <c r="C567" s="59"/>
      <c r="D567" s="59"/>
      <c r="E567" s="21"/>
      <c r="F567" s="59"/>
    </row>
    <row r="568">
      <c r="A568" s="59"/>
      <c r="B568" s="59"/>
      <c r="C568" s="59"/>
      <c r="D568" s="59"/>
      <c r="E568" s="21"/>
      <c r="F568" s="59"/>
    </row>
    <row r="569">
      <c r="A569" s="59"/>
      <c r="B569" s="59"/>
      <c r="C569" s="59"/>
      <c r="D569" s="59"/>
      <c r="E569" s="21"/>
      <c r="F569" s="59"/>
    </row>
    <row r="570">
      <c r="A570" s="59"/>
      <c r="B570" s="59"/>
      <c r="C570" s="59"/>
      <c r="D570" s="59"/>
      <c r="E570" s="21"/>
      <c r="F570" s="59"/>
    </row>
    <row r="571">
      <c r="A571" s="59"/>
      <c r="B571" s="59"/>
      <c r="C571" s="59"/>
      <c r="D571" s="59"/>
      <c r="E571" s="21"/>
      <c r="F571" s="59"/>
    </row>
    <row r="572">
      <c r="A572" s="59"/>
      <c r="B572" s="59"/>
      <c r="C572" s="59"/>
      <c r="D572" s="59"/>
      <c r="E572" s="21"/>
      <c r="F572" s="59"/>
    </row>
    <row r="573">
      <c r="A573" s="59"/>
      <c r="B573" s="59"/>
      <c r="C573" s="59"/>
      <c r="D573" s="59"/>
      <c r="E573" s="21"/>
      <c r="F573" s="59"/>
    </row>
    <row r="574">
      <c r="A574" s="59"/>
      <c r="B574" s="59"/>
      <c r="C574" s="59"/>
      <c r="D574" s="59"/>
      <c r="E574" s="21"/>
      <c r="F574" s="59"/>
    </row>
    <row r="575">
      <c r="A575" s="59"/>
      <c r="B575" s="59"/>
      <c r="C575" s="59"/>
      <c r="D575" s="59"/>
      <c r="E575" s="21"/>
      <c r="F575" s="59"/>
    </row>
    <row r="576">
      <c r="A576" s="59"/>
      <c r="B576" s="59"/>
      <c r="C576" s="59"/>
      <c r="D576" s="59"/>
      <c r="E576" s="21"/>
      <c r="F576" s="59"/>
    </row>
    <row r="577">
      <c r="A577" s="59"/>
      <c r="B577" s="59"/>
      <c r="C577" s="59"/>
      <c r="D577" s="59"/>
      <c r="E577" s="21"/>
      <c r="F577" s="59"/>
    </row>
    <row r="578">
      <c r="A578" s="59"/>
      <c r="B578" s="59"/>
      <c r="C578" s="59"/>
      <c r="D578" s="59"/>
      <c r="E578" s="21"/>
      <c r="F578" s="59"/>
    </row>
    <row r="579">
      <c r="A579" s="59"/>
      <c r="B579" s="59"/>
      <c r="C579" s="59"/>
      <c r="D579" s="59"/>
      <c r="E579" s="21"/>
      <c r="F579" s="59"/>
    </row>
    <row r="580">
      <c r="A580" s="59"/>
      <c r="B580" s="59"/>
      <c r="C580" s="59"/>
      <c r="D580" s="59"/>
      <c r="E580" s="21"/>
      <c r="F580" s="59"/>
    </row>
    <row r="581">
      <c r="A581" s="59"/>
      <c r="B581" s="59"/>
      <c r="C581" s="59"/>
      <c r="D581" s="59"/>
      <c r="E581" s="21"/>
      <c r="F581" s="59"/>
    </row>
    <row r="582">
      <c r="A582" s="59"/>
      <c r="B582" s="59"/>
      <c r="C582" s="59"/>
      <c r="D582" s="59"/>
      <c r="E582" s="21"/>
      <c r="F582" s="59"/>
    </row>
    <row r="583">
      <c r="A583" s="59"/>
      <c r="B583" s="59"/>
      <c r="C583" s="59"/>
      <c r="D583" s="59"/>
      <c r="E583" s="21"/>
      <c r="F583" s="59"/>
    </row>
    <row r="584">
      <c r="A584" s="59"/>
      <c r="B584" s="59"/>
      <c r="C584" s="59"/>
      <c r="D584" s="59"/>
      <c r="E584" s="21"/>
      <c r="F584" s="59"/>
    </row>
    <row r="585">
      <c r="A585" s="59"/>
      <c r="B585" s="59"/>
      <c r="C585" s="59"/>
      <c r="D585" s="59"/>
      <c r="E585" s="21"/>
      <c r="F585" s="59"/>
    </row>
    <row r="586">
      <c r="A586" s="59"/>
      <c r="B586" s="59"/>
      <c r="C586" s="59"/>
      <c r="D586" s="59"/>
      <c r="E586" s="21"/>
      <c r="F586" s="59"/>
    </row>
    <row r="587">
      <c r="A587" s="59"/>
      <c r="B587" s="59"/>
      <c r="C587" s="59"/>
      <c r="D587" s="59"/>
      <c r="E587" s="21"/>
      <c r="F587" s="59"/>
    </row>
    <row r="588">
      <c r="A588" s="59"/>
      <c r="B588" s="59"/>
      <c r="C588" s="59"/>
      <c r="D588" s="59"/>
      <c r="E588" s="21"/>
      <c r="F588" s="59"/>
    </row>
    <row r="589">
      <c r="A589" s="59"/>
      <c r="B589" s="59"/>
      <c r="C589" s="59"/>
      <c r="D589" s="59"/>
      <c r="E589" s="21"/>
      <c r="F589" s="59"/>
    </row>
    <row r="590">
      <c r="A590" s="59"/>
      <c r="B590" s="59"/>
      <c r="C590" s="59"/>
      <c r="D590" s="59"/>
      <c r="E590" s="21"/>
      <c r="F590" s="59"/>
    </row>
    <row r="591">
      <c r="A591" s="59"/>
      <c r="B591" s="59"/>
      <c r="C591" s="59"/>
      <c r="D591" s="59"/>
      <c r="E591" s="21"/>
      <c r="F591" s="59"/>
    </row>
    <row r="592">
      <c r="A592" s="59"/>
      <c r="B592" s="59"/>
      <c r="C592" s="59"/>
      <c r="D592" s="59"/>
      <c r="E592" s="21"/>
      <c r="F592" s="59"/>
    </row>
    <row r="593">
      <c r="A593" s="59"/>
      <c r="B593" s="59"/>
      <c r="C593" s="59"/>
      <c r="D593" s="59"/>
      <c r="E593" s="21"/>
      <c r="F593" s="59"/>
    </row>
    <row r="594">
      <c r="A594" s="59"/>
      <c r="B594" s="59"/>
      <c r="C594" s="59"/>
      <c r="D594" s="59"/>
      <c r="E594" s="21"/>
      <c r="F594" s="59"/>
    </row>
    <row r="595">
      <c r="A595" s="59"/>
      <c r="B595" s="59"/>
      <c r="C595" s="59"/>
      <c r="D595" s="59"/>
      <c r="E595" s="21"/>
      <c r="F595" s="59"/>
    </row>
    <row r="596">
      <c r="A596" s="59"/>
      <c r="B596" s="59"/>
      <c r="C596" s="59"/>
      <c r="D596" s="59"/>
      <c r="E596" s="21"/>
      <c r="F596" s="59"/>
    </row>
    <row r="597">
      <c r="A597" s="59"/>
      <c r="B597" s="59"/>
      <c r="C597" s="59"/>
      <c r="D597" s="59"/>
      <c r="E597" s="21"/>
      <c r="F597" s="59"/>
    </row>
    <row r="598">
      <c r="A598" s="59"/>
      <c r="B598" s="59"/>
      <c r="C598" s="59"/>
      <c r="D598" s="59"/>
      <c r="E598" s="21"/>
      <c r="F598" s="59"/>
    </row>
    <row r="599">
      <c r="A599" s="59"/>
      <c r="B599" s="59"/>
      <c r="C599" s="59"/>
      <c r="D599" s="59"/>
      <c r="E599" s="21"/>
      <c r="F599" s="59"/>
    </row>
    <row r="600">
      <c r="A600" s="59"/>
      <c r="B600" s="59"/>
      <c r="C600" s="59"/>
      <c r="D600" s="59"/>
      <c r="E600" s="21"/>
      <c r="F600" s="59"/>
    </row>
    <row r="601">
      <c r="A601" s="59"/>
      <c r="B601" s="59"/>
      <c r="C601" s="59"/>
      <c r="D601" s="59"/>
      <c r="E601" s="21"/>
      <c r="F601" s="59"/>
    </row>
    <row r="602">
      <c r="A602" s="59"/>
      <c r="B602" s="59"/>
      <c r="C602" s="59"/>
      <c r="D602" s="59"/>
      <c r="E602" s="21"/>
      <c r="F602" s="59"/>
    </row>
    <row r="603">
      <c r="A603" s="59"/>
      <c r="B603" s="59"/>
      <c r="C603" s="59"/>
      <c r="D603" s="59"/>
      <c r="E603" s="21"/>
      <c r="F603" s="59"/>
    </row>
    <row r="604">
      <c r="A604" s="59"/>
      <c r="B604" s="59"/>
      <c r="C604" s="59"/>
      <c r="D604" s="59"/>
      <c r="E604" s="21"/>
      <c r="F604" s="59"/>
    </row>
    <row r="605">
      <c r="A605" s="59"/>
      <c r="B605" s="59"/>
      <c r="C605" s="59"/>
      <c r="D605" s="59"/>
      <c r="E605" s="21"/>
      <c r="F605" s="59"/>
    </row>
    <row r="606">
      <c r="A606" s="59"/>
      <c r="B606" s="59"/>
      <c r="C606" s="59"/>
      <c r="D606" s="59"/>
      <c r="E606" s="21"/>
      <c r="F606" s="59"/>
    </row>
    <row r="607">
      <c r="A607" s="59"/>
      <c r="B607" s="59"/>
      <c r="C607" s="59"/>
      <c r="D607" s="59"/>
      <c r="E607" s="21"/>
      <c r="F607" s="59"/>
    </row>
    <row r="608">
      <c r="A608" s="59"/>
      <c r="B608" s="59"/>
      <c r="C608" s="59"/>
      <c r="D608" s="59"/>
      <c r="E608" s="21"/>
      <c r="F608" s="59"/>
    </row>
    <row r="609">
      <c r="A609" s="59"/>
      <c r="B609" s="59"/>
      <c r="C609" s="59"/>
      <c r="D609" s="59"/>
      <c r="E609" s="21"/>
      <c r="F609" s="59"/>
    </row>
    <row r="610">
      <c r="A610" s="59"/>
      <c r="B610" s="59"/>
      <c r="C610" s="59"/>
      <c r="D610" s="59"/>
      <c r="E610" s="21"/>
      <c r="F610" s="59"/>
    </row>
    <row r="611">
      <c r="A611" s="59"/>
      <c r="B611" s="59"/>
      <c r="C611" s="59"/>
      <c r="D611" s="59"/>
      <c r="E611" s="21"/>
      <c r="F611" s="59"/>
    </row>
    <row r="612">
      <c r="A612" s="59"/>
      <c r="B612" s="59"/>
      <c r="C612" s="59"/>
      <c r="D612" s="59"/>
      <c r="E612" s="21"/>
      <c r="F612" s="59"/>
    </row>
    <row r="613">
      <c r="A613" s="59"/>
      <c r="B613" s="59"/>
      <c r="C613" s="59"/>
      <c r="D613" s="59"/>
      <c r="E613" s="21"/>
      <c r="F613" s="59"/>
    </row>
    <row r="614">
      <c r="A614" s="59"/>
      <c r="B614" s="59"/>
      <c r="C614" s="59"/>
      <c r="D614" s="59"/>
      <c r="E614" s="21"/>
      <c r="F614" s="59"/>
    </row>
    <row r="615">
      <c r="A615" s="59"/>
      <c r="B615" s="59"/>
      <c r="C615" s="59"/>
      <c r="D615" s="59"/>
      <c r="E615" s="21"/>
      <c r="F615" s="59"/>
    </row>
    <row r="616">
      <c r="A616" s="59"/>
      <c r="B616" s="59"/>
      <c r="C616" s="59"/>
      <c r="D616" s="59"/>
      <c r="E616" s="21"/>
      <c r="F616" s="59"/>
    </row>
    <row r="617">
      <c r="A617" s="59"/>
      <c r="B617" s="59"/>
      <c r="C617" s="59"/>
      <c r="D617" s="59"/>
      <c r="E617" s="21"/>
      <c r="F617" s="59"/>
    </row>
    <row r="618">
      <c r="A618" s="59"/>
      <c r="B618" s="59"/>
      <c r="C618" s="59"/>
      <c r="D618" s="59"/>
      <c r="E618" s="21"/>
      <c r="F618" s="59"/>
    </row>
    <row r="619">
      <c r="A619" s="59"/>
      <c r="B619" s="59"/>
      <c r="C619" s="59"/>
      <c r="D619" s="59"/>
      <c r="E619" s="21"/>
      <c r="F619" s="59"/>
    </row>
    <row r="620">
      <c r="A620" s="59"/>
      <c r="B620" s="59"/>
      <c r="C620" s="59"/>
      <c r="D620" s="59"/>
      <c r="E620" s="21"/>
      <c r="F620" s="59"/>
    </row>
    <row r="621">
      <c r="A621" s="59"/>
      <c r="B621" s="59"/>
      <c r="C621" s="59"/>
      <c r="D621" s="59"/>
      <c r="E621" s="21"/>
      <c r="F621" s="59"/>
    </row>
    <row r="622">
      <c r="A622" s="59"/>
      <c r="B622" s="59"/>
      <c r="C622" s="59"/>
      <c r="D622" s="59"/>
      <c r="E622" s="21"/>
      <c r="F622" s="59"/>
    </row>
    <row r="623">
      <c r="A623" s="59"/>
      <c r="B623" s="59"/>
      <c r="C623" s="59"/>
      <c r="D623" s="59"/>
      <c r="E623" s="21"/>
      <c r="F623" s="59"/>
    </row>
    <row r="624">
      <c r="A624" s="59"/>
      <c r="B624" s="59"/>
      <c r="C624" s="59"/>
      <c r="D624" s="59"/>
      <c r="E624" s="21"/>
      <c r="F624" s="59"/>
    </row>
    <row r="625">
      <c r="A625" s="59"/>
      <c r="B625" s="59"/>
      <c r="C625" s="59"/>
      <c r="D625" s="59"/>
      <c r="E625" s="21"/>
      <c r="F625" s="59"/>
    </row>
    <row r="626">
      <c r="A626" s="59"/>
      <c r="B626" s="59"/>
      <c r="C626" s="59"/>
      <c r="D626" s="59"/>
      <c r="E626" s="21"/>
      <c r="F626" s="59"/>
    </row>
    <row r="627">
      <c r="A627" s="59"/>
      <c r="B627" s="59"/>
      <c r="C627" s="59"/>
      <c r="D627" s="59"/>
      <c r="E627" s="21"/>
      <c r="F627" s="59"/>
    </row>
    <row r="628">
      <c r="A628" s="59"/>
      <c r="B628" s="59"/>
      <c r="C628" s="59"/>
      <c r="D628" s="59"/>
      <c r="E628" s="21"/>
      <c r="F628" s="59"/>
    </row>
    <row r="629">
      <c r="A629" s="59"/>
      <c r="B629" s="59"/>
      <c r="C629" s="59"/>
      <c r="D629" s="59"/>
      <c r="E629" s="21"/>
      <c r="F629" s="59"/>
    </row>
    <row r="630">
      <c r="A630" s="59"/>
      <c r="B630" s="59"/>
      <c r="C630" s="59"/>
      <c r="D630" s="59"/>
      <c r="E630" s="21"/>
      <c r="F630" s="59"/>
    </row>
    <row r="631">
      <c r="A631" s="59"/>
      <c r="B631" s="59"/>
      <c r="C631" s="59"/>
      <c r="D631" s="59"/>
      <c r="E631" s="21"/>
      <c r="F631" s="59"/>
    </row>
    <row r="632">
      <c r="A632" s="59"/>
      <c r="B632" s="59"/>
      <c r="C632" s="59"/>
      <c r="D632" s="59"/>
      <c r="E632" s="21"/>
      <c r="F632" s="59"/>
    </row>
    <row r="633">
      <c r="A633" s="59"/>
      <c r="B633" s="59"/>
      <c r="C633" s="59"/>
      <c r="D633" s="59"/>
      <c r="E633" s="21"/>
      <c r="F633" s="59"/>
    </row>
    <row r="634">
      <c r="A634" s="59"/>
      <c r="B634" s="59"/>
      <c r="C634" s="59"/>
      <c r="D634" s="59"/>
      <c r="E634" s="21"/>
      <c r="F634" s="59"/>
    </row>
    <row r="635">
      <c r="A635" s="59"/>
      <c r="B635" s="59"/>
      <c r="C635" s="59"/>
      <c r="D635" s="59"/>
      <c r="E635" s="21"/>
      <c r="F635" s="59"/>
    </row>
    <row r="636">
      <c r="A636" s="59"/>
      <c r="B636" s="59"/>
      <c r="C636" s="59"/>
      <c r="D636" s="59"/>
      <c r="E636" s="21"/>
      <c r="F636" s="59"/>
    </row>
    <row r="637">
      <c r="A637" s="59"/>
      <c r="B637" s="59"/>
      <c r="C637" s="59"/>
      <c r="D637" s="59"/>
      <c r="E637" s="21"/>
      <c r="F637" s="59"/>
    </row>
    <row r="638">
      <c r="A638" s="59"/>
      <c r="B638" s="59"/>
      <c r="C638" s="59"/>
      <c r="D638" s="59"/>
      <c r="E638" s="21"/>
      <c r="F638" s="59"/>
    </row>
    <row r="639">
      <c r="A639" s="59"/>
      <c r="B639" s="59"/>
      <c r="C639" s="59"/>
      <c r="D639" s="59"/>
      <c r="E639" s="21"/>
      <c r="F639" s="59"/>
    </row>
    <row r="640">
      <c r="A640" s="59"/>
      <c r="B640" s="59"/>
      <c r="C640" s="59"/>
      <c r="D640" s="59"/>
      <c r="E640" s="21"/>
      <c r="F640" s="59"/>
    </row>
    <row r="641">
      <c r="A641" s="59"/>
      <c r="B641" s="59"/>
      <c r="C641" s="59"/>
      <c r="D641" s="59"/>
      <c r="E641" s="21"/>
      <c r="F641" s="59"/>
    </row>
    <row r="642">
      <c r="A642" s="59"/>
      <c r="B642" s="59"/>
      <c r="C642" s="59"/>
      <c r="D642" s="59"/>
      <c r="E642" s="21"/>
      <c r="F642" s="59"/>
    </row>
    <row r="643">
      <c r="A643" s="59"/>
      <c r="B643" s="59"/>
      <c r="C643" s="59"/>
      <c r="D643" s="59"/>
      <c r="E643" s="21"/>
      <c r="F643" s="59"/>
    </row>
    <row r="644">
      <c r="A644" s="59"/>
      <c r="B644" s="59"/>
      <c r="C644" s="59"/>
      <c r="D644" s="59"/>
      <c r="E644" s="21"/>
      <c r="F644" s="59"/>
    </row>
    <row r="645">
      <c r="A645" s="59"/>
      <c r="B645" s="59"/>
      <c r="C645" s="59"/>
      <c r="D645" s="59"/>
      <c r="E645" s="21"/>
      <c r="F645" s="59"/>
    </row>
    <row r="646">
      <c r="A646" s="59"/>
      <c r="B646" s="59"/>
      <c r="C646" s="59"/>
      <c r="D646" s="59"/>
      <c r="E646" s="21"/>
      <c r="F646" s="59"/>
    </row>
    <row r="647">
      <c r="A647" s="59"/>
      <c r="B647" s="59"/>
      <c r="C647" s="59"/>
      <c r="D647" s="59"/>
      <c r="E647" s="21"/>
      <c r="F647" s="59"/>
    </row>
    <row r="648">
      <c r="A648" s="59"/>
      <c r="B648" s="59"/>
      <c r="C648" s="59"/>
      <c r="D648" s="59"/>
      <c r="E648" s="21"/>
      <c r="F648" s="59"/>
    </row>
    <row r="649">
      <c r="A649" s="59"/>
      <c r="B649" s="59"/>
      <c r="C649" s="59"/>
      <c r="D649" s="59"/>
      <c r="E649" s="21"/>
      <c r="F649" s="59"/>
    </row>
    <row r="650">
      <c r="A650" s="59"/>
      <c r="B650" s="59"/>
      <c r="C650" s="59"/>
      <c r="D650" s="59"/>
      <c r="E650" s="21"/>
      <c r="F650" s="59"/>
    </row>
    <row r="651">
      <c r="A651" s="59"/>
      <c r="B651" s="59"/>
      <c r="C651" s="59"/>
      <c r="D651" s="59"/>
      <c r="E651" s="21"/>
      <c r="F651" s="59"/>
    </row>
    <row r="652">
      <c r="A652" s="59"/>
      <c r="B652" s="59"/>
      <c r="C652" s="59"/>
      <c r="D652" s="59"/>
      <c r="E652" s="21"/>
      <c r="F652" s="59"/>
    </row>
    <row r="653">
      <c r="A653" s="59"/>
      <c r="B653" s="59"/>
      <c r="C653" s="59"/>
      <c r="D653" s="59"/>
      <c r="E653" s="21"/>
      <c r="F653" s="59"/>
    </row>
    <row r="654">
      <c r="A654" s="59"/>
      <c r="B654" s="59"/>
      <c r="C654" s="59"/>
      <c r="D654" s="59"/>
      <c r="E654" s="21"/>
      <c r="F654" s="59"/>
    </row>
    <row r="655">
      <c r="A655" s="59"/>
      <c r="B655" s="59"/>
      <c r="C655" s="59"/>
      <c r="D655" s="59"/>
      <c r="E655" s="21"/>
      <c r="F655" s="59"/>
    </row>
    <row r="656">
      <c r="A656" s="59"/>
      <c r="B656" s="59"/>
      <c r="C656" s="59"/>
      <c r="D656" s="59"/>
      <c r="E656" s="21"/>
      <c r="F656" s="59"/>
    </row>
    <row r="657">
      <c r="A657" s="59"/>
      <c r="B657" s="59"/>
      <c r="C657" s="59"/>
      <c r="D657" s="59"/>
      <c r="E657" s="21"/>
      <c r="F657" s="59"/>
    </row>
    <row r="658">
      <c r="A658" s="59"/>
      <c r="B658" s="59"/>
      <c r="C658" s="59"/>
      <c r="D658" s="59"/>
      <c r="E658" s="21"/>
      <c r="F658" s="59"/>
    </row>
    <row r="659">
      <c r="A659" s="59"/>
      <c r="B659" s="59"/>
      <c r="C659" s="59"/>
      <c r="D659" s="59"/>
      <c r="E659" s="21"/>
      <c r="F659" s="59"/>
    </row>
    <row r="660">
      <c r="A660" s="59"/>
      <c r="B660" s="59"/>
      <c r="C660" s="59"/>
      <c r="D660" s="59"/>
      <c r="E660" s="21"/>
      <c r="F660" s="59"/>
    </row>
    <row r="661">
      <c r="A661" s="59"/>
      <c r="B661" s="59"/>
      <c r="C661" s="59"/>
      <c r="D661" s="59"/>
      <c r="E661" s="21"/>
      <c r="F661" s="59"/>
    </row>
    <row r="662">
      <c r="A662" s="59"/>
      <c r="B662" s="59"/>
      <c r="C662" s="59"/>
      <c r="D662" s="59"/>
      <c r="E662" s="21"/>
      <c r="F662" s="59"/>
    </row>
    <row r="663">
      <c r="A663" s="59"/>
      <c r="B663" s="59"/>
      <c r="C663" s="59"/>
      <c r="D663" s="59"/>
      <c r="E663" s="21"/>
      <c r="F663" s="59"/>
    </row>
    <row r="664">
      <c r="A664" s="59"/>
      <c r="B664" s="59"/>
      <c r="C664" s="59"/>
      <c r="D664" s="59"/>
      <c r="E664" s="21"/>
      <c r="F664" s="59"/>
    </row>
    <row r="665">
      <c r="A665" s="59"/>
      <c r="B665" s="59"/>
      <c r="C665" s="59"/>
      <c r="D665" s="59"/>
      <c r="E665" s="21"/>
      <c r="F665" s="59"/>
    </row>
    <row r="666">
      <c r="A666" s="59"/>
      <c r="B666" s="59"/>
      <c r="C666" s="59"/>
      <c r="D666" s="59"/>
      <c r="E666" s="21"/>
      <c r="F666" s="59"/>
    </row>
    <row r="667">
      <c r="A667" s="59"/>
      <c r="B667" s="59"/>
      <c r="C667" s="59"/>
      <c r="D667" s="59"/>
      <c r="E667" s="21"/>
      <c r="F667" s="59"/>
    </row>
    <row r="668">
      <c r="A668" s="59"/>
      <c r="B668" s="59"/>
      <c r="C668" s="59"/>
      <c r="D668" s="59"/>
      <c r="E668" s="21"/>
      <c r="F668" s="59"/>
    </row>
    <row r="669">
      <c r="A669" s="59"/>
      <c r="B669" s="59"/>
      <c r="C669" s="59"/>
      <c r="D669" s="59"/>
      <c r="E669" s="21"/>
      <c r="F669" s="59"/>
    </row>
    <row r="670">
      <c r="A670" s="59"/>
      <c r="B670" s="59"/>
      <c r="C670" s="59"/>
      <c r="D670" s="59"/>
      <c r="E670" s="21"/>
      <c r="F670" s="59"/>
    </row>
    <row r="671">
      <c r="A671" s="59"/>
      <c r="B671" s="59"/>
      <c r="C671" s="59"/>
      <c r="D671" s="59"/>
      <c r="E671" s="21"/>
      <c r="F671" s="59"/>
    </row>
    <row r="672">
      <c r="A672" s="59"/>
      <c r="B672" s="59"/>
      <c r="C672" s="59"/>
      <c r="D672" s="59"/>
      <c r="E672" s="21"/>
      <c r="F672" s="59"/>
    </row>
    <row r="673">
      <c r="A673" s="59"/>
      <c r="B673" s="59"/>
      <c r="C673" s="59"/>
      <c r="D673" s="59"/>
      <c r="E673" s="21"/>
      <c r="F673" s="59"/>
    </row>
    <row r="674">
      <c r="A674" s="59"/>
      <c r="B674" s="59"/>
      <c r="C674" s="59"/>
      <c r="D674" s="59"/>
      <c r="E674" s="21"/>
      <c r="F674" s="59"/>
    </row>
    <row r="675">
      <c r="A675" s="59"/>
      <c r="B675" s="59"/>
      <c r="C675" s="59"/>
      <c r="D675" s="59"/>
      <c r="E675" s="21"/>
      <c r="F675" s="59"/>
    </row>
    <row r="676">
      <c r="A676" s="59"/>
      <c r="B676" s="59"/>
      <c r="C676" s="59"/>
      <c r="D676" s="59"/>
      <c r="E676" s="21"/>
      <c r="F676" s="59"/>
    </row>
    <row r="677">
      <c r="A677" s="59"/>
      <c r="B677" s="59"/>
      <c r="C677" s="59"/>
      <c r="D677" s="59"/>
      <c r="E677" s="21"/>
      <c r="F677" s="59"/>
    </row>
    <row r="678">
      <c r="A678" s="59"/>
      <c r="B678" s="59"/>
      <c r="C678" s="59"/>
      <c r="D678" s="59"/>
      <c r="E678" s="21"/>
      <c r="F678" s="59"/>
    </row>
    <row r="679">
      <c r="A679" s="59"/>
      <c r="B679" s="59"/>
      <c r="C679" s="59"/>
      <c r="D679" s="59"/>
      <c r="E679" s="21"/>
      <c r="F679" s="59"/>
    </row>
    <row r="680">
      <c r="A680" s="59"/>
      <c r="B680" s="59"/>
      <c r="C680" s="59"/>
      <c r="D680" s="59"/>
      <c r="E680" s="21"/>
      <c r="F680" s="59"/>
    </row>
    <row r="681">
      <c r="A681" s="59"/>
      <c r="B681" s="59"/>
      <c r="C681" s="59"/>
      <c r="D681" s="59"/>
      <c r="E681" s="21"/>
      <c r="F681" s="59"/>
    </row>
    <row r="682">
      <c r="A682" s="59"/>
      <c r="B682" s="59"/>
      <c r="C682" s="59"/>
      <c r="D682" s="59"/>
      <c r="E682" s="21"/>
      <c r="F682" s="59"/>
    </row>
    <row r="683">
      <c r="A683" s="59"/>
      <c r="B683" s="59"/>
      <c r="C683" s="59"/>
      <c r="D683" s="59"/>
      <c r="E683" s="21"/>
      <c r="F683" s="59"/>
    </row>
    <row r="684">
      <c r="A684" s="59"/>
      <c r="B684" s="59"/>
      <c r="C684" s="59"/>
      <c r="D684" s="59"/>
      <c r="E684" s="21"/>
      <c r="F684" s="59"/>
    </row>
    <row r="685">
      <c r="A685" s="59"/>
      <c r="B685" s="59"/>
      <c r="C685" s="59"/>
      <c r="D685" s="59"/>
      <c r="E685" s="21"/>
      <c r="F685" s="59"/>
    </row>
    <row r="686">
      <c r="A686" s="59"/>
      <c r="B686" s="59"/>
      <c r="C686" s="59"/>
      <c r="D686" s="59"/>
      <c r="E686" s="21"/>
      <c r="F686" s="59"/>
    </row>
    <row r="687">
      <c r="A687" s="59"/>
      <c r="B687" s="59"/>
      <c r="C687" s="59"/>
      <c r="D687" s="59"/>
      <c r="E687" s="21"/>
      <c r="F687" s="59"/>
    </row>
    <row r="688">
      <c r="A688" s="59"/>
      <c r="B688" s="59"/>
      <c r="C688" s="59"/>
      <c r="D688" s="59"/>
      <c r="E688" s="21"/>
      <c r="F688" s="59"/>
    </row>
    <row r="689">
      <c r="A689" s="59"/>
      <c r="B689" s="59"/>
      <c r="C689" s="59"/>
      <c r="D689" s="59"/>
      <c r="E689" s="21"/>
      <c r="F689" s="59"/>
    </row>
    <row r="690">
      <c r="A690" s="59"/>
      <c r="B690" s="59"/>
      <c r="C690" s="59"/>
      <c r="D690" s="59"/>
      <c r="E690" s="21"/>
      <c r="F690" s="59"/>
    </row>
    <row r="691">
      <c r="A691" s="59"/>
      <c r="B691" s="59"/>
      <c r="C691" s="59"/>
      <c r="D691" s="59"/>
      <c r="E691" s="21"/>
      <c r="F691" s="59"/>
    </row>
    <row r="692">
      <c r="A692" s="59"/>
      <c r="B692" s="59"/>
      <c r="C692" s="59"/>
      <c r="D692" s="59"/>
      <c r="E692" s="21"/>
      <c r="F692" s="59"/>
    </row>
    <row r="693">
      <c r="A693" s="59"/>
      <c r="B693" s="59"/>
      <c r="C693" s="59"/>
      <c r="D693" s="59"/>
      <c r="E693" s="21"/>
      <c r="F693" s="59"/>
    </row>
    <row r="694">
      <c r="A694" s="59"/>
      <c r="B694" s="59"/>
      <c r="C694" s="59"/>
      <c r="D694" s="59"/>
      <c r="E694" s="21"/>
      <c r="F694" s="59"/>
    </row>
    <row r="695">
      <c r="A695" s="59"/>
      <c r="B695" s="59"/>
      <c r="C695" s="59"/>
      <c r="D695" s="59"/>
      <c r="E695" s="21"/>
      <c r="F695" s="59"/>
    </row>
    <row r="696">
      <c r="A696" s="59"/>
      <c r="B696" s="59"/>
      <c r="C696" s="59"/>
      <c r="D696" s="59"/>
      <c r="E696" s="21"/>
      <c r="F696" s="59"/>
    </row>
    <row r="697">
      <c r="A697" s="59"/>
      <c r="B697" s="59"/>
      <c r="C697" s="59"/>
      <c r="D697" s="59"/>
      <c r="E697" s="21"/>
      <c r="F697" s="59"/>
    </row>
    <row r="698">
      <c r="A698" s="59"/>
      <c r="B698" s="59"/>
      <c r="C698" s="59"/>
      <c r="D698" s="59"/>
      <c r="E698" s="21"/>
      <c r="F698" s="59"/>
    </row>
    <row r="699">
      <c r="A699" s="59"/>
      <c r="B699" s="59"/>
      <c r="C699" s="59"/>
      <c r="D699" s="59"/>
      <c r="E699" s="21"/>
      <c r="F699" s="59"/>
    </row>
    <row r="700">
      <c r="A700" s="59"/>
      <c r="B700" s="59"/>
      <c r="C700" s="59"/>
      <c r="D700" s="59"/>
      <c r="E700" s="21"/>
      <c r="F700" s="59"/>
    </row>
    <row r="701">
      <c r="A701" s="59"/>
      <c r="B701" s="59"/>
      <c r="C701" s="59"/>
      <c r="D701" s="59"/>
      <c r="E701" s="21"/>
      <c r="F701" s="59"/>
    </row>
    <row r="702">
      <c r="A702" s="59"/>
      <c r="B702" s="59"/>
      <c r="C702" s="59"/>
      <c r="D702" s="59"/>
      <c r="E702" s="21"/>
      <c r="F702" s="59"/>
    </row>
    <row r="703">
      <c r="A703" s="59"/>
      <c r="B703" s="59"/>
      <c r="C703" s="59"/>
      <c r="D703" s="59"/>
      <c r="E703" s="21"/>
      <c r="F703" s="59"/>
    </row>
    <row r="704">
      <c r="A704" s="59"/>
      <c r="B704" s="59"/>
      <c r="C704" s="59"/>
      <c r="D704" s="59"/>
      <c r="E704" s="21"/>
      <c r="F704" s="59"/>
    </row>
    <row r="705">
      <c r="A705" s="59"/>
      <c r="B705" s="59"/>
      <c r="C705" s="59"/>
      <c r="D705" s="59"/>
      <c r="E705" s="21"/>
      <c r="F705" s="59"/>
    </row>
    <row r="706">
      <c r="A706" s="59"/>
      <c r="B706" s="59"/>
      <c r="C706" s="59"/>
      <c r="D706" s="59"/>
      <c r="E706" s="21"/>
      <c r="F706" s="59"/>
    </row>
    <row r="707">
      <c r="A707" s="59"/>
      <c r="B707" s="59"/>
      <c r="C707" s="59"/>
      <c r="D707" s="59"/>
      <c r="E707" s="21"/>
      <c r="F707" s="59"/>
    </row>
    <row r="708">
      <c r="A708" s="59"/>
      <c r="B708" s="59"/>
      <c r="C708" s="59"/>
      <c r="D708" s="59"/>
      <c r="E708" s="21"/>
      <c r="F708" s="59"/>
    </row>
    <row r="709">
      <c r="A709" s="59"/>
      <c r="B709" s="59"/>
      <c r="C709" s="59"/>
      <c r="D709" s="59"/>
      <c r="E709" s="21"/>
      <c r="F709" s="59"/>
    </row>
    <row r="710">
      <c r="A710" s="59"/>
      <c r="B710" s="59"/>
      <c r="C710" s="59"/>
      <c r="D710" s="59"/>
      <c r="E710" s="21"/>
      <c r="F710" s="59"/>
    </row>
    <row r="711">
      <c r="A711" s="59"/>
      <c r="B711" s="59"/>
      <c r="C711" s="59"/>
      <c r="D711" s="59"/>
      <c r="E711" s="21"/>
      <c r="F711" s="59"/>
    </row>
    <row r="712">
      <c r="A712" s="59"/>
      <c r="B712" s="59"/>
      <c r="C712" s="59"/>
      <c r="D712" s="59"/>
      <c r="E712" s="21"/>
      <c r="F712" s="59"/>
    </row>
    <row r="713">
      <c r="A713" s="59"/>
      <c r="B713" s="59"/>
      <c r="C713" s="59"/>
      <c r="D713" s="59"/>
      <c r="E713" s="21"/>
      <c r="F713" s="59"/>
    </row>
    <row r="714">
      <c r="A714" s="59"/>
      <c r="B714" s="59"/>
      <c r="C714" s="59"/>
      <c r="D714" s="59"/>
      <c r="E714" s="21"/>
      <c r="F714" s="59"/>
    </row>
    <row r="715">
      <c r="A715" s="59"/>
      <c r="B715" s="59"/>
      <c r="C715" s="59"/>
      <c r="D715" s="59"/>
      <c r="E715" s="21"/>
      <c r="F715" s="59"/>
    </row>
    <row r="716">
      <c r="A716" s="59"/>
      <c r="B716" s="59"/>
      <c r="C716" s="59"/>
      <c r="D716" s="59"/>
      <c r="E716" s="21"/>
      <c r="F716" s="59"/>
    </row>
    <row r="717">
      <c r="A717" s="59"/>
      <c r="B717" s="59"/>
      <c r="C717" s="59"/>
      <c r="D717" s="59"/>
      <c r="E717" s="21"/>
      <c r="F717" s="59"/>
    </row>
    <row r="718">
      <c r="A718" s="59"/>
      <c r="B718" s="59"/>
      <c r="C718" s="59"/>
      <c r="D718" s="59"/>
      <c r="E718" s="21"/>
      <c r="F718" s="59"/>
    </row>
    <row r="719">
      <c r="A719" s="59"/>
      <c r="B719" s="59"/>
      <c r="C719" s="59"/>
      <c r="D719" s="59"/>
      <c r="E719" s="21"/>
      <c r="F719" s="59"/>
    </row>
    <row r="720">
      <c r="A720" s="59"/>
      <c r="B720" s="59"/>
      <c r="C720" s="59"/>
      <c r="D720" s="59"/>
      <c r="E720" s="21"/>
      <c r="F720" s="59"/>
    </row>
    <row r="721">
      <c r="A721" s="59"/>
      <c r="B721" s="59"/>
      <c r="C721" s="59"/>
      <c r="D721" s="59"/>
      <c r="E721" s="21"/>
      <c r="F721" s="59"/>
    </row>
    <row r="722">
      <c r="A722" s="59"/>
      <c r="B722" s="59"/>
      <c r="C722" s="59"/>
      <c r="D722" s="59"/>
      <c r="E722" s="21"/>
      <c r="F722" s="59"/>
    </row>
    <row r="723">
      <c r="A723" s="59"/>
      <c r="B723" s="59"/>
      <c r="C723" s="59"/>
      <c r="D723" s="59"/>
      <c r="E723" s="21"/>
      <c r="F723" s="59"/>
    </row>
    <row r="724">
      <c r="A724" s="59"/>
      <c r="B724" s="59"/>
      <c r="C724" s="59"/>
      <c r="D724" s="59"/>
      <c r="E724" s="21"/>
      <c r="F724" s="59"/>
    </row>
    <row r="725">
      <c r="A725" s="59"/>
      <c r="B725" s="59"/>
      <c r="C725" s="59"/>
      <c r="D725" s="59"/>
      <c r="E725" s="21"/>
      <c r="F725" s="59"/>
    </row>
    <row r="726">
      <c r="A726" s="59"/>
      <c r="B726" s="59"/>
      <c r="C726" s="59"/>
      <c r="D726" s="59"/>
      <c r="E726" s="21"/>
      <c r="F726" s="59"/>
    </row>
    <row r="727">
      <c r="A727" s="59"/>
      <c r="B727" s="59"/>
      <c r="C727" s="59"/>
      <c r="D727" s="59"/>
      <c r="E727" s="21"/>
      <c r="F727" s="59"/>
    </row>
    <row r="728">
      <c r="A728" s="59"/>
      <c r="B728" s="59"/>
      <c r="C728" s="59"/>
      <c r="D728" s="59"/>
      <c r="E728" s="21"/>
      <c r="F728" s="59"/>
    </row>
    <row r="729">
      <c r="A729" s="59"/>
      <c r="B729" s="59"/>
      <c r="C729" s="59"/>
      <c r="D729" s="59"/>
      <c r="E729" s="21"/>
      <c r="F729" s="59"/>
    </row>
    <row r="730">
      <c r="A730" s="59"/>
      <c r="B730" s="59"/>
      <c r="C730" s="59"/>
      <c r="D730" s="59"/>
      <c r="E730" s="21"/>
      <c r="F730" s="59"/>
    </row>
    <row r="731">
      <c r="A731" s="59"/>
      <c r="B731" s="59"/>
      <c r="C731" s="59"/>
      <c r="D731" s="59"/>
      <c r="E731" s="21"/>
      <c r="F731" s="59"/>
    </row>
    <row r="732">
      <c r="A732" s="59"/>
      <c r="B732" s="59"/>
      <c r="C732" s="59"/>
      <c r="D732" s="59"/>
      <c r="E732" s="21"/>
      <c r="F732" s="59"/>
    </row>
    <row r="733">
      <c r="A733" s="59"/>
      <c r="B733" s="59"/>
      <c r="C733" s="59"/>
      <c r="D733" s="59"/>
      <c r="E733" s="21"/>
      <c r="F733" s="59"/>
    </row>
    <row r="734">
      <c r="A734" s="59"/>
      <c r="B734" s="59"/>
      <c r="C734" s="59"/>
      <c r="D734" s="59"/>
      <c r="E734" s="21"/>
      <c r="F734" s="59"/>
    </row>
    <row r="735">
      <c r="A735" s="59"/>
      <c r="B735" s="59"/>
      <c r="C735" s="59"/>
      <c r="D735" s="59"/>
      <c r="E735" s="21"/>
      <c r="F735" s="59"/>
    </row>
    <row r="736">
      <c r="A736" s="59"/>
      <c r="B736" s="59"/>
      <c r="C736" s="59"/>
      <c r="D736" s="59"/>
      <c r="E736" s="21"/>
      <c r="F736" s="59"/>
    </row>
    <row r="737">
      <c r="A737" s="59"/>
      <c r="B737" s="59"/>
      <c r="C737" s="59"/>
      <c r="D737" s="59"/>
      <c r="E737" s="21"/>
      <c r="F737" s="59"/>
    </row>
    <row r="738">
      <c r="A738" s="59"/>
      <c r="B738" s="59"/>
      <c r="C738" s="59"/>
      <c r="D738" s="59"/>
      <c r="E738" s="21"/>
      <c r="F738" s="59"/>
    </row>
    <row r="739">
      <c r="A739" s="59"/>
      <c r="B739" s="59"/>
      <c r="C739" s="59"/>
      <c r="D739" s="59"/>
      <c r="E739" s="21"/>
      <c r="F739" s="59"/>
    </row>
    <row r="740">
      <c r="A740" s="59"/>
      <c r="B740" s="59"/>
      <c r="C740" s="59"/>
      <c r="D740" s="59"/>
      <c r="E740" s="21"/>
      <c r="F740" s="59"/>
    </row>
    <row r="741">
      <c r="A741" s="59"/>
      <c r="B741" s="59"/>
      <c r="C741" s="59"/>
      <c r="D741" s="59"/>
      <c r="E741" s="21"/>
      <c r="F741" s="59"/>
    </row>
    <row r="742">
      <c r="A742" s="59"/>
      <c r="B742" s="59"/>
      <c r="C742" s="59"/>
      <c r="D742" s="59"/>
      <c r="E742" s="21"/>
      <c r="F742" s="59"/>
    </row>
    <row r="743">
      <c r="A743" s="59"/>
      <c r="B743" s="59"/>
      <c r="C743" s="59"/>
      <c r="D743" s="59"/>
      <c r="E743" s="21"/>
      <c r="F743" s="59"/>
    </row>
    <row r="744">
      <c r="A744" s="59"/>
      <c r="B744" s="59"/>
      <c r="C744" s="59"/>
      <c r="D744" s="59"/>
      <c r="E744" s="21"/>
      <c r="F744" s="59"/>
    </row>
    <row r="745">
      <c r="A745" s="59"/>
      <c r="B745" s="59"/>
      <c r="C745" s="59"/>
      <c r="D745" s="59"/>
      <c r="E745" s="21"/>
      <c r="F745" s="59"/>
    </row>
    <row r="746">
      <c r="A746" s="59"/>
      <c r="B746" s="59"/>
      <c r="C746" s="59"/>
      <c r="D746" s="59"/>
      <c r="E746" s="21"/>
      <c r="F746" s="59"/>
    </row>
    <row r="747">
      <c r="A747" s="59"/>
      <c r="B747" s="59"/>
      <c r="C747" s="59"/>
      <c r="D747" s="59"/>
      <c r="E747" s="21"/>
      <c r="F747" s="59"/>
    </row>
    <row r="748">
      <c r="A748" s="59"/>
      <c r="B748" s="59"/>
      <c r="C748" s="59"/>
      <c r="D748" s="59"/>
      <c r="E748" s="21"/>
      <c r="F748" s="59"/>
    </row>
    <row r="749">
      <c r="A749" s="59"/>
      <c r="B749" s="59"/>
      <c r="C749" s="59"/>
      <c r="D749" s="59"/>
      <c r="E749" s="21"/>
      <c r="F749" s="59"/>
    </row>
    <row r="750">
      <c r="A750" s="59"/>
      <c r="B750" s="59"/>
      <c r="C750" s="59"/>
      <c r="D750" s="59"/>
      <c r="E750" s="21"/>
      <c r="F750" s="59"/>
    </row>
    <row r="751">
      <c r="A751" s="59"/>
      <c r="B751" s="59"/>
      <c r="C751" s="59"/>
      <c r="D751" s="59"/>
      <c r="E751" s="21"/>
      <c r="F751" s="59"/>
    </row>
    <row r="752">
      <c r="A752" s="59"/>
      <c r="B752" s="59"/>
      <c r="C752" s="59"/>
      <c r="D752" s="59"/>
      <c r="E752" s="21"/>
      <c r="F752" s="59"/>
    </row>
    <row r="753">
      <c r="A753" s="59"/>
      <c r="B753" s="59"/>
      <c r="C753" s="59"/>
      <c r="D753" s="59"/>
      <c r="E753" s="21"/>
      <c r="F753" s="59"/>
    </row>
    <row r="754">
      <c r="A754" s="59"/>
      <c r="B754" s="59"/>
      <c r="C754" s="59"/>
      <c r="D754" s="59"/>
      <c r="E754" s="21"/>
      <c r="F754" s="59"/>
    </row>
    <row r="755">
      <c r="A755" s="59"/>
      <c r="B755" s="59"/>
      <c r="C755" s="59"/>
      <c r="D755" s="59"/>
      <c r="E755" s="21"/>
      <c r="F755" s="59"/>
    </row>
    <row r="756">
      <c r="A756" s="59"/>
      <c r="B756" s="59"/>
      <c r="C756" s="59"/>
      <c r="D756" s="59"/>
      <c r="E756" s="21"/>
      <c r="F756" s="59"/>
    </row>
    <row r="757">
      <c r="A757" s="59"/>
      <c r="B757" s="59"/>
      <c r="C757" s="59"/>
      <c r="D757" s="59"/>
      <c r="E757" s="21"/>
      <c r="F757" s="59"/>
    </row>
    <row r="758">
      <c r="A758" s="59"/>
      <c r="B758" s="59"/>
      <c r="C758" s="59"/>
      <c r="D758" s="59"/>
      <c r="E758" s="21"/>
      <c r="F758" s="59"/>
    </row>
    <row r="759">
      <c r="A759" s="59"/>
      <c r="B759" s="59"/>
      <c r="C759" s="59"/>
      <c r="D759" s="59"/>
      <c r="E759" s="21"/>
      <c r="F759" s="59"/>
    </row>
    <row r="760">
      <c r="A760" s="59"/>
      <c r="B760" s="59"/>
      <c r="C760" s="59"/>
      <c r="D760" s="59"/>
      <c r="E760" s="21"/>
      <c r="F760" s="59"/>
    </row>
    <row r="761">
      <c r="A761" s="59"/>
      <c r="B761" s="59"/>
      <c r="C761" s="59"/>
      <c r="D761" s="59"/>
      <c r="E761" s="21"/>
      <c r="F761" s="59"/>
    </row>
    <row r="762">
      <c r="A762" s="59"/>
      <c r="B762" s="59"/>
      <c r="C762" s="59"/>
      <c r="D762" s="59"/>
      <c r="E762" s="21"/>
      <c r="F762" s="59"/>
    </row>
    <row r="763">
      <c r="A763" s="59"/>
      <c r="B763" s="59"/>
      <c r="C763" s="59"/>
      <c r="D763" s="59"/>
      <c r="E763" s="21"/>
      <c r="F763" s="59"/>
    </row>
    <row r="764">
      <c r="A764" s="59"/>
      <c r="B764" s="59"/>
      <c r="C764" s="59"/>
      <c r="D764" s="59"/>
      <c r="E764" s="21"/>
      <c r="F764" s="59"/>
    </row>
    <row r="765">
      <c r="A765" s="59"/>
      <c r="B765" s="59"/>
      <c r="C765" s="59"/>
      <c r="D765" s="59"/>
      <c r="E765" s="21"/>
      <c r="F765" s="59"/>
    </row>
    <row r="766">
      <c r="A766" s="59"/>
      <c r="B766" s="59"/>
      <c r="C766" s="59"/>
      <c r="D766" s="59"/>
      <c r="E766" s="21"/>
      <c r="F766" s="59"/>
    </row>
    <row r="767">
      <c r="A767" s="59"/>
      <c r="B767" s="59"/>
      <c r="C767" s="59"/>
      <c r="D767" s="59"/>
      <c r="E767" s="21"/>
      <c r="F767" s="59"/>
    </row>
    <row r="768">
      <c r="A768" s="59"/>
      <c r="B768" s="59"/>
      <c r="C768" s="59"/>
      <c r="D768" s="59"/>
      <c r="E768" s="21"/>
      <c r="F768" s="59"/>
    </row>
    <row r="769">
      <c r="A769" s="59"/>
      <c r="B769" s="59"/>
      <c r="C769" s="59"/>
      <c r="D769" s="59"/>
      <c r="E769" s="21"/>
      <c r="F769" s="59"/>
    </row>
    <row r="770">
      <c r="A770" s="59"/>
      <c r="B770" s="59"/>
      <c r="C770" s="59"/>
      <c r="D770" s="59"/>
      <c r="E770" s="21"/>
      <c r="F770" s="59"/>
    </row>
    <row r="771">
      <c r="A771" s="59"/>
      <c r="B771" s="59"/>
      <c r="C771" s="59"/>
      <c r="D771" s="59"/>
      <c r="E771" s="21"/>
      <c r="F771" s="59"/>
    </row>
    <row r="772">
      <c r="A772" s="59"/>
      <c r="B772" s="59"/>
      <c r="C772" s="59"/>
      <c r="D772" s="59"/>
      <c r="E772" s="21"/>
      <c r="F772" s="59"/>
    </row>
    <row r="773">
      <c r="A773" s="59"/>
      <c r="B773" s="59"/>
      <c r="C773" s="59"/>
      <c r="D773" s="59"/>
      <c r="E773" s="21"/>
      <c r="F773" s="59"/>
    </row>
    <row r="774">
      <c r="A774" s="59"/>
      <c r="B774" s="59"/>
      <c r="C774" s="59"/>
      <c r="D774" s="59"/>
      <c r="E774" s="21"/>
      <c r="F774" s="59"/>
    </row>
    <row r="775">
      <c r="A775" s="59"/>
      <c r="B775" s="59"/>
      <c r="C775" s="59"/>
      <c r="D775" s="59"/>
      <c r="E775" s="21"/>
      <c r="F775" s="59"/>
    </row>
    <row r="776">
      <c r="A776" s="59"/>
      <c r="B776" s="59"/>
      <c r="C776" s="59"/>
      <c r="D776" s="59"/>
      <c r="E776" s="21"/>
      <c r="F776" s="59"/>
    </row>
    <row r="777">
      <c r="A777" s="59"/>
      <c r="B777" s="59"/>
      <c r="C777" s="59"/>
      <c r="D777" s="59"/>
      <c r="E777" s="21"/>
      <c r="F777" s="59"/>
    </row>
    <row r="778">
      <c r="A778" s="59"/>
      <c r="B778" s="59"/>
      <c r="C778" s="59"/>
      <c r="D778" s="59"/>
      <c r="E778" s="21"/>
      <c r="F778" s="59"/>
    </row>
    <row r="779">
      <c r="A779" s="59"/>
      <c r="B779" s="59"/>
      <c r="C779" s="59"/>
      <c r="D779" s="59"/>
      <c r="E779" s="21"/>
      <c r="F779" s="59"/>
    </row>
    <row r="780">
      <c r="A780" s="59"/>
      <c r="B780" s="59"/>
      <c r="C780" s="59"/>
      <c r="D780" s="59"/>
      <c r="E780" s="21"/>
      <c r="F780" s="59"/>
    </row>
    <row r="781">
      <c r="A781" s="59"/>
      <c r="B781" s="59"/>
      <c r="C781" s="59"/>
      <c r="D781" s="59"/>
      <c r="E781" s="21"/>
      <c r="F781" s="59"/>
    </row>
    <row r="782">
      <c r="A782" s="59"/>
      <c r="B782" s="59"/>
      <c r="C782" s="59"/>
      <c r="D782" s="59"/>
      <c r="E782" s="21"/>
      <c r="F782" s="59"/>
    </row>
    <row r="783">
      <c r="A783" s="59"/>
      <c r="B783" s="59"/>
      <c r="C783" s="59"/>
      <c r="D783" s="59"/>
      <c r="E783" s="21"/>
      <c r="F783" s="59"/>
    </row>
    <row r="784">
      <c r="A784" s="59"/>
      <c r="B784" s="59"/>
      <c r="C784" s="59"/>
      <c r="D784" s="59"/>
      <c r="E784" s="21"/>
      <c r="F784" s="59"/>
    </row>
    <row r="785">
      <c r="A785" s="59"/>
      <c r="B785" s="59"/>
      <c r="C785" s="59"/>
      <c r="D785" s="59"/>
      <c r="E785" s="21"/>
      <c r="F785" s="59"/>
    </row>
    <row r="786">
      <c r="A786" s="59"/>
      <c r="B786" s="59"/>
      <c r="C786" s="59"/>
      <c r="D786" s="59"/>
      <c r="E786" s="21"/>
      <c r="F786" s="59"/>
    </row>
    <row r="787">
      <c r="A787" s="59"/>
      <c r="B787" s="59"/>
      <c r="C787" s="59"/>
      <c r="D787" s="59"/>
      <c r="E787" s="21"/>
      <c r="F787" s="59"/>
    </row>
    <row r="788">
      <c r="A788" s="59"/>
      <c r="B788" s="59"/>
      <c r="C788" s="59"/>
      <c r="D788" s="59"/>
      <c r="E788" s="21"/>
      <c r="F788" s="59"/>
    </row>
    <row r="789">
      <c r="A789" s="59"/>
      <c r="B789" s="59"/>
      <c r="C789" s="59"/>
      <c r="D789" s="59"/>
      <c r="E789" s="21"/>
      <c r="F789" s="59"/>
    </row>
    <row r="790">
      <c r="A790" s="59"/>
      <c r="B790" s="59"/>
      <c r="C790" s="59"/>
      <c r="D790" s="59"/>
      <c r="E790" s="21"/>
      <c r="F790" s="59"/>
    </row>
    <row r="791">
      <c r="A791" s="59"/>
      <c r="B791" s="59"/>
      <c r="C791" s="59"/>
      <c r="D791" s="59"/>
      <c r="E791" s="21"/>
      <c r="F791" s="59"/>
    </row>
    <row r="792">
      <c r="A792" s="59"/>
      <c r="B792" s="59"/>
      <c r="C792" s="59"/>
      <c r="D792" s="59"/>
      <c r="E792" s="21"/>
      <c r="F792" s="59"/>
    </row>
    <row r="793">
      <c r="A793" s="59"/>
      <c r="B793" s="59"/>
      <c r="C793" s="59"/>
      <c r="D793" s="59"/>
      <c r="E793" s="21"/>
      <c r="F793" s="59"/>
    </row>
    <row r="794">
      <c r="A794" s="59"/>
      <c r="B794" s="59"/>
      <c r="C794" s="59"/>
      <c r="D794" s="59"/>
      <c r="E794" s="21"/>
      <c r="F794" s="59"/>
    </row>
    <row r="795">
      <c r="A795" s="59"/>
      <c r="B795" s="59"/>
      <c r="C795" s="59"/>
      <c r="D795" s="59"/>
      <c r="E795" s="21"/>
      <c r="F795" s="59"/>
    </row>
    <row r="796">
      <c r="A796" s="59"/>
      <c r="B796" s="59"/>
      <c r="C796" s="59"/>
      <c r="D796" s="59"/>
      <c r="E796" s="21"/>
      <c r="F796" s="59"/>
    </row>
    <row r="797">
      <c r="A797" s="59"/>
      <c r="B797" s="59"/>
      <c r="C797" s="59"/>
      <c r="D797" s="59"/>
      <c r="E797" s="21"/>
      <c r="F797" s="59"/>
    </row>
    <row r="798">
      <c r="A798" s="59"/>
      <c r="B798" s="59"/>
      <c r="C798" s="59"/>
      <c r="D798" s="59"/>
      <c r="E798" s="21"/>
      <c r="F798" s="59"/>
    </row>
    <row r="799">
      <c r="A799" s="59"/>
      <c r="B799" s="59"/>
      <c r="C799" s="59"/>
      <c r="D799" s="59"/>
      <c r="E799" s="21"/>
      <c r="F799" s="59"/>
    </row>
    <row r="800">
      <c r="A800" s="59"/>
      <c r="B800" s="59"/>
      <c r="C800" s="59"/>
      <c r="D800" s="59"/>
      <c r="E800" s="21"/>
      <c r="F800" s="59"/>
    </row>
    <row r="801">
      <c r="A801" s="59"/>
      <c r="B801" s="59"/>
      <c r="C801" s="59"/>
      <c r="D801" s="59"/>
      <c r="E801" s="21"/>
      <c r="F801" s="59"/>
    </row>
    <row r="802">
      <c r="A802" s="59"/>
      <c r="B802" s="59"/>
      <c r="C802" s="59"/>
      <c r="D802" s="59"/>
      <c r="E802" s="21"/>
      <c r="F802" s="59"/>
    </row>
    <row r="803">
      <c r="A803" s="59"/>
      <c r="B803" s="59"/>
      <c r="C803" s="59"/>
      <c r="D803" s="59"/>
      <c r="E803" s="21"/>
      <c r="F803" s="59"/>
    </row>
    <row r="804">
      <c r="A804" s="59"/>
      <c r="B804" s="59"/>
      <c r="C804" s="59"/>
      <c r="D804" s="59"/>
      <c r="E804" s="21"/>
      <c r="F804" s="59"/>
    </row>
    <row r="805">
      <c r="A805" s="59"/>
      <c r="B805" s="59"/>
      <c r="C805" s="59"/>
      <c r="D805" s="59"/>
      <c r="E805" s="21"/>
      <c r="F805" s="59"/>
    </row>
    <row r="806">
      <c r="A806" s="59"/>
      <c r="B806" s="59"/>
      <c r="C806" s="59"/>
      <c r="D806" s="59"/>
      <c r="E806" s="21"/>
      <c r="F806" s="59"/>
    </row>
    <row r="807">
      <c r="A807" s="59"/>
      <c r="B807" s="59"/>
      <c r="C807" s="59"/>
      <c r="D807" s="59"/>
      <c r="E807" s="21"/>
      <c r="F807" s="59"/>
    </row>
    <row r="808">
      <c r="A808" s="59"/>
      <c r="B808" s="59"/>
      <c r="C808" s="59"/>
      <c r="D808" s="59"/>
      <c r="E808" s="21"/>
      <c r="F808" s="59"/>
    </row>
    <row r="809">
      <c r="A809" s="59"/>
      <c r="B809" s="59"/>
      <c r="C809" s="59"/>
      <c r="D809" s="59"/>
      <c r="E809" s="21"/>
      <c r="F809" s="59"/>
    </row>
    <row r="810">
      <c r="A810" s="59"/>
      <c r="B810" s="59"/>
      <c r="C810" s="59"/>
      <c r="D810" s="59"/>
      <c r="E810" s="21"/>
      <c r="F810" s="59"/>
    </row>
    <row r="811">
      <c r="A811" s="59"/>
      <c r="B811" s="59"/>
      <c r="C811" s="59"/>
      <c r="D811" s="59"/>
      <c r="E811" s="21"/>
      <c r="F811" s="59"/>
    </row>
    <row r="812">
      <c r="A812" s="59"/>
      <c r="B812" s="59"/>
      <c r="C812" s="59"/>
      <c r="D812" s="59"/>
      <c r="E812" s="21"/>
      <c r="F812" s="59"/>
    </row>
    <row r="813">
      <c r="A813" s="59"/>
      <c r="B813" s="59"/>
      <c r="C813" s="59"/>
      <c r="D813" s="59"/>
      <c r="E813" s="21"/>
      <c r="F813" s="59"/>
    </row>
    <row r="814">
      <c r="A814" s="59"/>
      <c r="B814" s="59"/>
      <c r="C814" s="59"/>
      <c r="D814" s="59"/>
      <c r="E814" s="21"/>
      <c r="F814" s="59"/>
    </row>
    <row r="815">
      <c r="A815" s="59"/>
      <c r="B815" s="59"/>
      <c r="C815" s="59"/>
      <c r="D815" s="59"/>
      <c r="E815" s="21"/>
      <c r="F815" s="59"/>
    </row>
    <row r="816">
      <c r="A816" s="59"/>
      <c r="B816" s="59"/>
      <c r="C816" s="59"/>
      <c r="D816" s="59"/>
      <c r="E816" s="21"/>
      <c r="F816" s="59"/>
    </row>
    <row r="817">
      <c r="A817" s="59"/>
      <c r="B817" s="59"/>
      <c r="C817" s="59"/>
      <c r="D817" s="59"/>
      <c r="E817" s="21"/>
      <c r="F817" s="59"/>
    </row>
    <row r="818">
      <c r="A818" s="59"/>
      <c r="B818" s="59"/>
      <c r="C818" s="59"/>
      <c r="D818" s="59"/>
      <c r="E818" s="21"/>
      <c r="F818" s="59"/>
    </row>
    <row r="819">
      <c r="A819" s="59"/>
      <c r="B819" s="59"/>
      <c r="C819" s="59"/>
      <c r="D819" s="59"/>
      <c r="E819" s="21"/>
      <c r="F819" s="59"/>
    </row>
    <row r="820">
      <c r="A820" s="59"/>
      <c r="B820" s="59"/>
      <c r="C820" s="59"/>
      <c r="D820" s="59"/>
      <c r="E820" s="21"/>
      <c r="F820" s="59"/>
    </row>
    <row r="821">
      <c r="A821" s="59"/>
      <c r="B821" s="59"/>
      <c r="C821" s="59"/>
      <c r="D821" s="59"/>
      <c r="E821" s="21"/>
      <c r="F821" s="59"/>
    </row>
    <row r="822">
      <c r="A822" s="59"/>
      <c r="B822" s="59"/>
      <c r="C822" s="59"/>
      <c r="D822" s="59"/>
      <c r="E822" s="21"/>
      <c r="F822" s="59"/>
    </row>
    <row r="823">
      <c r="A823" s="59"/>
      <c r="B823" s="59"/>
      <c r="C823" s="59"/>
      <c r="D823" s="59"/>
      <c r="E823" s="21"/>
      <c r="F823" s="59"/>
    </row>
    <row r="824">
      <c r="A824" s="59"/>
      <c r="B824" s="59"/>
      <c r="C824" s="59"/>
      <c r="D824" s="59"/>
      <c r="E824" s="21"/>
      <c r="F824" s="59"/>
    </row>
    <row r="825">
      <c r="A825" s="59"/>
      <c r="B825" s="59"/>
      <c r="C825" s="59"/>
      <c r="D825" s="59"/>
      <c r="E825" s="21"/>
      <c r="F825" s="59"/>
    </row>
    <row r="826">
      <c r="A826" s="59"/>
      <c r="B826" s="59"/>
      <c r="C826" s="59"/>
      <c r="D826" s="59"/>
      <c r="E826" s="21"/>
      <c r="F826" s="59"/>
    </row>
    <row r="827">
      <c r="A827" s="59"/>
      <c r="B827" s="59"/>
      <c r="C827" s="59"/>
      <c r="D827" s="59"/>
      <c r="E827" s="21"/>
      <c r="F827" s="59"/>
    </row>
    <row r="828">
      <c r="A828" s="59"/>
      <c r="B828" s="59"/>
      <c r="C828" s="59"/>
      <c r="D828" s="59"/>
      <c r="E828" s="21"/>
      <c r="F828" s="59"/>
    </row>
    <row r="829">
      <c r="A829" s="59"/>
      <c r="B829" s="59"/>
      <c r="C829" s="59"/>
      <c r="D829" s="59"/>
      <c r="E829" s="21"/>
      <c r="F829" s="59"/>
    </row>
    <row r="830">
      <c r="A830" s="59"/>
      <c r="B830" s="59"/>
      <c r="C830" s="59"/>
      <c r="D830" s="59"/>
      <c r="E830" s="21"/>
      <c r="F830" s="59"/>
    </row>
    <row r="831">
      <c r="A831" s="59"/>
      <c r="B831" s="59"/>
      <c r="C831" s="59"/>
      <c r="D831" s="59"/>
      <c r="E831" s="21"/>
      <c r="F831" s="59"/>
    </row>
    <row r="832">
      <c r="A832" s="59"/>
      <c r="B832" s="59"/>
      <c r="C832" s="59"/>
      <c r="D832" s="59"/>
      <c r="E832" s="21"/>
      <c r="F832" s="59"/>
    </row>
    <row r="833">
      <c r="A833" s="59"/>
      <c r="B833" s="59"/>
      <c r="C833" s="59"/>
      <c r="D833" s="59"/>
      <c r="E833" s="21"/>
      <c r="F833" s="59"/>
    </row>
    <row r="834">
      <c r="A834" s="59"/>
      <c r="B834" s="59"/>
      <c r="C834" s="59"/>
      <c r="D834" s="59"/>
      <c r="E834" s="21"/>
      <c r="F834" s="59"/>
    </row>
    <row r="835">
      <c r="A835" s="59"/>
      <c r="B835" s="59"/>
      <c r="C835" s="59"/>
      <c r="D835" s="59"/>
      <c r="E835" s="21"/>
      <c r="F835" s="59"/>
    </row>
    <row r="836">
      <c r="A836" s="59"/>
      <c r="B836" s="59"/>
      <c r="C836" s="59"/>
      <c r="D836" s="59"/>
      <c r="E836" s="21"/>
      <c r="F836" s="59"/>
    </row>
    <row r="837">
      <c r="A837" s="59"/>
      <c r="B837" s="59"/>
      <c r="C837" s="59"/>
      <c r="D837" s="59"/>
      <c r="E837" s="21"/>
      <c r="F837" s="59"/>
    </row>
    <row r="838">
      <c r="A838" s="59"/>
      <c r="B838" s="59"/>
      <c r="C838" s="59"/>
      <c r="D838" s="59"/>
      <c r="E838" s="21"/>
      <c r="F838" s="59"/>
    </row>
    <row r="839">
      <c r="A839" s="59"/>
      <c r="B839" s="59"/>
      <c r="C839" s="59"/>
      <c r="D839" s="59"/>
      <c r="E839" s="21"/>
      <c r="F839" s="59"/>
    </row>
    <row r="840">
      <c r="A840" s="59"/>
      <c r="B840" s="59"/>
      <c r="C840" s="59"/>
      <c r="D840" s="59"/>
      <c r="E840" s="21"/>
      <c r="F840" s="59"/>
    </row>
    <row r="841">
      <c r="A841" s="59"/>
      <c r="B841" s="59"/>
      <c r="C841" s="59"/>
      <c r="D841" s="59"/>
      <c r="E841" s="21"/>
      <c r="F841" s="59"/>
    </row>
    <row r="842">
      <c r="A842" s="59"/>
      <c r="B842" s="59"/>
      <c r="C842" s="59"/>
      <c r="D842" s="59"/>
      <c r="E842" s="21"/>
      <c r="F842" s="59"/>
    </row>
    <row r="843">
      <c r="A843" s="59"/>
      <c r="B843" s="59"/>
      <c r="C843" s="59"/>
      <c r="D843" s="59"/>
      <c r="E843" s="21"/>
      <c r="F843" s="59"/>
    </row>
    <row r="844">
      <c r="A844" s="59"/>
      <c r="B844" s="59"/>
      <c r="C844" s="59"/>
      <c r="D844" s="59"/>
      <c r="E844" s="21"/>
      <c r="F844" s="59"/>
    </row>
    <row r="845">
      <c r="A845" s="59"/>
      <c r="B845" s="59"/>
      <c r="C845" s="59"/>
      <c r="D845" s="59"/>
      <c r="E845" s="21"/>
      <c r="F845" s="59"/>
    </row>
    <row r="846">
      <c r="A846" s="59"/>
      <c r="B846" s="59"/>
      <c r="C846" s="59"/>
      <c r="D846" s="59"/>
      <c r="E846" s="21"/>
      <c r="F846" s="59"/>
    </row>
    <row r="847">
      <c r="A847" s="59"/>
      <c r="B847" s="59"/>
      <c r="C847" s="59"/>
      <c r="D847" s="59"/>
      <c r="E847" s="21"/>
      <c r="F847" s="59"/>
    </row>
    <row r="848">
      <c r="A848" s="59"/>
      <c r="B848" s="59"/>
      <c r="C848" s="59"/>
      <c r="D848" s="59"/>
      <c r="E848" s="21"/>
      <c r="F848" s="59"/>
    </row>
    <row r="849">
      <c r="A849" s="59"/>
      <c r="B849" s="59"/>
      <c r="C849" s="59"/>
      <c r="D849" s="59"/>
      <c r="E849" s="21"/>
      <c r="F849" s="59"/>
    </row>
    <row r="850">
      <c r="A850" s="59"/>
      <c r="B850" s="59"/>
      <c r="C850" s="59"/>
      <c r="D850" s="59"/>
      <c r="E850" s="21"/>
      <c r="F850" s="59"/>
    </row>
    <row r="851">
      <c r="A851" s="59"/>
      <c r="B851" s="59"/>
      <c r="C851" s="59"/>
      <c r="D851" s="59"/>
      <c r="E851" s="21"/>
      <c r="F851" s="59"/>
    </row>
    <row r="852">
      <c r="A852" s="59"/>
      <c r="B852" s="59"/>
      <c r="C852" s="59"/>
      <c r="D852" s="59"/>
      <c r="E852" s="21"/>
      <c r="F852" s="59"/>
    </row>
    <row r="853">
      <c r="A853" s="59"/>
      <c r="B853" s="59"/>
      <c r="C853" s="59"/>
      <c r="D853" s="59"/>
      <c r="E853" s="21"/>
      <c r="F853" s="59"/>
    </row>
    <row r="854">
      <c r="A854" s="59"/>
      <c r="B854" s="59"/>
      <c r="C854" s="59"/>
      <c r="D854" s="59"/>
      <c r="E854" s="21"/>
      <c r="F854" s="59"/>
    </row>
    <row r="855">
      <c r="A855" s="59"/>
      <c r="B855" s="59"/>
      <c r="C855" s="59"/>
      <c r="D855" s="59"/>
      <c r="E855" s="21"/>
      <c r="F855" s="59"/>
    </row>
    <row r="856">
      <c r="A856" s="59"/>
      <c r="B856" s="59"/>
      <c r="C856" s="59"/>
      <c r="D856" s="59"/>
      <c r="E856" s="21"/>
      <c r="F856" s="59"/>
    </row>
    <row r="857">
      <c r="A857" s="59"/>
      <c r="B857" s="59"/>
      <c r="C857" s="59"/>
      <c r="D857" s="59"/>
      <c r="E857" s="21"/>
      <c r="F857" s="59"/>
    </row>
    <row r="858">
      <c r="A858" s="59"/>
      <c r="B858" s="59"/>
      <c r="C858" s="59"/>
      <c r="D858" s="59"/>
      <c r="E858" s="21"/>
      <c r="F858" s="59"/>
    </row>
    <row r="859">
      <c r="A859" s="59"/>
      <c r="B859" s="59"/>
      <c r="C859" s="59"/>
      <c r="D859" s="59"/>
      <c r="E859" s="21"/>
      <c r="F859" s="59"/>
    </row>
    <row r="860">
      <c r="A860" s="59"/>
      <c r="B860" s="59"/>
      <c r="C860" s="59"/>
      <c r="D860" s="59"/>
      <c r="E860" s="21"/>
      <c r="F860" s="59"/>
    </row>
    <row r="861">
      <c r="A861" s="59"/>
      <c r="B861" s="59"/>
      <c r="C861" s="59"/>
      <c r="D861" s="59"/>
      <c r="E861" s="21"/>
      <c r="F861" s="59"/>
    </row>
    <row r="862">
      <c r="A862" s="59"/>
      <c r="B862" s="59"/>
      <c r="C862" s="59"/>
      <c r="D862" s="59"/>
      <c r="E862" s="21"/>
      <c r="F862" s="59"/>
    </row>
    <row r="863">
      <c r="A863" s="59"/>
      <c r="B863" s="59"/>
      <c r="C863" s="59"/>
      <c r="D863" s="59"/>
      <c r="E863" s="21"/>
      <c r="F863" s="59"/>
    </row>
    <row r="864">
      <c r="A864" s="59"/>
      <c r="B864" s="59"/>
      <c r="C864" s="59"/>
      <c r="D864" s="59"/>
      <c r="E864" s="21"/>
      <c r="F864" s="59"/>
    </row>
    <row r="865">
      <c r="A865" s="59"/>
      <c r="B865" s="59"/>
      <c r="C865" s="59"/>
      <c r="D865" s="59"/>
      <c r="E865" s="21"/>
      <c r="F865" s="59"/>
    </row>
    <row r="866">
      <c r="A866" s="59"/>
      <c r="B866" s="59"/>
      <c r="C866" s="59"/>
      <c r="D866" s="59"/>
      <c r="E866" s="21"/>
      <c r="F866" s="59"/>
    </row>
    <row r="867">
      <c r="A867" s="59"/>
      <c r="B867" s="59"/>
      <c r="C867" s="59"/>
      <c r="D867" s="59"/>
      <c r="E867" s="21"/>
      <c r="F867" s="59"/>
    </row>
    <row r="868">
      <c r="A868" s="59"/>
      <c r="B868" s="59"/>
      <c r="C868" s="59"/>
      <c r="D868" s="59"/>
      <c r="E868" s="21"/>
      <c r="F868" s="59"/>
    </row>
    <row r="869">
      <c r="A869" s="59"/>
      <c r="B869" s="59"/>
      <c r="C869" s="59"/>
      <c r="D869" s="59"/>
      <c r="E869" s="21"/>
      <c r="F869" s="59"/>
    </row>
    <row r="870">
      <c r="A870" s="59"/>
      <c r="B870" s="59"/>
      <c r="C870" s="59"/>
      <c r="D870" s="59"/>
      <c r="E870" s="21"/>
      <c r="F870" s="59"/>
    </row>
    <row r="871">
      <c r="A871" s="59"/>
      <c r="B871" s="59"/>
      <c r="C871" s="59"/>
      <c r="D871" s="59"/>
      <c r="E871" s="21"/>
      <c r="F871" s="59"/>
    </row>
    <row r="872">
      <c r="A872" s="59"/>
      <c r="B872" s="59"/>
      <c r="C872" s="59"/>
      <c r="D872" s="59"/>
      <c r="E872" s="21"/>
      <c r="F872" s="59"/>
    </row>
    <row r="873">
      <c r="A873" s="59"/>
      <c r="B873" s="59"/>
      <c r="C873" s="59"/>
      <c r="D873" s="59"/>
      <c r="E873" s="21"/>
      <c r="F873" s="59"/>
    </row>
    <row r="874">
      <c r="A874" s="59"/>
      <c r="B874" s="59"/>
      <c r="C874" s="59"/>
      <c r="D874" s="59"/>
      <c r="E874" s="21"/>
      <c r="F874" s="59"/>
    </row>
    <row r="875">
      <c r="A875" s="59"/>
      <c r="B875" s="59"/>
      <c r="C875" s="59"/>
      <c r="D875" s="59"/>
      <c r="E875" s="21"/>
      <c r="F875" s="59"/>
    </row>
    <row r="876">
      <c r="A876" s="59"/>
      <c r="B876" s="59"/>
      <c r="C876" s="59"/>
      <c r="D876" s="59"/>
      <c r="E876" s="21"/>
      <c r="F876" s="59"/>
    </row>
    <row r="877">
      <c r="A877" s="59"/>
      <c r="B877" s="59"/>
      <c r="C877" s="59"/>
      <c r="D877" s="59"/>
      <c r="E877" s="21"/>
      <c r="F877" s="59"/>
    </row>
    <row r="878">
      <c r="A878" s="59"/>
      <c r="B878" s="59"/>
      <c r="C878" s="59"/>
      <c r="D878" s="59"/>
      <c r="E878" s="21"/>
      <c r="F878" s="59"/>
    </row>
    <row r="879">
      <c r="A879" s="59"/>
      <c r="B879" s="59"/>
      <c r="C879" s="59"/>
      <c r="D879" s="59"/>
      <c r="E879" s="21"/>
      <c r="F879" s="59"/>
    </row>
    <row r="880">
      <c r="A880" s="59"/>
      <c r="B880" s="59"/>
      <c r="C880" s="59"/>
      <c r="D880" s="59"/>
      <c r="E880" s="21"/>
      <c r="F880" s="59"/>
    </row>
    <row r="881">
      <c r="A881" s="59"/>
      <c r="B881" s="59"/>
      <c r="C881" s="59"/>
      <c r="D881" s="59"/>
      <c r="E881" s="21"/>
      <c r="F881" s="59"/>
    </row>
    <row r="882">
      <c r="A882" s="59"/>
      <c r="B882" s="59"/>
      <c r="C882" s="59"/>
      <c r="D882" s="59"/>
      <c r="E882" s="21"/>
      <c r="F882" s="59"/>
    </row>
    <row r="883">
      <c r="A883" s="59"/>
      <c r="B883" s="59"/>
      <c r="C883" s="59"/>
      <c r="D883" s="59"/>
      <c r="E883" s="21"/>
      <c r="F883" s="59"/>
    </row>
    <row r="884">
      <c r="A884" s="59"/>
      <c r="B884" s="59"/>
      <c r="C884" s="59"/>
      <c r="D884" s="59"/>
      <c r="E884" s="21"/>
      <c r="F884" s="59"/>
    </row>
    <row r="885">
      <c r="A885" s="59"/>
      <c r="B885" s="59"/>
      <c r="C885" s="59"/>
      <c r="D885" s="59"/>
      <c r="E885" s="21"/>
      <c r="F885" s="59"/>
    </row>
    <row r="886">
      <c r="A886" s="59"/>
      <c r="B886" s="59"/>
      <c r="C886" s="59"/>
      <c r="D886" s="59"/>
      <c r="E886" s="21"/>
      <c r="F886" s="59"/>
    </row>
    <row r="887">
      <c r="A887" s="59"/>
      <c r="B887" s="59"/>
      <c r="C887" s="59"/>
      <c r="D887" s="59"/>
      <c r="E887" s="21"/>
      <c r="F887" s="59"/>
    </row>
    <row r="888">
      <c r="A888" s="59"/>
      <c r="B888" s="59"/>
      <c r="C888" s="59"/>
      <c r="D888" s="59"/>
      <c r="E888" s="21"/>
      <c r="F888" s="59"/>
    </row>
    <row r="889">
      <c r="A889" s="59"/>
      <c r="B889" s="59"/>
      <c r="C889" s="59"/>
      <c r="D889" s="59"/>
      <c r="E889" s="21"/>
      <c r="F889" s="59"/>
    </row>
    <row r="890">
      <c r="A890" s="59"/>
      <c r="B890" s="59"/>
      <c r="C890" s="59"/>
      <c r="D890" s="59"/>
      <c r="E890" s="21"/>
      <c r="F890" s="59"/>
    </row>
    <row r="891">
      <c r="A891" s="59"/>
      <c r="B891" s="59"/>
      <c r="C891" s="59"/>
      <c r="D891" s="59"/>
      <c r="E891" s="21"/>
      <c r="F891" s="59"/>
    </row>
    <row r="892">
      <c r="A892" s="59"/>
      <c r="B892" s="59"/>
      <c r="C892" s="59"/>
      <c r="D892" s="59"/>
      <c r="E892" s="21"/>
      <c r="F892" s="59"/>
    </row>
    <row r="893">
      <c r="A893" s="59"/>
      <c r="B893" s="59"/>
      <c r="C893" s="59"/>
      <c r="D893" s="59"/>
      <c r="E893" s="21"/>
      <c r="F893" s="59"/>
    </row>
    <row r="894">
      <c r="A894" s="59"/>
      <c r="B894" s="59"/>
      <c r="C894" s="59"/>
      <c r="D894" s="59"/>
      <c r="E894" s="21"/>
      <c r="F894" s="59"/>
    </row>
    <row r="895">
      <c r="A895" s="59"/>
      <c r="B895" s="59"/>
      <c r="C895" s="59"/>
      <c r="D895" s="59"/>
      <c r="E895" s="21"/>
      <c r="F895" s="59"/>
    </row>
    <row r="896">
      <c r="A896" s="59"/>
      <c r="B896" s="59"/>
      <c r="C896" s="59"/>
      <c r="D896" s="59"/>
      <c r="E896" s="21"/>
      <c r="F896" s="59"/>
    </row>
    <row r="897">
      <c r="A897" s="59"/>
      <c r="B897" s="59"/>
      <c r="C897" s="59"/>
      <c r="D897" s="59"/>
      <c r="E897" s="21"/>
      <c r="F897" s="59"/>
    </row>
    <row r="898">
      <c r="A898" s="59"/>
      <c r="B898" s="59"/>
      <c r="C898" s="59"/>
      <c r="D898" s="59"/>
      <c r="E898" s="21"/>
      <c r="F898" s="59"/>
    </row>
    <row r="899">
      <c r="A899" s="59"/>
      <c r="B899" s="59"/>
      <c r="C899" s="59"/>
      <c r="D899" s="59"/>
      <c r="E899" s="21"/>
      <c r="F899" s="59"/>
    </row>
    <row r="900">
      <c r="A900" s="59"/>
      <c r="B900" s="59"/>
      <c r="C900" s="59"/>
      <c r="D900" s="59"/>
      <c r="E900" s="21"/>
      <c r="F900" s="59"/>
    </row>
    <row r="901">
      <c r="A901" s="59"/>
      <c r="B901" s="59"/>
      <c r="C901" s="59"/>
      <c r="D901" s="59"/>
      <c r="E901" s="21"/>
      <c r="F901" s="59"/>
    </row>
    <row r="902">
      <c r="A902" s="59"/>
      <c r="B902" s="59"/>
      <c r="C902" s="59"/>
      <c r="D902" s="59"/>
      <c r="E902" s="21"/>
      <c r="F902" s="59"/>
    </row>
    <row r="903">
      <c r="A903" s="59"/>
      <c r="B903" s="59"/>
      <c r="C903" s="59"/>
      <c r="D903" s="59"/>
      <c r="E903" s="21"/>
      <c r="F903" s="59"/>
    </row>
    <row r="904">
      <c r="A904" s="59"/>
      <c r="B904" s="59"/>
      <c r="C904" s="59"/>
      <c r="D904" s="59"/>
      <c r="E904" s="21"/>
      <c r="F904" s="59"/>
    </row>
    <row r="905">
      <c r="A905" s="59"/>
      <c r="B905" s="59"/>
      <c r="C905" s="59"/>
      <c r="D905" s="59"/>
      <c r="E905" s="21"/>
      <c r="F905" s="59"/>
    </row>
    <row r="906">
      <c r="A906" s="59"/>
      <c r="B906" s="59"/>
      <c r="C906" s="59"/>
      <c r="D906" s="59"/>
      <c r="E906" s="21"/>
      <c r="F906" s="59"/>
    </row>
    <row r="907">
      <c r="A907" s="59"/>
      <c r="B907" s="59"/>
      <c r="C907" s="59"/>
      <c r="D907" s="59"/>
      <c r="E907" s="21"/>
      <c r="F907" s="59"/>
    </row>
    <row r="908">
      <c r="A908" s="59"/>
      <c r="B908" s="59"/>
      <c r="C908" s="59"/>
      <c r="D908" s="59"/>
      <c r="E908" s="21"/>
      <c r="F908" s="59"/>
    </row>
    <row r="909">
      <c r="A909" s="59"/>
      <c r="B909" s="59"/>
      <c r="C909" s="59"/>
      <c r="D909" s="59"/>
      <c r="E909" s="21"/>
      <c r="F909" s="59"/>
    </row>
    <row r="910">
      <c r="A910" s="59"/>
      <c r="B910" s="59"/>
      <c r="C910" s="59"/>
      <c r="D910" s="59"/>
      <c r="E910" s="21"/>
      <c r="F910" s="59"/>
    </row>
    <row r="911">
      <c r="A911" s="59"/>
      <c r="B911" s="59"/>
      <c r="C911" s="59"/>
      <c r="D911" s="59"/>
      <c r="E911" s="21"/>
      <c r="F911" s="59"/>
    </row>
    <row r="912">
      <c r="A912" s="59"/>
      <c r="B912" s="59"/>
      <c r="C912" s="59"/>
      <c r="D912" s="59"/>
      <c r="E912" s="21"/>
      <c r="F912" s="59"/>
    </row>
    <row r="913">
      <c r="A913" s="59"/>
      <c r="B913" s="59"/>
      <c r="C913" s="59"/>
      <c r="D913" s="59"/>
      <c r="E913" s="21"/>
      <c r="F913" s="59"/>
    </row>
    <row r="914">
      <c r="A914" s="59"/>
      <c r="B914" s="59"/>
      <c r="C914" s="59"/>
      <c r="D914" s="59"/>
      <c r="E914" s="21"/>
      <c r="F914" s="59"/>
    </row>
    <row r="915">
      <c r="A915" s="59"/>
      <c r="B915" s="59"/>
      <c r="C915" s="59"/>
      <c r="D915" s="59"/>
      <c r="E915" s="21"/>
      <c r="F915" s="59"/>
    </row>
    <row r="916">
      <c r="A916" s="59"/>
      <c r="B916" s="59"/>
      <c r="C916" s="59"/>
      <c r="D916" s="59"/>
      <c r="E916" s="21"/>
      <c r="F916" s="59"/>
    </row>
    <row r="917">
      <c r="A917" s="59"/>
      <c r="B917" s="59"/>
      <c r="C917" s="59"/>
      <c r="D917" s="59"/>
      <c r="E917" s="21"/>
      <c r="F917" s="59"/>
    </row>
    <row r="918">
      <c r="A918" s="59"/>
      <c r="B918" s="59"/>
      <c r="C918" s="59"/>
      <c r="D918" s="59"/>
      <c r="E918" s="21"/>
      <c r="F918" s="59"/>
    </row>
    <row r="919">
      <c r="A919" s="59"/>
      <c r="B919" s="59"/>
      <c r="C919" s="59"/>
      <c r="D919" s="59"/>
      <c r="E919" s="21"/>
      <c r="F919" s="59"/>
    </row>
    <row r="920">
      <c r="A920" s="59"/>
      <c r="B920" s="59"/>
      <c r="C920" s="59"/>
      <c r="D920" s="59"/>
      <c r="E920" s="21"/>
      <c r="F920" s="59"/>
    </row>
    <row r="921">
      <c r="A921" s="59"/>
      <c r="B921" s="59"/>
      <c r="C921" s="59"/>
      <c r="D921" s="59"/>
      <c r="E921" s="21"/>
      <c r="F921" s="59"/>
    </row>
    <row r="922">
      <c r="A922" s="59"/>
      <c r="B922" s="59"/>
      <c r="C922" s="59"/>
      <c r="D922" s="59"/>
      <c r="E922" s="21"/>
      <c r="F922" s="59"/>
    </row>
    <row r="923">
      <c r="A923" s="59"/>
      <c r="B923" s="59"/>
      <c r="C923" s="59"/>
      <c r="D923" s="59"/>
      <c r="E923" s="21"/>
      <c r="F923" s="59"/>
    </row>
    <row r="924">
      <c r="A924" s="59"/>
      <c r="B924" s="59"/>
      <c r="C924" s="59"/>
      <c r="D924" s="59"/>
      <c r="E924" s="21"/>
      <c r="F924" s="59"/>
    </row>
    <row r="925">
      <c r="A925" s="59"/>
      <c r="B925" s="59"/>
      <c r="C925" s="59"/>
      <c r="D925" s="59"/>
      <c r="E925" s="21"/>
      <c r="F925" s="59"/>
    </row>
    <row r="926">
      <c r="A926" s="59"/>
      <c r="B926" s="59"/>
      <c r="C926" s="59"/>
      <c r="D926" s="59"/>
      <c r="E926" s="21"/>
      <c r="F926" s="59"/>
    </row>
    <row r="927">
      <c r="A927" s="59"/>
      <c r="B927" s="59"/>
      <c r="C927" s="59"/>
      <c r="D927" s="59"/>
      <c r="E927" s="21"/>
      <c r="F927" s="59"/>
    </row>
    <row r="928">
      <c r="A928" s="59"/>
      <c r="B928" s="59"/>
      <c r="C928" s="59"/>
      <c r="D928" s="59"/>
      <c r="E928" s="21"/>
      <c r="F928" s="59"/>
    </row>
    <row r="929">
      <c r="A929" s="59"/>
      <c r="B929" s="59"/>
      <c r="C929" s="59"/>
      <c r="D929" s="59"/>
      <c r="E929" s="21"/>
      <c r="F929" s="59"/>
    </row>
    <row r="930">
      <c r="A930" s="59"/>
      <c r="B930" s="59"/>
      <c r="C930" s="59"/>
      <c r="D930" s="59"/>
      <c r="E930" s="21"/>
      <c r="F930" s="59"/>
    </row>
    <row r="931">
      <c r="A931" s="59"/>
      <c r="B931" s="59"/>
      <c r="C931" s="59"/>
      <c r="D931" s="59"/>
      <c r="E931" s="21"/>
      <c r="F931" s="59"/>
    </row>
    <row r="932">
      <c r="A932" s="59"/>
      <c r="B932" s="59"/>
      <c r="C932" s="59"/>
      <c r="D932" s="59"/>
      <c r="E932" s="21"/>
      <c r="F932" s="59"/>
    </row>
    <row r="933">
      <c r="A933" s="59"/>
      <c r="B933" s="59"/>
      <c r="C933" s="59"/>
      <c r="D933" s="59"/>
      <c r="E933" s="21"/>
      <c r="F933" s="59"/>
    </row>
    <row r="934">
      <c r="A934" s="59"/>
      <c r="B934" s="59"/>
      <c r="C934" s="59"/>
      <c r="D934" s="59"/>
      <c r="E934" s="21"/>
      <c r="F934" s="59"/>
    </row>
    <row r="935">
      <c r="A935" s="59"/>
      <c r="B935" s="59"/>
      <c r="C935" s="59"/>
      <c r="D935" s="59"/>
      <c r="E935" s="21"/>
      <c r="F935" s="59"/>
    </row>
    <row r="936">
      <c r="A936" s="59"/>
      <c r="B936" s="59"/>
      <c r="C936" s="59"/>
      <c r="D936" s="59"/>
      <c r="E936" s="21"/>
      <c r="F936" s="59"/>
    </row>
    <row r="937">
      <c r="A937" s="59"/>
      <c r="B937" s="59"/>
      <c r="C937" s="59"/>
      <c r="D937" s="59"/>
      <c r="E937" s="21"/>
      <c r="F937" s="59"/>
    </row>
    <row r="938">
      <c r="A938" s="59"/>
      <c r="B938" s="59"/>
      <c r="C938" s="59"/>
      <c r="D938" s="59"/>
      <c r="E938" s="21"/>
      <c r="F938" s="59"/>
    </row>
    <row r="939">
      <c r="A939" s="59"/>
      <c r="B939" s="59"/>
      <c r="C939" s="59"/>
      <c r="D939" s="59"/>
      <c r="E939" s="21"/>
      <c r="F939" s="59"/>
    </row>
    <row r="940">
      <c r="A940" s="59"/>
      <c r="B940" s="59"/>
      <c r="C940" s="59"/>
      <c r="D940" s="59"/>
      <c r="E940" s="21"/>
      <c r="F940" s="59"/>
    </row>
    <row r="941">
      <c r="A941" s="59"/>
      <c r="B941" s="59"/>
      <c r="C941" s="59"/>
      <c r="D941" s="59"/>
      <c r="E941" s="21"/>
      <c r="F941" s="59"/>
    </row>
    <row r="942">
      <c r="A942" s="59"/>
      <c r="B942" s="59"/>
      <c r="C942" s="59"/>
      <c r="D942" s="59"/>
      <c r="E942" s="21"/>
      <c r="F942" s="59"/>
    </row>
    <row r="943">
      <c r="A943" s="59"/>
      <c r="B943" s="59"/>
      <c r="C943" s="59"/>
      <c r="D943" s="59"/>
      <c r="E943" s="21"/>
      <c r="F943" s="59"/>
    </row>
    <row r="944">
      <c r="A944" s="59"/>
      <c r="B944" s="59"/>
      <c r="C944" s="59"/>
      <c r="D944" s="59"/>
      <c r="E944" s="21"/>
      <c r="F944" s="59"/>
    </row>
    <row r="945">
      <c r="A945" s="59"/>
      <c r="B945" s="59"/>
      <c r="C945" s="59"/>
      <c r="D945" s="59"/>
      <c r="E945" s="21"/>
      <c r="F945" s="59"/>
    </row>
    <row r="946">
      <c r="A946" s="59"/>
      <c r="B946" s="59"/>
      <c r="C946" s="59"/>
      <c r="D946" s="59"/>
      <c r="E946" s="21"/>
      <c r="F946" s="59"/>
    </row>
    <row r="947">
      <c r="A947" s="59"/>
      <c r="B947" s="59"/>
      <c r="C947" s="59"/>
      <c r="D947" s="59"/>
      <c r="E947" s="21"/>
      <c r="F947" s="59"/>
    </row>
    <row r="948">
      <c r="A948" s="59"/>
      <c r="B948" s="59"/>
      <c r="C948" s="59"/>
      <c r="D948" s="59"/>
      <c r="E948" s="21"/>
      <c r="F948" s="59"/>
    </row>
    <row r="949">
      <c r="A949" s="59"/>
      <c r="B949" s="59"/>
      <c r="C949" s="59"/>
      <c r="D949" s="59"/>
      <c r="E949" s="21"/>
      <c r="F949" s="59"/>
    </row>
    <row r="950">
      <c r="A950" s="59"/>
      <c r="B950" s="59"/>
      <c r="C950" s="59"/>
      <c r="D950" s="59"/>
      <c r="E950" s="21"/>
      <c r="F950" s="59"/>
    </row>
    <row r="951">
      <c r="A951" s="59"/>
      <c r="B951" s="59"/>
      <c r="C951" s="59"/>
      <c r="D951" s="59"/>
      <c r="E951" s="21"/>
      <c r="F951" s="59"/>
    </row>
    <row r="952">
      <c r="A952" s="59"/>
      <c r="B952" s="59"/>
      <c r="C952" s="59"/>
      <c r="D952" s="59"/>
      <c r="E952" s="21"/>
      <c r="F952" s="59"/>
    </row>
    <row r="953">
      <c r="A953" s="59"/>
      <c r="B953" s="59"/>
      <c r="C953" s="59"/>
      <c r="D953" s="59"/>
      <c r="E953" s="21"/>
      <c r="F953" s="59"/>
    </row>
    <row r="954">
      <c r="A954" s="59"/>
      <c r="B954" s="59"/>
      <c r="C954" s="59"/>
      <c r="D954" s="59"/>
      <c r="E954" s="21"/>
      <c r="F954" s="59"/>
    </row>
    <row r="955">
      <c r="A955" s="59"/>
      <c r="B955" s="59"/>
      <c r="C955" s="59"/>
      <c r="D955" s="59"/>
      <c r="E955" s="21"/>
      <c r="F955" s="59"/>
    </row>
    <row r="956">
      <c r="A956" s="59"/>
      <c r="B956" s="59"/>
      <c r="C956" s="59"/>
      <c r="D956" s="59"/>
      <c r="E956" s="21"/>
      <c r="F956" s="59"/>
    </row>
    <row r="957">
      <c r="A957" s="59"/>
      <c r="B957" s="59"/>
      <c r="C957" s="59"/>
      <c r="D957" s="59"/>
      <c r="E957" s="21"/>
      <c r="F957" s="59"/>
    </row>
    <row r="958">
      <c r="A958" s="59"/>
      <c r="B958" s="59"/>
      <c r="C958" s="59"/>
      <c r="D958" s="59"/>
      <c r="E958" s="21"/>
      <c r="F958" s="59"/>
    </row>
    <row r="959">
      <c r="A959" s="59"/>
      <c r="B959" s="59"/>
      <c r="C959" s="59"/>
      <c r="D959" s="59"/>
      <c r="E959" s="21"/>
      <c r="F959" s="59"/>
    </row>
    <row r="960">
      <c r="A960" s="59"/>
      <c r="B960" s="59"/>
      <c r="C960" s="59"/>
      <c r="D960" s="59"/>
      <c r="E960" s="21"/>
      <c r="F960" s="59"/>
    </row>
    <row r="961">
      <c r="A961" s="59"/>
      <c r="B961" s="59"/>
      <c r="C961" s="59"/>
      <c r="D961" s="59"/>
      <c r="E961" s="21"/>
      <c r="F961" s="59"/>
    </row>
    <row r="962">
      <c r="A962" s="59"/>
      <c r="B962" s="59"/>
      <c r="C962" s="59"/>
      <c r="D962" s="59"/>
      <c r="E962" s="21"/>
      <c r="F962" s="59"/>
    </row>
    <row r="963">
      <c r="A963" s="59"/>
      <c r="B963" s="59"/>
      <c r="C963" s="59"/>
      <c r="D963" s="59"/>
      <c r="E963" s="21"/>
      <c r="F963" s="59"/>
    </row>
    <row r="964">
      <c r="A964" s="59"/>
      <c r="B964" s="59"/>
      <c r="C964" s="59"/>
      <c r="D964" s="59"/>
      <c r="E964" s="21"/>
      <c r="F964" s="59"/>
    </row>
    <row r="965">
      <c r="A965" s="59"/>
      <c r="B965" s="59"/>
      <c r="C965" s="59"/>
      <c r="D965" s="59"/>
      <c r="E965" s="21"/>
      <c r="F965" s="59"/>
    </row>
    <row r="966">
      <c r="A966" s="59"/>
      <c r="B966" s="59"/>
      <c r="C966" s="59"/>
      <c r="D966" s="59"/>
      <c r="E966" s="21"/>
      <c r="F966" s="59"/>
    </row>
    <row r="967">
      <c r="A967" s="59"/>
      <c r="B967" s="59"/>
      <c r="C967" s="59"/>
      <c r="D967" s="59"/>
      <c r="E967" s="21"/>
      <c r="F967" s="59"/>
    </row>
    <row r="968">
      <c r="A968" s="59"/>
      <c r="B968" s="59"/>
      <c r="C968" s="59"/>
      <c r="D968" s="59"/>
      <c r="E968" s="21"/>
      <c r="F968" s="59"/>
    </row>
    <row r="969">
      <c r="A969" s="59"/>
      <c r="B969" s="59"/>
      <c r="C969" s="59"/>
      <c r="D969" s="59"/>
      <c r="E969" s="21"/>
      <c r="F969" s="59"/>
    </row>
    <row r="970">
      <c r="A970" s="59"/>
      <c r="B970" s="59"/>
      <c r="C970" s="59"/>
      <c r="D970" s="59"/>
      <c r="E970" s="21"/>
      <c r="F970" s="59"/>
    </row>
    <row r="971">
      <c r="A971" s="59"/>
      <c r="B971" s="59"/>
      <c r="C971" s="59"/>
      <c r="D971" s="59"/>
      <c r="E971" s="21"/>
      <c r="F971" s="59"/>
    </row>
    <row r="972">
      <c r="A972" s="59"/>
      <c r="B972" s="59"/>
      <c r="C972" s="59"/>
      <c r="D972" s="59"/>
      <c r="E972" s="21"/>
      <c r="F972" s="59"/>
    </row>
    <row r="973">
      <c r="A973" s="59"/>
      <c r="B973" s="59"/>
      <c r="C973" s="59"/>
      <c r="D973" s="59"/>
      <c r="E973" s="21"/>
      <c r="F973" s="59"/>
    </row>
    <row r="974">
      <c r="A974" s="59"/>
      <c r="B974" s="59"/>
      <c r="C974" s="59"/>
      <c r="D974" s="59"/>
      <c r="E974" s="21"/>
      <c r="F974" s="59"/>
    </row>
    <row r="975">
      <c r="A975" s="59"/>
      <c r="B975" s="59"/>
      <c r="C975" s="59"/>
      <c r="D975" s="59"/>
      <c r="E975" s="21"/>
      <c r="F975" s="59"/>
    </row>
    <row r="976">
      <c r="A976" s="59"/>
      <c r="B976" s="59"/>
      <c r="C976" s="59"/>
      <c r="D976" s="59"/>
      <c r="E976" s="21"/>
      <c r="F976" s="59"/>
    </row>
    <row r="977">
      <c r="A977" s="59"/>
      <c r="B977" s="59"/>
      <c r="C977" s="59"/>
      <c r="D977" s="59"/>
      <c r="E977" s="21"/>
      <c r="F977" s="59"/>
    </row>
    <row r="978">
      <c r="A978" s="59"/>
      <c r="B978" s="59"/>
      <c r="C978" s="59"/>
      <c r="D978" s="59"/>
      <c r="E978" s="21"/>
      <c r="F978" s="59"/>
    </row>
    <row r="979">
      <c r="A979" s="59"/>
      <c r="B979" s="59"/>
      <c r="C979" s="59"/>
      <c r="D979" s="59"/>
      <c r="E979" s="21"/>
      <c r="F979" s="59"/>
    </row>
    <row r="980">
      <c r="A980" s="59"/>
      <c r="B980" s="59"/>
      <c r="C980" s="59"/>
      <c r="D980" s="59"/>
      <c r="E980" s="21"/>
      <c r="F980" s="59"/>
    </row>
    <row r="981">
      <c r="A981" s="59"/>
      <c r="B981" s="59"/>
      <c r="C981" s="59"/>
      <c r="D981" s="59"/>
      <c r="E981" s="21"/>
      <c r="F981" s="59"/>
    </row>
    <row r="982">
      <c r="A982" s="59"/>
      <c r="B982" s="59"/>
      <c r="C982" s="59"/>
      <c r="D982" s="59"/>
      <c r="E982" s="21"/>
      <c r="F982" s="59"/>
    </row>
    <row r="983">
      <c r="A983" s="59"/>
      <c r="B983" s="59"/>
      <c r="C983" s="59"/>
      <c r="D983" s="59"/>
      <c r="E983" s="21"/>
      <c r="F983" s="59"/>
    </row>
    <row r="984">
      <c r="A984" s="59"/>
      <c r="B984" s="59"/>
      <c r="C984" s="59"/>
      <c r="D984" s="59"/>
      <c r="E984" s="21"/>
      <c r="F984" s="59"/>
    </row>
    <row r="985">
      <c r="A985" s="59"/>
      <c r="B985" s="59"/>
      <c r="C985" s="59"/>
      <c r="D985" s="59"/>
      <c r="E985" s="21"/>
      <c r="F985" s="59"/>
    </row>
    <row r="986">
      <c r="A986" s="59"/>
      <c r="B986" s="59"/>
      <c r="C986" s="59"/>
      <c r="D986" s="59"/>
      <c r="E986" s="21"/>
      <c r="F986" s="59"/>
    </row>
    <row r="987">
      <c r="A987" s="59"/>
      <c r="B987" s="59"/>
      <c r="C987" s="59"/>
      <c r="D987" s="59"/>
      <c r="E987" s="21"/>
      <c r="F987" s="59"/>
    </row>
    <row r="988">
      <c r="A988" s="59"/>
      <c r="B988" s="59"/>
      <c r="C988" s="59"/>
      <c r="D988" s="59"/>
      <c r="E988" s="21"/>
      <c r="F988" s="59"/>
    </row>
    <row r="989">
      <c r="A989" s="59"/>
      <c r="B989" s="59"/>
      <c r="C989" s="59"/>
      <c r="D989" s="59"/>
      <c r="E989" s="21"/>
      <c r="F989" s="59"/>
    </row>
    <row r="990">
      <c r="A990" s="59"/>
      <c r="B990" s="59"/>
      <c r="C990" s="59"/>
      <c r="D990" s="59"/>
      <c r="E990" s="21"/>
      <c r="F990" s="59"/>
    </row>
    <row r="991">
      <c r="A991" s="59"/>
      <c r="B991" s="59"/>
      <c r="C991" s="59"/>
      <c r="D991" s="59"/>
      <c r="E991" s="21"/>
      <c r="F991" s="59"/>
    </row>
    <row r="992">
      <c r="A992" s="59"/>
      <c r="B992" s="59"/>
      <c r="C992" s="59"/>
      <c r="D992" s="59"/>
      <c r="E992" s="21"/>
      <c r="F992" s="59"/>
    </row>
    <row r="993">
      <c r="A993" s="59"/>
      <c r="B993" s="59"/>
      <c r="C993" s="59"/>
      <c r="D993" s="59"/>
      <c r="E993" s="21"/>
      <c r="F993" s="59"/>
    </row>
    <row r="994">
      <c r="A994" s="59"/>
      <c r="B994" s="59"/>
      <c r="C994" s="59"/>
      <c r="D994" s="59"/>
      <c r="E994" s="21"/>
      <c r="F994" s="59"/>
    </row>
    <row r="995">
      <c r="A995" s="59"/>
      <c r="B995" s="59"/>
      <c r="C995" s="59"/>
      <c r="D995" s="59"/>
      <c r="E995" s="21"/>
      <c r="F995" s="59"/>
    </row>
    <row r="996">
      <c r="A996" s="59"/>
      <c r="B996" s="59"/>
      <c r="C996" s="59"/>
      <c r="D996" s="59"/>
      <c r="E996" s="21"/>
      <c r="F996" s="59"/>
    </row>
    <row r="997">
      <c r="A997" s="59"/>
      <c r="B997" s="59"/>
      <c r="C997" s="59"/>
      <c r="D997" s="59"/>
      <c r="E997" s="21"/>
      <c r="F997" s="59"/>
    </row>
    <row r="998">
      <c r="A998" s="59"/>
      <c r="B998" s="59"/>
      <c r="C998" s="59"/>
      <c r="D998" s="59"/>
      <c r="E998" s="21"/>
      <c r="F998" s="59"/>
    </row>
    <row r="999">
      <c r="A999" s="59"/>
      <c r="B999" s="59"/>
      <c r="C999" s="59"/>
      <c r="D999" s="59"/>
      <c r="E999" s="21"/>
      <c r="F999" s="59"/>
    </row>
    <row r="1000">
      <c r="A1000" s="59"/>
      <c r="B1000" s="59"/>
      <c r="C1000" s="59"/>
      <c r="D1000" s="59"/>
      <c r="E1000" s="21"/>
      <c r="F1000" s="5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4.43"/>
  </cols>
  <sheetData>
    <row r="1">
      <c r="A1" s="39" t="s">
        <v>60</v>
      </c>
      <c r="B1" s="40" t="s">
        <v>583</v>
      </c>
      <c r="C1" s="64" t="s">
        <v>584</v>
      </c>
    </row>
    <row r="2" hidden="1">
      <c r="A2" s="46" t="s">
        <v>66</v>
      </c>
      <c r="B2" s="65">
        <v>46200.0</v>
      </c>
      <c r="C2" s="65">
        <v>80000.0</v>
      </c>
    </row>
    <row r="3" hidden="1">
      <c r="A3" s="46" t="s">
        <v>66</v>
      </c>
      <c r="B3" s="65">
        <v>48900.0</v>
      </c>
      <c r="C3" s="65">
        <v>84600.0</v>
      </c>
    </row>
    <row r="4" hidden="1">
      <c r="A4" s="46" t="s">
        <v>66</v>
      </c>
      <c r="B4" s="65">
        <v>51000.0</v>
      </c>
      <c r="C4" s="65">
        <v>93400.0</v>
      </c>
    </row>
    <row r="5" hidden="1">
      <c r="A5" s="46" t="s">
        <v>66</v>
      </c>
      <c r="B5" s="65">
        <v>52700.0</v>
      </c>
      <c r="C5" s="65">
        <v>80700.0</v>
      </c>
    </row>
    <row r="6" hidden="1">
      <c r="A6" s="46" t="s">
        <v>66</v>
      </c>
      <c r="B6" s="65">
        <v>53000.0</v>
      </c>
      <c r="C6" s="65">
        <v>96700.0</v>
      </c>
    </row>
    <row r="7" hidden="1">
      <c r="A7" s="46" t="s">
        <v>66</v>
      </c>
      <c r="B7" s="65">
        <v>53500.0</v>
      </c>
      <c r="C7" s="65">
        <v>95400.0</v>
      </c>
    </row>
    <row r="8" hidden="1">
      <c r="A8" s="46" t="s">
        <v>66</v>
      </c>
      <c r="B8" s="65">
        <v>55800.0</v>
      </c>
      <c r="C8" s="65">
        <v>93400.0</v>
      </c>
    </row>
    <row r="9" hidden="1">
      <c r="A9" s="46" t="s">
        <v>66</v>
      </c>
      <c r="B9" s="65">
        <v>56000.0</v>
      </c>
      <c r="C9" s="65">
        <v>97800.0</v>
      </c>
    </row>
    <row r="10" hidden="1">
      <c r="A10" s="46" t="s">
        <v>66</v>
      </c>
      <c r="B10" s="65">
        <v>58100.0</v>
      </c>
      <c r="C10" s="65">
        <v>106000.0</v>
      </c>
    </row>
    <row r="11" hidden="1">
      <c r="A11" s="46" t="s">
        <v>66</v>
      </c>
      <c r="B11" s="65">
        <v>58300.0</v>
      </c>
      <c r="C11" s="65">
        <v>106000.0</v>
      </c>
    </row>
    <row r="12" hidden="1">
      <c r="A12" s="46" t="s">
        <v>66</v>
      </c>
      <c r="B12" s="65">
        <v>60600.0</v>
      </c>
      <c r="C12" s="65">
        <v>105000.0</v>
      </c>
    </row>
    <row r="13" hidden="1">
      <c r="A13" s="46" t="s">
        <v>66</v>
      </c>
      <c r="B13" s="65">
        <v>61000.0</v>
      </c>
      <c r="C13" s="65">
        <v>114000.0</v>
      </c>
    </row>
    <row r="14" hidden="1">
      <c r="A14" s="46" t="s">
        <v>66</v>
      </c>
      <c r="B14" s="65">
        <v>61100.0</v>
      </c>
      <c r="C14" s="65">
        <v>110000.0</v>
      </c>
    </row>
    <row r="15" hidden="1">
      <c r="A15" s="46" t="s">
        <v>66</v>
      </c>
      <c r="B15" s="65">
        <v>61800.0</v>
      </c>
      <c r="C15" s="65">
        <v>111000.0</v>
      </c>
    </row>
    <row r="16" hidden="1">
      <c r="A16" s="46" t="s">
        <v>66</v>
      </c>
      <c r="B16" s="65">
        <v>62200.0</v>
      </c>
      <c r="C16" s="65">
        <v>114000.0</v>
      </c>
    </row>
    <row r="17" hidden="1">
      <c r="A17" s="46" t="s">
        <v>66</v>
      </c>
      <c r="B17" s="65">
        <v>62400.0</v>
      </c>
      <c r="C17" s="65">
        <v>114000.0</v>
      </c>
    </row>
    <row r="18" hidden="1">
      <c r="A18" s="46" t="s">
        <v>66</v>
      </c>
      <c r="B18" s="65">
        <v>71800.0</v>
      </c>
      <c r="C18" s="65">
        <v>122000.0</v>
      </c>
    </row>
    <row r="19" hidden="1">
      <c r="A19" s="46" t="s">
        <v>66</v>
      </c>
      <c r="B19" s="65">
        <v>72200.0</v>
      </c>
      <c r="C19" s="65">
        <v>126000.0</v>
      </c>
    </row>
    <row r="20" hidden="1">
      <c r="A20" s="41" t="s">
        <v>66</v>
      </c>
      <c r="B20" s="66">
        <v>75500.0</v>
      </c>
      <c r="C20" s="66">
        <v>123000.0</v>
      </c>
    </row>
    <row r="21">
      <c r="A21" s="49" t="s">
        <v>324</v>
      </c>
      <c r="B21" s="67">
        <v>59057.89473684211</v>
      </c>
      <c r="C21" s="67">
        <v>103842.1052631579</v>
      </c>
    </row>
    <row r="22" hidden="1">
      <c r="A22" s="46" t="s">
        <v>63</v>
      </c>
      <c r="B22" s="65">
        <v>56200.0</v>
      </c>
      <c r="C22" s="65">
        <v>109000.0</v>
      </c>
    </row>
    <row r="23" hidden="1">
      <c r="A23" s="46" t="s">
        <v>63</v>
      </c>
      <c r="B23" s="65">
        <v>58000.0</v>
      </c>
      <c r="C23" s="65">
        <v>134000.0</v>
      </c>
    </row>
    <row r="24" hidden="1">
      <c r="A24" s="46" t="s">
        <v>63</v>
      </c>
      <c r="B24" s="65">
        <v>59100.0</v>
      </c>
      <c r="C24" s="65">
        <v>126000.0</v>
      </c>
    </row>
    <row r="25" hidden="1">
      <c r="A25" s="46" t="s">
        <v>63</v>
      </c>
      <c r="B25" s="65">
        <v>59400.0</v>
      </c>
      <c r="C25" s="65">
        <v>107000.0</v>
      </c>
    </row>
    <row r="26" hidden="1">
      <c r="A26" s="46" t="s">
        <v>63</v>
      </c>
      <c r="B26" s="65">
        <v>60300.0</v>
      </c>
      <c r="C26" s="65">
        <v>110000.0</v>
      </c>
    </row>
    <row r="27" hidden="1">
      <c r="A27" s="46" t="s">
        <v>63</v>
      </c>
      <c r="B27" s="65">
        <v>60900.0</v>
      </c>
      <c r="C27" s="65">
        <v>120000.0</v>
      </c>
    </row>
    <row r="28" hidden="1">
      <c r="A28" s="46" t="s">
        <v>63</v>
      </c>
      <c r="B28" s="65">
        <v>63400.0</v>
      </c>
      <c r="C28" s="65">
        <v>124000.0</v>
      </c>
    </row>
    <row r="29" hidden="1">
      <c r="A29" s="41" t="s">
        <v>63</v>
      </c>
      <c r="B29" s="66">
        <v>66500.0</v>
      </c>
      <c r="C29" s="66">
        <v>131000.0</v>
      </c>
    </row>
    <row r="30">
      <c r="A30" s="43" t="s">
        <v>325</v>
      </c>
      <c r="B30" s="67">
        <v>60475.0</v>
      </c>
      <c r="C30" s="67">
        <v>120125.0</v>
      </c>
    </row>
    <row r="31" hidden="1">
      <c r="A31" s="46" t="s">
        <v>82</v>
      </c>
      <c r="B31" s="65">
        <v>38500.0</v>
      </c>
      <c r="C31" s="65">
        <v>81400.0</v>
      </c>
    </row>
    <row r="32" hidden="1">
      <c r="A32" s="46" t="s">
        <v>82</v>
      </c>
      <c r="B32" s="65">
        <v>38900.0</v>
      </c>
      <c r="C32" s="65">
        <v>72600.0</v>
      </c>
    </row>
    <row r="33" hidden="1">
      <c r="A33" s="46" t="s">
        <v>82</v>
      </c>
      <c r="B33" s="65">
        <v>39200.0</v>
      </c>
      <c r="C33" s="65">
        <v>78200.0</v>
      </c>
    </row>
    <row r="34" hidden="1">
      <c r="A34" s="46" t="s">
        <v>82</v>
      </c>
      <c r="B34" s="65">
        <v>39500.0</v>
      </c>
      <c r="C34" s="65">
        <v>63900.0</v>
      </c>
    </row>
    <row r="35" hidden="1">
      <c r="A35" s="46" t="s">
        <v>82</v>
      </c>
      <c r="B35" s="65">
        <v>40500.0</v>
      </c>
      <c r="C35" s="65">
        <v>81100.0</v>
      </c>
    </row>
    <row r="36" hidden="1">
      <c r="A36" s="46" t="s">
        <v>82</v>
      </c>
      <c r="B36" s="65">
        <v>41400.0</v>
      </c>
      <c r="C36" s="65">
        <v>88300.0</v>
      </c>
    </row>
    <row r="37" hidden="1">
      <c r="A37" s="46" t="s">
        <v>82</v>
      </c>
      <c r="B37" s="65">
        <v>41500.0</v>
      </c>
      <c r="C37" s="65">
        <v>67500.0</v>
      </c>
    </row>
    <row r="38" hidden="1">
      <c r="A38" s="46" t="s">
        <v>82</v>
      </c>
      <c r="B38" s="65">
        <v>41600.0</v>
      </c>
      <c r="C38" s="65">
        <v>74600.0</v>
      </c>
    </row>
    <row r="39" hidden="1">
      <c r="A39" s="46" t="s">
        <v>82</v>
      </c>
      <c r="B39" s="65">
        <v>41800.0</v>
      </c>
      <c r="C39" s="65">
        <v>78900.0</v>
      </c>
    </row>
    <row r="40" hidden="1">
      <c r="A40" s="46" t="s">
        <v>82</v>
      </c>
      <c r="B40" s="65">
        <v>42000.0</v>
      </c>
      <c r="C40" s="65">
        <v>69800.0</v>
      </c>
    </row>
    <row r="41" hidden="1">
      <c r="A41" s="46" t="s">
        <v>82</v>
      </c>
      <c r="B41" s="65">
        <v>42000.0</v>
      </c>
      <c r="C41" s="65">
        <v>83500.0</v>
      </c>
    </row>
    <row r="42" hidden="1">
      <c r="A42" s="46" t="s">
        <v>82</v>
      </c>
      <c r="B42" s="65">
        <v>42100.0</v>
      </c>
      <c r="C42" s="65">
        <v>80000.0</v>
      </c>
    </row>
    <row r="43" hidden="1">
      <c r="A43" s="46" t="s">
        <v>82</v>
      </c>
      <c r="B43" s="65">
        <v>42400.0</v>
      </c>
      <c r="C43" s="65">
        <v>94100.0</v>
      </c>
    </row>
    <row r="44" hidden="1">
      <c r="A44" s="46" t="s">
        <v>82</v>
      </c>
      <c r="B44" s="65">
        <v>42500.0</v>
      </c>
      <c r="C44" s="65">
        <v>74400.0</v>
      </c>
    </row>
    <row r="45" hidden="1">
      <c r="A45" s="46" t="s">
        <v>82</v>
      </c>
      <c r="B45" s="65">
        <v>42600.0</v>
      </c>
      <c r="C45" s="65">
        <v>76600.0</v>
      </c>
    </row>
    <row r="46" hidden="1">
      <c r="A46" s="46" t="s">
        <v>82</v>
      </c>
      <c r="B46" s="65">
        <v>42600.0</v>
      </c>
      <c r="C46" s="65">
        <v>83600.0</v>
      </c>
    </row>
    <row r="47" hidden="1">
      <c r="A47" s="46" t="s">
        <v>82</v>
      </c>
      <c r="B47" s="65">
        <v>42800.0</v>
      </c>
      <c r="C47" s="65">
        <v>83500.0</v>
      </c>
    </row>
    <row r="48" hidden="1">
      <c r="A48" s="46" t="s">
        <v>82</v>
      </c>
      <c r="B48" s="65">
        <v>43400.0</v>
      </c>
      <c r="C48" s="65">
        <v>81600.0</v>
      </c>
    </row>
    <row r="49" hidden="1">
      <c r="A49" s="46" t="s">
        <v>82</v>
      </c>
      <c r="B49" s="65">
        <v>43500.0</v>
      </c>
      <c r="C49" s="65">
        <v>80100.0</v>
      </c>
    </row>
    <row r="50" hidden="1">
      <c r="A50" s="46" t="s">
        <v>82</v>
      </c>
      <c r="B50" s="65">
        <v>44000.0</v>
      </c>
      <c r="C50" s="65">
        <v>83900.0</v>
      </c>
    </row>
    <row r="51" hidden="1">
      <c r="A51" s="46" t="s">
        <v>82</v>
      </c>
      <c r="B51" s="65">
        <v>44500.0</v>
      </c>
      <c r="C51" s="65">
        <v>80600.0</v>
      </c>
    </row>
    <row r="52" hidden="1">
      <c r="A52" s="46" t="s">
        <v>82</v>
      </c>
      <c r="B52" s="65">
        <v>44700.0</v>
      </c>
      <c r="C52" s="65">
        <v>85800.0</v>
      </c>
    </row>
    <row r="53" hidden="1">
      <c r="A53" s="46" t="s">
        <v>82</v>
      </c>
      <c r="B53" s="65">
        <v>45300.0</v>
      </c>
      <c r="C53" s="65">
        <v>86200.0</v>
      </c>
    </row>
    <row r="54" hidden="1">
      <c r="A54" s="46" t="s">
        <v>82</v>
      </c>
      <c r="B54" s="65">
        <v>45500.0</v>
      </c>
      <c r="C54" s="65">
        <v>85200.0</v>
      </c>
    </row>
    <row r="55" hidden="1">
      <c r="A55" s="46" t="s">
        <v>82</v>
      </c>
      <c r="B55" s="65">
        <v>46000.0</v>
      </c>
      <c r="C55" s="65">
        <v>94600.0</v>
      </c>
    </row>
    <row r="56" hidden="1">
      <c r="A56" s="46" t="s">
        <v>82</v>
      </c>
      <c r="B56" s="65">
        <v>46100.0</v>
      </c>
      <c r="C56" s="65">
        <v>104000.0</v>
      </c>
    </row>
    <row r="57" hidden="1">
      <c r="A57" s="46" t="s">
        <v>82</v>
      </c>
      <c r="B57" s="65">
        <v>46400.0</v>
      </c>
      <c r="C57" s="65">
        <v>85800.0</v>
      </c>
    </row>
    <row r="58" hidden="1">
      <c r="A58" s="46" t="s">
        <v>82</v>
      </c>
      <c r="B58" s="65">
        <v>46500.0</v>
      </c>
      <c r="C58" s="65">
        <v>97900.0</v>
      </c>
    </row>
    <row r="59" hidden="1">
      <c r="A59" s="46" t="s">
        <v>82</v>
      </c>
      <c r="B59" s="65">
        <v>46600.0</v>
      </c>
      <c r="C59" s="65">
        <v>81500.0</v>
      </c>
    </row>
    <row r="60" hidden="1">
      <c r="A60" s="46" t="s">
        <v>82</v>
      </c>
      <c r="B60" s="65">
        <v>47200.0</v>
      </c>
      <c r="C60" s="65">
        <v>95800.0</v>
      </c>
    </row>
    <row r="61" hidden="1">
      <c r="A61" s="46" t="s">
        <v>82</v>
      </c>
      <c r="B61" s="65">
        <v>47300.0</v>
      </c>
      <c r="C61" s="65">
        <v>96500.0</v>
      </c>
    </row>
    <row r="62" hidden="1">
      <c r="A62" s="46" t="s">
        <v>82</v>
      </c>
      <c r="B62" s="65">
        <v>47500.0</v>
      </c>
      <c r="C62" s="65">
        <v>103000.0</v>
      </c>
    </row>
    <row r="63" hidden="1">
      <c r="A63" s="46" t="s">
        <v>82</v>
      </c>
      <c r="B63" s="65">
        <v>47700.0</v>
      </c>
      <c r="C63" s="65">
        <v>94200.0</v>
      </c>
    </row>
    <row r="64" hidden="1">
      <c r="A64" s="46" t="s">
        <v>82</v>
      </c>
      <c r="B64" s="65">
        <v>48100.0</v>
      </c>
      <c r="C64" s="65">
        <v>107000.0</v>
      </c>
    </row>
    <row r="65" hidden="1">
      <c r="A65" s="46" t="s">
        <v>82</v>
      </c>
      <c r="B65" s="65">
        <v>48600.0</v>
      </c>
      <c r="C65" s="65">
        <v>94600.0</v>
      </c>
    </row>
    <row r="66" hidden="1">
      <c r="A66" s="46" t="s">
        <v>82</v>
      </c>
      <c r="B66" s="65">
        <v>48600.0</v>
      </c>
      <c r="C66" s="65">
        <v>101000.0</v>
      </c>
    </row>
    <row r="67" hidden="1">
      <c r="A67" s="46" t="s">
        <v>82</v>
      </c>
      <c r="B67" s="65">
        <v>49100.0</v>
      </c>
      <c r="C67" s="65">
        <v>92800.0</v>
      </c>
    </row>
    <row r="68" hidden="1">
      <c r="A68" s="46" t="s">
        <v>82</v>
      </c>
      <c r="B68" s="65">
        <v>49200.0</v>
      </c>
      <c r="C68" s="65">
        <v>83700.0</v>
      </c>
    </row>
    <row r="69" hidden="1">
      <c r="A69" s="46" t="s">
        <v>82</v>
      </c>
      <c r="B69" s="65">
        <v>49700.0</v>
      </c>
      <c r="C69" s="65">
        <v>104000.0</v>
      </c>
    </row>
    <row r="70" hidden="1">
      <c r="A70" s="46" t="s">
        <v>82</v>
      </c>
      <c r="B70" s="65">
        <v>50200.0</v>
      </c>
      <c r="C70" s="65">
        <v>106000.0</v>
      </c>
    </row>
    <row r="71" hidden="1">
      <c r="A71" s="46" t="s">
        <v>82</v>
      </c>
      <c r="B71" s="65">
        <v>51700.0</v>
      </c>
      <c r="C71" s="65">
        <v>102000.0</v>
      </c>
    </row>
    <row r="72" hidden="1">
      <c r="A72" s="46" t="s">
        <v>82</v>
      </c>
      <c r="B72" s="65">
        <v>51900.0</v>
      </c>
      <c r="C72" s="65">
        <v>105000.0</v>
      </c>
    </row>
    <row r="73" hidden="1">
      <c r="A73" s="46" t="s">
        <v>82</v>
      </c>
      <c r="B73" s="65">
        <v>52800.0</v>
      </c>
      <c r="C73" s="65">
        <v>108000.0</v>
      </c>
    </row>
    <row r="74" hidden="1">
      <c r="A74" s="46" t="s">
        <v>82</v>
      </c>
      <c r="B74" s="65">
        <v>53600.0</v>
      </c>
      <c r="C74" s="65">
        <v>104000.0</v>
      </c>
    </row>
    <row r="75" hidden="1">
      <c r="A75" s="46" t="s">
        <v>82</v>
      </c>
      <c r="B75" s="65">
        <v>53900.0</v>
      </c>
      <c r="C75" s="65">
        <v>107000.0</v>
      </c>
    </row>
    <row r="76" hidden="1">
      <c r="A76" s="46" t="s">
        <v>82</v>
      </c>
      <c r="B76" s="65">
        <v>54100.0</v>
      </c>
      <c r="C76" s="65">
        <v>110000.0</v>
      </c>
    </row>
    <row r="77" hidden="1">
      <c r="A77" s="41" t="s">
        <v>82</v>
      </c>
      <c r="B77" s="66">
        <v>54500.0</v>
      </c>
      <c r="C77" s="66">
        <v>107000.0</v>
      </c>
    </row>
    <row r="78">
      <c r="A78" s="49" t="s">
        <v>326</v>
      </c>
      <c r="B78" s="67">
        <v>45746.8085106383</v>
      </c>
      <c r="C78" s="67">
        <v>89378.72340425532</v>
      </c>
    </row>
    <row r="79" hidden="1">
      <c r="A79" s="46" t="s">
        <v>112</v>
      </c>
      <c r="B79" s="65">
        <v>41300.0</v>
      </c>
      <c r="C79" s="65">
        <v>81400.0</v>
      </c>
    </row>
    <row r="80" hidden="1">
      <c r="A80" s="46" t="s">
        <v>112</v>
      </c>
      <c r="B80" s="65">
        <v>41400.0</v>
      </c>
      <c r="C80" s="65">
        <v>79700.0</v>
      </c>
    </row>
    <row r="81" hidden="1">
      <c r="A81" s="46" t="s">
        <v>112</v>
      </c>
      <c r="B81" s="65">
        <v>41800.0</v>
      </c>
      <c r="C81" s="65">
        <v>78300.0</v>
      </c>
    </row>
    <row r="82" hidden="1">
      <c r="A82" s="46" t="s">
        <v>112</v>
      </c>
      <c r="B82" s="65">
        <v>42100.0</v>
      </c>
      <c r="C82" s="65">
        <v>73000.0</v>
      </c>
    </row>
    <row r="83" hidden="1">
      <c r="A83" s="46" t="s">
        <v>112</v>
      </c>
      <c r="B83" s="65">
        <v>42200.0</v>
      </c>
      <c r="C83" s="65">
        <v>73400.0</v>
      </c>
    </row>
    <row r="84" hidden="1">
      <c r="A84" s="46" t="s">
        <v>112</v>
      </c>
      <c r="B84" s="65">
        <v>42600.0</v>
      </c>
      <c r="C84" s="65">
        <v>83600.0</v>
      </c>
    </row>
    <row r="85" hidden="1">
      <c r="A85" s="46" t="s">
        <v>112</v>
      </c>
      <c r="B85" s="65">
        <v>43100.0</v>
      </c>
      <c r="C85" s="65">
        <v>78100.0</v>
      </c>
    </row>
    <row r="86" hidden="1">
      <c r="A86" s="46" t="s">
        <v>112</v>
      </c>
      <c r="B86" s="65">
        <v>43800.0</v>
      </c>
      <c r="C86" s="65">
        <v>74600.0</v>
      </c>
    </row>
    <row r="87" hidden="1">
      <c r="A87" s="46" t="s">
        <v>112</v>
      </c>
      <c r="B87" s="65">
        <v>44100.0</v>
      </c>
      <c r="C87" s="65">
        <v>86000.0</v>
      </c>
    </row>
    <row r="88" hidden="1">
      <c r="A88" s="46" t="s">
        <v>112</v>
      </c>
      <c r="B88" s="65">
        <v>44500.0</v>
      </c>
      <c r="C88" s="65">
        <v>92200.0</v>
      </c>
    </row>
    <row r="89" hidden="1">
      <c r="A89" s="46" t="s">
        <v>112</v>
      </c>
      <c r="B89" s="65">
        <v>44700.0</v>
      </c>
      <c r="C89" s="65">
        <v>83900.0</v>
      </c>
    </row>
    <row r="90" hidden="1">
      <c r="A90" s="46" t="s">
        <v>112</v>
      </c>
      <c r="B90" s="65">
        <v>46300.0</v>
      </c>
      <c r="C90" s="65">
        <v>84000.0</v>
      </c>
    </row>
    <row r="91" hidden="1">
      <c r="A91" s="46" t="s">
        <v>112</v>
      </c>
      <c r="B91" s="65">
        <v>46900.0</v>
      </c>
      <c r="C91" s="65">
        <v>87800.0</v>
      </c>
    </row>
    <row r="92" hidden="1">
      <c r="A92" s="46" t="s">
        <v>112</v>
      </c>
      <c r="B92" s="65">
        <v>47100.0</v>
      </c>
      <c r="C92" s="65">
        <v>87900.0</v>
      </c>
    </row>
    <row r="93" hidden="1">
      <c r="A93" s="46" t="s">
        <v>112</v>
      </c>
      <c r="B93" s="65">
        <v>47400.0</v>
      </c>
      <c r="C93" s="65">
        <v>84100.0</v>
      </c>
    </row>
    <row r="94" hidden="1">
      <c r="A94" s="46" t="s">
        <v>112</v>
      </c>
      <c r="B94" s="65">
        <v>49700.0</v>
      </c>
      <c r="C94" s="65">
        <v>93900.0</v>
      </c>
    </row>
    <row r="95" hidden="1">
      <c r="A95" s="46" t="s">
        <v>112</v>
      </c>
      <c r="B95" s="65">
        <v>49900.0</v>
      </c>
      <c r="C95" s="65">
        <v>85700.0</v>
      </c>
    </row>
    <row r="96" hidden="1">
      <c r="A96" s="46" t="s">
        <v>112</v>
      </c>
      <c r="B96" s="65">
        <v>50500.0</v>
      </c>
      <c r="C96" s="65">
        <v>95000.0</v>
      </c>
    </row>
    <row r="97" hidden="1">
      <c r="A97" s="46" t="s">
        <v>112</v>
      </c>
      <c r="B97" s="65">
        <v>52000.0</v>
      </c>
      <c r="C97" s="65">
        <v>95000.0</v>
      </c>
    </row>
    <row r="98" hidden="1">
      <c r="A98" s="41" t="s">
        <v>112</v>
      </c>
      <c r="B98" s="66">
        <v>52900.0</v>
      </c>
      <c r="C98" s="66">
        <v>96100.0</v>
      </c>
    </row>
    <row r="99">
      <c r="A99" s="43" t="s">
        <v>327</v>
      </c>
      <c r="B99" s="67">
        <v>45715.0</v>
      </c>
      <c r="C99" s="67">
        <v>84685.0</v>
      </c>
    </row>
    <row r="100" hidden="1">
      <c r="A100" s="46" t="s">
        <v>77</v>
      </c>
      <c r="B100" s="65">
        <v>34800.0</v>
      </c>
      <c r="C100" s="65">
        <v>60600.0</v>
      </c>
    </row>
    <row r="101" hidden="1">
      <c r="A101" s="46" t="s">
        <v>77</v>
      </c>
      <c r="B101" s="65">
        <v>35300.0</v>
      </c>
      <c r="C101" s="65">
        <v>43900.0</v>
      </c>
    </row>
    <row r="102" hidden="1">
      <c r="A102" s="46" t="s">
        <v>77</v>
      </c>
      <c r="B102" s="65">
        <v>35800.0</v>
      </c>
      <c r="C102" s="65">
        <v>60600.0</v>
      </c>
    </row>
    <row r="103" hidden="1">
      <c r="A103" s="46" t="s">
        <v>77</v>
      </c>
      <c r="B103" s="65">
        <v>36100.0</v>
      </c>
      <c r="C103" s="65">
        <v>69500.0</v>
      </c>
    </row>
    <row r="104" hidden="1">
      <c r="A104" s="46" t="s">
        <v>77</v>
      </c>
      <c r="B104" s="65">
        <v>36900.0</v>
      </c>
      <c r="C104" s="65">
        <v>66600.0</v>
      </c>
    </row>
    <row r="105" hidden="1">
      <c r="A105" s="46" t="s">
        <v>77</v>
      </c>
      <c r="B105" s="65">
        <v>37300.0</v>
      </c>
      <c r="C105" s="65">
        <v>71900.0</v>
      </c>
    </row>
    <row r="106" hidden="1">
      <c r="A106" s="46" t="s">
        <v>77</v>
      </c>
      <c r="B106" s="65">
        <v>37500.0</v>
      </c>
      <c r="C106" s="65">
        <v>64400.0</v>
      </c>
    </row>
    <row r="107" hidden="1">
      <c r="A107" s="46" t="s">
        <v>77</v>
      </c>
      <c r="B107" s="65">
        <v>37500.0</v>
      </c>
      <c r="C107" s="65">
        <v>76700.0</v>
      </c>
    </row>
    <row r="108" hidden="1">
      <c r="A108" s="46" t="s">
        <v>77</v>
      </c>
      <c r="B108" s="65">
        <v>37700.0</v>
      </c>
      <c r="C108" s="65">
        <v>59200.0</v>
      </c>
    </row>
    <row r="109" hidden="1">
      <c r="A109" s="46" t="s">
        <v>77</v>
      </c>
      <c r="B109" s="65">
        <v>37800.0</v>
      </c>
      <c r="C109" s="65">
        <v>66200.0</v>
      </c>
    </row>
    <row r="110" hidden="1">
      <c r="A110" s="46" t="s">
        <v>77</v>
      </c>
      <c r="B110" s="65">
        <v>37900.0</v>
      </c>
      <c r="C110" s="65">
        <v>50600.0</v>
      </c>
    </row>
    <row r="111" hidden="1">
      <c r="A111" s="46" t="s">
        <v>77</v>
      </c>
      <c r="B111" s="65">
        <v>38000.0</v>
      </c>
      <c r="C111" s="65">
        <v>70300.0</v>
      </c>
    </row>
    <row r="112" hidden="1">
      <c r="A112" s="46" t="s">
        <v>77</v>
      </c>
      <c r="B112" s="65">
        <v>38000.0</v>
      </c>
      <c r="C112" s="65">
        <v>71400.0</v>
      </c>
    </row>
    <row r="113" hidden="1">
      <c r="A113" s="46" t="s">
        <v>77</v>
      </c>
      <c r="B113" s="65">
        <v>38000.0</v>
      </c>
      <c r="C113" s="65">
        <v>77800.0</v>
      </c>
    </row>
    <row r="114" hidden="1">
      <c r="A114" s="46" t="s">
        <v>77</v>
      </c>
      <c r="B114" s="65">
        <v>38600.0</v>
      </c>
      <c r="C114" s="65">
        <v>70900.0</v>
      </c>
    </row>
    <row r="115" hidden="1">
      <c r="A115" s="46" t="s">
        <v>77</v>
      </c>
      <c r="B115" s="65">
        <v>38700.0</v>
      </c>
      <c r="C115" s="65">
        <v>62600.0</v>
      </c>
    </row>
    <row r="116" hidden="1">
      <c r="A116" s="46" t="s">
        <v>77</v>
      </c>
      <c r="B116" s="65">
        <v>38700.0</v>
      </c>
      <c r="C116" s="65">
        <v>63300.0</v>
      </c>
    </row>
    <row r="117" hidden="1">
      <c r="A117" s="46" t="s">
        <v>77</v>
      </c>
      <c r="B117" s="65">
        <v>38900.0</v>
      </c>
      <c r="C117" s="65">
        <v>65800.0</v>
      </c>
    </row>
    <row r="118" hidden="1">
      <c r="A118" s="46" t="s">
        <v>77</v>
      </c>
      <c r="B118" s="65">
        <v>39100.0</v>
      </c>
      <c r="C118" s="65">
        <v>64500.0</v>
      </c>
    </row>
    <row r="119" hidden="1">
      <c r="A119" s="46" t="s">
        <v>77</v>
      </c>
      <c r="B119" s="65">
        <v>39200.0</v>
      </c>
      <c r="C119" s="65">
        <v>70100.0</v>
      </c>
    </row>
    <row r="120" hidden="1">
      <c r="A120" s="46" t="s">
        <v>77</v>
      </c>
      <c r="B120" s="65">
        <v>39200.0</v>
      </c>
      <c r="C120" s="65">
        <v>74500.0</v>
      </c>
    </row>
    <row r="121" hidden="1">
      <c r="A121" s="46" t="s">
        <v>77</v>
      </c>
      <c r="B121" s="65">
        <v>39300.0</v>
      </c>
      <c r="C121" s="65">
        <v>66400.0</v>
      </c>
    </row>
    <row r="122" hidden="1">
      <c r="A122" s="46" t="s">
        <v>77</v>
      </c>
      <c r="B122" s="65">
        <v>39400.0</v>
      </c>
      <c r="C122" s="65">
        <v>63600.0</v>
      </c>
    </row>
    <row r="123" hidden="1">
      <c r="A123" s="46" t="s">
        <v>77</v>
      </c>
      <c r="B123" s="65">
        <v>39800.0</v>
      </c>
      <c r="C123" s="65">
        <v>64000.0</v>
      </c>
    </row>
    <row r="124" hidden="1">
      <c r="A124" s="46" t="s">
        <v>77</v>
      </c>
      <c r="B124" s="65">
        <v>39800.0</v>
      </c>
      <c r="C124" s="65">
        <v>72100.0</v>
      </c>
    </row>
    <row r="125" hidden="1">
      <c r="A125" s="46" t="s">
        <v>77</v>
      </c>
      <c r="B125" s="65">
        <v>40000.0</v>
      </c>
      <c r="C125" s="65">
        <v>71700.0</v>
      </c>
    </row>
    <row r="126" hidden="1">
      <c r="A126" s="46" t="s">
        <v>77</v>
      </c>
      <c r="B126" s="65">
        <v>40200.0</v>
      </c>
      <c r="C126" s="65">
        <v>67500.0</v>
      </c>
    </row>
    <row r="127" hidden="1">
      <c r="A127" s="46" t="s">
        <v>77</v>
      </c>
      <c r="B127" s="65">
        <v>40300.0</v>
      </c>
      <c r="C127" s="65">
        <v>72100.0</v>
      </c>
    </row>
    <row r="128" hidden="1">
      <c r="A128" s="46" t="s">
        <v>77</v>
      </c>
      <c r="B128" s="65">
        <v>40400.0</v>
      </c>
      <c r="C128" s="65">
        <v>58200.0</v>
      </c>
    </row>
    <row r="129" hidden="1">
      <c r="A129" s="46" t="s">
        <v>77</v>
      </c>
      <c r="B129" s="65">
        <v>40400.0</v>
      </c>
      <c r="C129" s="65">
        <v>69100.0</v>
      </c>
    </row>
    <row r="130" hidden="1">
      <c r="A130" s="46" t="s">
        <v>77</v>
      </c>
      <c r="B130" s="65">
        <v>40700.0</v>
      </c>
      <c r="C130" s="65">
        <v>71400.0</v>
      </c>
    </row>
    <row r="131" hidden="1">
      <c r="A131" s="46" t="s">
        <v>77</v>
      </c>
      <c r="B131" s="65">
        <v>40800.0</v>
      </c>
      <c r="C131" s="65">
        <v>62400.0</v>
      </c>
    </row>
    <row r="132" hidden="1">
      <c r="A132" s="46" t="s">
        <v>77</v>
      </c>
      <c r="B132" s="65">
        <v>40800.0</v>
      </c>
      <c r="C132" s="65">
        <v>69500.0</v>
      </c>
    </row>
    <row r="133" hidden="1">
      <c r="A133" s="46" t="s">
        <v>77</v>
      </c>
      <c r="B133" s="65">
        <v>40800.0</v>
      </c>
      <c r="C133" s="65">
        <v>75500.0</v>
      </c>
    </row>
    <row r="134" hidden="1">
      <c r="A134" s="46" t="s">
        <v>77</v>
      </c>
      <c r="B134" s="65">
        <v>40800.0</v>
      </c>
      <c r="C134" s="65">
        <v>76200.0</v>
      </c>
    </row>
    <row r="135" hidden="1">
      <c r="A135" s="46" t="s">
        <v>77</v>
      </c>
      <c r="B135" s="65">
        <v>41100.0</v>
      </c>
      <c r="C135" s="65">
        <v>70300.0</v>
      </c>
    </row>
    <row r="136" hidden="1">
      <c r="A136" s="46" t="s">
        <v>77</v>
      </c>
      <c r="B136" s="65">
        <v>41100.0</v>
      </c>
      <c r="C136" s="65">
        <v>71100.0</v>
      </c>
    </row>
    <row r="137" hidden="1">
      <c r="A137" s="46" t="s">
        <v>77</v>
      </c>
      <c r="B137" s="65">
        <v>41100.0</v>
      </c>
      <c r="C137" s="65">
        <v>73500.0</v>
      </c>
    </row>
    <row r="138" hidden="1">
      <c r="A138" s="46" t="s">
        <v>77</v>
      </c>
      <c r="B138" s="65">
        <v>41100.0</v>
      </c>
      <c r="C138" s="65">
        <v>76300.0</v>
      </c>
    </row>
    <row r="139" hidden="1">
      <c r="A139" s="46" t="s">
        <v>77</v>
      </c>
      <c r="B139" s="65">
        <v>41200.0</v>
      </c>
      <c r="C139" s="65">
        <v>72100.0</v>
      </c>
    </row>
    <row r="140" hidden="1">
      <c r="A140" s="46" t="s">
        <v>77</v>
      </c>
      <c r="B140" s="65">
        <v>41300.0</v>
      </c>
      <c r="C140" s="65">
        <v>81400.0</v>
      </c>
    </row>
    <row r="141" hidden="1">
      <c r="A141" s="46" t="s">
        <v>77</v>
      </c>
      <c r="B141" s="65">
        <v>41400.0</v>
      </c>
      <c r="C141" s="65">
        <v>64800.0</v>
      </c>
    </row>
    <row r="142" hidden="1">
      <c r="A142" s="46" t="s">
        <v>77</v>
      </c>
      <c r="B142" s="65">
        <v>41400.0</v>
      </c>
      <c r="C142" s="65">
        <v>67100.0</v>
      </c>
    </row>
    <row r="143" hidden="1">
      <c r="A143" s="46" t="s">
        <v>77</v>
      </c>
      <c r="B143" s="65">
        <v>41400.0</v>
      </c>
      <c r="C143" s="65">
        <v>69700.0</v>
      </c>
    </row>
    <row r="144" hidden="1">
      <c r="A144" s="46" t="s">
        <v>77</v>
      </c>
      <c r="B144" s="65">
        <v>41400.0</v>
      </c>
      <c r="C144" s="65">
        <v>79700.0</v>
      </c>
    </row>
    <row r="145" hidden="1">
      <c r="A145" s="46" t="s">
        <v>77</v>
      </c>
      <c r="B145" s="65">
        <v>41500.0</v>
      </c>
      <c r="C145" s="65">
        <v>72600.0</v>
      </c>
    </row>
    <row r="146" hidden="1">
      <c r="A146" s="46" t="s">
        <v>77</v>
      </c>
      <c r="B146" s="65">
        <v>41600.0</v>
      </c>
      <c r="C146" s="65">
        <v>81600.0</v>
      </c>
    </row>
    <row r="147" hidden="1">
      <c r="A147" s="46" t="s">
        <v>77</v>
      </c>
      <c r="B147" s="65">
        <v>41700.0</v>
      </c>
      <c r="C147" s="65">
        <v>81000.0</v>
      </c>
    </row>
    <row r="148" hidden="1">
      <c r="A148" s="46" t="s">
        <v>77</v>
      </c>
      <c r="B148" s="65">
        <v>41800.0</v>
      </c>
      <c r="C148" s="65">
        <v>71400.0</v>
      </c>
    </row>
    <row r="149" hidden="1">
      <c r="A149" s="46" t="s">
        <v>77</v>
      </c>
      <c r="B149" s="65">
        <v>41800.0</v>
      </c>
      <c r="C149" s="65">
        <v>74000.0</v>
      </c>
    </row>
    <row r="150" hidden="1">
      <c r="A150" s="46" t="s">
        <v>77</v>
      </c>
      <c r="B150" s="65">
        <v>41800.0</v>
      </c>
      <c r="C150" s="65">
        <v>78300.0</v>
      </c>
    </row>
    <row r="151" hidden="1">
      <c r="A151" s="46" t="s">
        <v>77</v>
      </c>
      <c r="B151" s="65">
        <v>41900.0</v>
      </c>
      <c r="C151" s="65">
        <v>56500.0</v>
      </c>
    </row>
    <row r="152" hidden="1">
      <c r="A152" s="46" t="s">
        <v>77</v>
      </c>
      <c r="B152" s="65">
        <v>42000.0</v>
      </c>
      <c r="C152" s="65">
        <v>68400.0</v>
      </c>
    </row>
    <row r="153" hidden="1">
      <c r="A153" s="46" t="s">
        <v>77</v>
      </c>
      <c r="B153" s="65">
        <v>42000.0</v>
      </c>
      <c r="C153" s="65">
        <v>73400.0</v>
      </c>
    </row>
    <row r="154" hidden="1">
      <c r="A154" s="46" t="s">
        <v>77</v>
      </c>
      <c r="B154" s="65">
        <v>42100.0</v>
      </c>
      <c r="C154" s="65">
        <v>73000.0</v>
      </c>
    </row>
    <row r="155" hidden="1">
      <c r="A155" s="46" t="s">
        <v>77</v>
      </c>
      <c r="B155" s="65">
        <v>42200.0</v>
      </c>
      <c r="C155" s="65">
        <v>69300.0</v>
      </c>
    </row>
    <row r="156" hidden="1">
      <c r="A156" s="46" t="s">
        <v>77</v>
      </c>
      <c r="B156" s="65">
        <v>42200.0</v>
      </c>
      <c r="C156" s="65">
        <v>73400.0</v>
      </c>
    </row>
    <row r="157" hidden="1">
      <c r="A157" s="46" t="s">
        <v>77</v>
      </c>
      <c r="B157" s="65">
        <v>42200.0</v>
      </c>
      <c r="C157" s="65">
        <v>78400.0</v>
      </c>
    </row>
    <row r="158" hidden="1">
      <c r="A158" s="46" t="s">
        <v>77</v>
      </c>
      <c r="B158" s="65">
        <v>42300.0</v>
      </c>
      <c r="C158" s="65">
        <v>73800.0</v>
      </c>
    </row>
    <row r="159" hidden="1">
      <c r="A159" s="46" t="s">
        <v>77</v>
      </c>
      <c r="B159" s="65">
        <v>42300.0</v>
      </c>
      <c r="C159" s="65">
        <v>74600.0</v>
      </c>
    </row>
    <row r="160" hidden="1">
      <c r="A160" s="46" t="s">
        <v>77</v>
      </c>
      <c r="B160" s="65">
        <v>42300.0</v>
      </c>
      <c r="C160" s="65">
        <v>81300.0</v>
      </c>
    </row>
    <row r="161" hidden="1">
      <c r="A161" s="46" t="s">
        <v>77</v>
      </c>
      <c r="B161" s="65">
        <v>42400.0</v>
      </c>
      <c r="C161" s="65">
        <v>67100.0</v>
      </c>
    </row>
    <row r="162" hidden="1">
      <c r="A162" s="46" t="s">
        <v>77</v>
      </c>
      <c r="B162" s="65">
        <v>42400.0</v>
      </c>
      <c r="C162" s="65">
        <v>72600.0</v>
      </c>
    </row>
    <row r="163" hidden="1">
      <c r="A163" s="46" t="s">
        <v>77</v>
      </c>
      <c r="B163" s="65">
        <v>42400.0</v>
      </c>
      <c r="C163" s="65">
        <v>81600.0</v>
      </c>
    </row>
    <row r="164" hidden="1">
      <c r="A164" s="46" t="s">
        <v>77</v>
      </c>
      <c r="B164" s="65">
        <v>42500.0</v>
      </c>
      <c r="C164" s="65">
        <v>70700.0</v>
      </c>
    </row>
    <row r="165" hidden="1">
      <c r="A165" s="46" t="s">
        <v>77</v>
      </c>
      <c r="B165" s="65">
        <v>42600.0</v>
      </c>
      <c r="C165" s="65">
        <v>70900.0</v>
      </c>
    </row>
    <row r="166" hidden="1">
      <c r="A166" s="46" t="s">
        <v>77</v>
      </c>
      <c r="B166" s="65">
        <v>42600.0</v>
      </c>
      <c r="C166" s="65">
        <v>71100.0</v>
      </c>
    </row>
    <row r="167" hidden="1">
      <c r="A167" s="46" t="s">
        <v>77</v>
      </c>
      <c r="B167" s="65">
        <v>42600.0</v>
      </c>
      <c r="C167" s="65">
        <v>71300.0</v>
      </c>
    </row>
    <row r="168" hidden="1">
      <c r="A168" s="46" t="s">
        <v>77</v>
      </c>
      <c r="B168" s="65">
        <v>42600.0</v>
      </c>
      <c r="C168" s="65">
        <v>71700.0</v>
      </c>
    </row>
    <row r="169" hidden="1">
      <c r="A169" s="46" t="s">
        <v>77</v>
      </c>
      <c r="B169" s="65">
        <v>42700.0</v>
      </c>
      <c r="C169" s="65">
        <v>72100.0</v>
      </c>
    </row>
    <row r="170" hidden="1">
      <c r="A170" s="46" t="s">
        <v>77</v>
      </c>
      <c r="B170" s="65">
        <v>42700.0</v>
      </c>
      <c r="C170" s="65">
        <v>75400.0</v>
      </c>
    </row>
    <row r="171" hidden="1">
      <c r="A171" s="46" t="s">
        <v>77</v>
      </c>
      <c r="B171" s="65">
        <v>42800.0</v>
      </c>
      <c r="C171" s="65">
        <v>76100.0</v>
      </c>
    </row>
    <row r="172" hidden="1">
      <c r="A172" s="46" t="s">
        <v>77</v>
      </c>
      <c r="B172" s="65">
        <v>42800.0</v>
      </c>
      <c r="C172" s="65">
        <v>78300.0</v>
      </c>
    </row>
    <row r="173" hidden="1">
      <c r="A173" s="46" t="s">
        <v>77</v>
      </c>
      <c r="B173" s="65">
        <v>42800.0</v>
      </c>
      <c r="C173" s="65">
        <v>80700.0</v>
      </c>
    </row>
    <row r="174" hidden="1">
      <c r="A174" s="46" t="s">
        <v>77</v>
      </c>
      <c r="B174" s="65">
        <v>42900.0</v>
      </c>
      <c r="C174" s="65">
        <v>81500.0</v>
      </c>
    </row>
    <row r="175" hidden="1">
      <c r="A175" s="46" t="s">
        <v>77</v>
      </c>
      <c r="B175" s="65">
        <v>43000.0</v>
      </c>
      <c r="C175" s="65">
        <v>72500.0</v>
      </c>
    </row>
    <row r="176" hidden="1">
      <c r="A176" s="46" t="s">
        <v>77</v>
      </c>
      <c r="B176" s="65">
        <v>43100.0</v>
      </c>
      <c r="C176" s="65">
        <v>74000.0</v>
      </c>
    </row>
    <row r="177" hidden="1">
      <c r="A177" s="46" t="s">
        <v>77</v>
      </c>
      <c r="B177" s="65">
        <v>43100.0</v>
      </c>
      <c r="C177" s="65">
        <v>75900.0</v>
      </c>
    </row>
    <row r="178" hidden="1">
      <c r="A178" s="46" t="s">
        <v>77</v>
      </c>
      <c r="B178" s="65">
        <v>43100.0</v>
      </c>
      <c r="C178" s="65">
        <v>78100.0</v>
      </c>
    </row>
    <row r="179" hidden="1">
      <c r="A179" s="46" t="s">
        <v>77</v>
      </c>
      <c r="B179" s="65">
        <v>43100.0</v>
      </c>
      <c r="C179" s="65">
        <v>82700.0</v>
      </c>
    </row>
    <row r="180" hidden="1">
      <c r="A180" s="46" t="s">
        <v>77</v>
      </c>
      <c r="B180" s="65">
        <v>43200.0</v>
      </c>
      <c r="C180" s="65">
        <v>75500.0</v>
      </c>
    </row>
    <row r="181" hidden="1">
      <c r="A181" s="46" t="s">
        <v>77</v>
      </c>
      <c r="B181" s="65">
        <v>43200.0</v>
      </c>
      <c r="C181" s="65">
        <v>77700.0</v>
      </c>
    </row>
    <row r="182" hidden="1">
      <c r="A182" s="46" t="s">
        <v>77</v>
      </c>
      <c r="B182" s="65">
        <v>43300.0</v>
      </c>
      <c r="C182" s="65">
        <v>74700.0</v>
      </c>
    </row>
    <row r="183" hidden="1">
      <c r="A183" s="46" t="s">
        <v>77</v>
      </c>
      <c r="B183" s="65">
        <v>43300.0</v>
      </c>
      <c r="C183" s="65">
        <v>79000.0</v>
      </c>
    </row>
    <row r="184" hidden="1">
      <c r="A184" s="46" t="s">
        <v>77</v>
      </c>
      <c r="B184" s="65">
        <v>43400.0</v>
      </c>
      <c r="C184" s="65">
        <v>72100.0</v>
      </c>
    </row>
    <row r="185" hidden="1">
      <c r="A185" s="46" t="s">
        <v>77</v>
      </c>
      <c r="B185" s="65">
        <v>43500.0</v>
      </c>
      <c r="C185" s="65">
        <v>73100.0</v>
      </c>
    </row>
    <row r="186" hidden="1">
      <c r="A186" s="46" t="s">
        <v>77</v>
      </c>
      <c r="B186" s="65">
        <v>43600.0</v>
      </c>
      <c r="C186" s="65">
        <v>68300.0</v>
      </c>
    </row>
    <row r="187" hidden="1">
      <c r="A187" s="46" t="s">
        <v>77</v>
      </c>
      <c r="B187" s="65">
        <v>43600.0</v>
      </c>
      <c r="C187" s="65">
        <v>80800.0</v>
      </c>
    </row>
    <row r="188" hidden="1">
      <c r="A188" s="46" t="s">
        <v>77</v>
      </c>
      <c r="B188" s="65">
        <v>43800.0</v>
      </c>
      <c r="C188" s="65">
        <v>74600.0</v>
      </c>
    </row>
    <row r="189" hidden="1">
      <c r="A189" s="46" t="s">
        <v>77</v>
      </c>
      <c r="B189" s="65">
        <v>43800.0</v>
      </c>
      <c r="C189" s="65">
        <v>76000.0</v>
      </c>
    </row>
    <row r="190" hidden="1">
      <c r="A190" s="46" t="s">
        <v>77</v>
      </c>
      <c r="B190" s="65">
        <v>43800.0</v>
      </c>
      <c r="C190" s="65">
        <v>78700.0</v>
      </c>
    </row>
    <row r="191" hidden="1">
      <c r="A191" s="46" t="s">
        <v>77</v>
      </c>
      <c r="B191" s="65">
        <v>43900.0</v>
      </c>
      <c r="C191" s="65">
        <v>85300.0</v>
      </c>
    </row>
    <row r="192" hidden="1">
      <c r="A192" s="46" t="s">
        <v>77</v>
      </c>
      <c r="B192" s="65">
        <v>44000.0</v>
      </c>
      <c r="C192" s="65">
        <v>80600.0</v>
      </c>
    </row>
    <row r="193" hidden="1">
      <c r="A193" s="46" t="s">
        <v>77</v>
      </c>
      <c r="B193" s="65">
        <v>44100.0</v>
      </c>
      <c r="C193" s="65">
        <v>82800.0</v>
      </c>
    </row>
    <row r="194" hidden="1">
      <c r="A194" s="46" t="s">
        <v>77</v>
      </c>
      <c r="B194" s="65">
        <v>44100.0</v>
      </c>
      <c r="C194" s="65">
        <v>86000.0</v>
      </c>
    </row>
    <row r="195" hidden="1">
      <c r="A195" s="46" t="s">
        <v>77</v>
      </c>
      <c r="B195" s="65">
        <v>44300.0</v>
      </c>
      <c r="C195" s="65">
        <v>79500.0</v>
      </c>
    </row>
    <row r="196" hidden="1">
      <c r="A196" s="46" t="s">
        <v>77</v>
      </c>
      <c r="B196" s="65">
        <v>44500.0</v>
      </c>
      <c r="C196" s="65">
        <v>78700.0</v>
      </c>
    </row>
    <row r="197" hidden="1">
      <c r="A197" s="46" t="s">
        <v>77</v>
      </c>
      <c r="B197" s="65">
        <v>44500.0</v>
      </c>
      <c r="C197" s="65">
        <v>79300.0</v>
      </c>
    </row>
    <row r="198" hidden="1">
      <c r="A198" s="46" t="s">
        <v>77</v>
      </c>
      <c r="B198" s="65">
        <v>44500.0</v>
      </c>
      <c r="C198" s="65">
        <v>92200.0</v>
      </c>
    </row>
    <row r="199" hidden="1">
      <c r="A199" s="46" t="s">
        <v>77</v>
      </c>
      <c r="B199" s="65">
        <v>44700.0</v>
      </c>
      <c r="C199" s="65">
        <v>82900.0</v>
      </c>
    </row>
    <row r="200" hidden="1">
      <c r="A200" s="46" t="s">
        <v>77</v>
      </c>
      <c r="B200" s="65">
        <v>44700.0</v>
      </c>
      <c r="C200" s="65">
        <v>83900.0</v>
      </c>
    </row>
    <row r="201" hidden="1">
      <c r="A201" s="46" t="s">
        <v>77</v>
      </c>
      <c r="B201" s="65">
        <v>44700.0</v>
      </c>
      <c r="C201" s="65">
        <v>84100.0</v>
      </c>
    </row>
    <row r="202" hidden="1">
      <c r="A202" s="46" t="s">
        <v>77</v>
      </c>
      <c r="B202" s="65">
        <v>44800.0</v>
      </c>
      <c r="C202" s="65">
        <v>79000.0</v>
      </c>
    </row>
    <row r="203" hidden="1">
      <c r="A203" s="46" t="s">
        <v>77</v>
      </c>
      <c r="B203" s="65">
        <v>44800.0</v>
      </c>
      <c r="C203" s="65">
        <v>82700.0</v>
      </c>
    </row>
    <row r="204" hidden="1">
      <c r="A204" s="46" t="s">
        <v>77</v>
      </c>
      <c r="B204" s="65">
        <v>44900.0</v>
      </c>
      <c r="C204" s="65">
        <v>73400.0</v>
      </c>
    </row>
    <row r="205" hidden="1">
      <c r="A205" s="46" t="s">
        <v>77</v>
      </c>
      <c r="B205" s="65">
        <v>44900.0</v>
      </c>
      <c r="C205" s="65">
        <v>82000.0</v>
      </c>
    </row>
    <row r="206" hidden="1">
      <c r="A206" s="46" t="s">
        <v>77</v>
      </c>
      <c r="B206" s="65">
        <v>44900.0</v>
      </c>
      <c r="C206" s="65">
        <v>83700.0</v>
      </c>
    </row>
    <row r="207" hidden="1">
      <c r="A207" s="46" t="s">
        <v>77</v>
      </c>
      <c r="B207" s="65">
        <v>45100.0</v>
      </c>
      <c r="C207" s="65">
        <v>77800.0</v>
      </c>
    </row>
    <row r="208" hidden="1">
      <c r="A208" s="46" t="s">
        <v>77</v>
      </c>
      <c r="B208" s="65">
        <v>45100.0</v>
      </c>
      <c r="C208" s="65">
        <v>83300.0</v>
      </c>
    </row>
    <row r="209" hidden="1">
      <c r="A209" s="46" t="s">
        <v>77</v>
      </c>
      <c r="B209" s="65">
        <v>45100.0</v>
      </c>
      <c r="C209" s="65">
        <v>84700.0</v>
      </c>
    </row>
    <row r="210" hidden="1">
      <c r="A210" s="46" t="s">
        <v>77</v>
      </c>
      <c r="B210" s="65">
        <v>45200.0</v>
      </c>
      <c r="C210" s="65">
        <v>71600.0</v>
      </c>
    </row>
    <row r="211" hidden="1">
      <c r="A211" s="46" t="s">
        <v>77</v>
      </c>
      <c r="B211" s="65">
        <v>45300.0</v>
      </c>
      <c r="C211" s="65">
        <v>84700.0</v>
      </c>
    </row>
    <row r="212" hidden="1">
      <c r="A212" s="46" t="s">
        <v>77</v>
      </c>
      <c r="B212" s="65">
        <v>45400.0</v>
      </c>
      <c r="C212" s="65">
        <v>80800.0</v>
      </c>
    </row>
    <row r="213" hidden="1">
      <c r="A213" s="46" t="s">
        <v>77</v>
      </c>
      <c r="B213" s="65">
        <v>45400.0</v>
      </c>
      <c r="C213" s="65">
        <v>83200.0</v>
      </c>
    </row>
    <row r="214" hidden="1">
      <c r="A214" s="46" t="s">
        <v>77</v>
      </c>
      <c r="B214" s="65">
        <v>45400.0</v>
      </c>
      <c r="C214" s="65">
        <v>84600.0</v>
      </c>
    </row>
    <row r="215" hidden="1">
      <c r="A215" s="46" t="s">
        <v>77</v>
      </c>
      <c r="B215" s="65">
        <v>45400.0</v>
      </c>
      <c r="C215" s="65">
        <v>84700.0</v>
      </c>
    </row>
    <row r="216" hidden="1">
      <c r="A216" s="46" t="s">
        <v>77</v>
      </c>
      <c r="B216" s="65">
        <v>45400.0</v>
      </c>
      <c r="C216" s="65">
        <v>86600.0</v>
      </c>
    </row>
    <row r="217" hidden="1">
      <c r="A217" s="46" t="s">
        <v>77</v>
      </c>
      <c r="B217" s="65">
        <v>45500.0</v>
      </c>
      <c r="C217" s="65">
        <v>80400.0</v>
      </c>
    </row>
    <row r="218" hidden="1">
      <c r="A218" s="46" t="s">
        <v>77</v>
      </c>
      <c r="B218" s="65">
        <v>45600.0</v>
      </c>
      <c r="C218" s="65">
        <v>78200.0</v>
      </c>
    </row>
    <row r="219" hidden="1">
      <c r="A219" s="46" t="s">
        <v>77</v>
      </c>
      <c r="B219" s="65">
        <v>45700.0</v>
      </c>
      <c r="C219" s="65">
        <v>74000.0</v>
      </c>
    </row>
    <row r="220" hidden="1">
      <c r="A220" s="46" t="s">
        <v>77</v>
      </c>
      <c r="B220" s="65">
        <v>45700.0</v>
      </c>
      <c r="C220" s="65">
        <v>80900.0</v>
      </c>
    </row>
    <row r="221" hidden="1">
      <c r="A221" s="46" t="s">
        <v>77</v>
      </c>
      <c r="B221" s="65">
        <v>45700.0</v>
      </c>
      <c r="C221" s="65">
        <v>87000.0</v>
      </c>
    </row>
    <row r="222" hidden="1">
      <c r="A222" s="46" t="s">
        <v>77</v>
      </c>
      <c r="B222" s="65">
        <v>45800.0</v>
      </c>
      <c r="C222" s="65">
        <v>78500.0</v>
      </c>
    </row>
    <row r="223" hidden="1">
      <c r="A223" s="46" t="s">
        <v>77</v>
      </c>
      <c r="B223" s="65">
        <v>45900.0</v>
      </c>
      <c r="C223" s="65">
        <v>72600.0</v>
      </c>
    </row>
    <row r="224" hidden="1">
      <c r="A224" s="46" t="s">
        <v>77</v>
      </c>
      <c r="B224" s="65">
        <v>45900.0</v>
      </c>
      <c r="C224" s="65">
        <v>84500.0</v>
      </c>
    </row>
    <row r="225" hidden="1">
      <c r="A225" s="46" t="s">
        <v>77</v>
      </c>
      <c r="B225" s="65">
        <v>46000.0</v>
      </c>
      <c r="C225" s="65">
        <v>79900.0</v>
      </c>
    </row>
    <row r="226" hidden="1">
      <c r="A226" s="46" t="s">
        <v>77</v>
      </c>
      <c r="B226" s="65">
        <v>46100.0</v>
      </c>
      <c r="C226" s="65">
        <v>84400.0</v>
      </c>
    </row>
    <row r="227" hidden="1">
      <c r="A227" s="46" t="s">
        <v>77</v>
      </c>
      <c r="B227" s="65">
        <v>46200.0</v>
      </c>
      <c r="C227" s="65">
        <v>81700.0</v>
      </c>
    </row>
    <row r="228" hidden="1">
      <c r="A228" s="46" t="s">
        <v>77</v>
      </c>
      <c r="B228" s="65">
        <v>46200.0</v>
      </c>
      <c r="C228" s="65">
        <v>84200.0</v>
      </c>
    </row>
    <row r="229" hidden="1">
      <c r="A229" s="46" t="s">
        <v>77</v>
      </c>
      <c r="B229" s="65">
        <v>46200.0</v>
      </c>
      <c r="C229" s="65">
        <v>85200.0</v>
      </c>
    </row>
    <row r="230" hidden="1">
      <c r="A230" s="46" t="s">
        <v>77</v>
      </c>
      <c r="B230" s="65">
        <v>46300.0</v>
      </c>
      <c r="C230" s="65">
        <v>84000.0</v>
      </c>
    </row>
    <row r="231" hidden="1">
      <c r="A231" s="46" t="s">
        <v>77</v>
      </c>
      <c r="B231" s="65">
        <v>46300.0</v>
      </c>
      <c r="C231" s="65">
        <v>85300.0</v>
      </c>
    </row>
    <row r="232" hidden="1">
      <c r="A232" s="46" t="s">
        <v>77</v>
      </c>
      <c r="B232" s="65">
        <v>46500.0</v>
      </c>
      <c r="C232" s="65">
        <v>79400.0</v>
      </c>
    </row>
    <row r="233" hidden="1">
      <c r="A233" s="46" t="s">
        <v>77</v>
      </c>
      <c r="B233" s="65">
        <v>46500.0</v>
      </c>
      <c r="C233" s="65">
        <v>82900.0</v>
      </c>
    </row>
    <row r="234" hidden="1">
      <c r="A234" s="46" t="s">
        <v>77</v>
      </c>
      <c r="B234" s="65">
        <v>46600.0</v>
      </c>
      <c r="C234" s="65">
        <v>77500.0</v>
      </c>
    </row>
    <row r="235" hidden="1">
      <c r="A235" s="46" t="s">
        <v>77</v>
      </c>
      <c r="B235" s="65">
        <v>46600.0</v>
      </c>
      <c r="C235" s="65">
        <v>88200.0</v>
      </c>
    </row>
    <row r="236" hidden="1">
      <c r="A236" s="46" t="s">
        <v>77</v>
      </c>
      <c r="B236" s="65">
        <v>46800.0</v>
      </c>
      <c r="C236" s="65">
        <v>81300.0</v>
      </c>
    </row>
    <row r="237" hidden="1">
      <c r="A237" s="46" t="s">
        <v>77</v>
      </c>
      <c r="B237" s="65">
        <v>46900.0</v>
      </c>
      <c r="C237" s="65">
        <v>87800.0</v>
      </c>
    </row>
    <row r="238" hidden="1">
      <c r="A238" s="46" t="s">
        <v>77</v>
      </c>
      <c r="B238" s="65">
        <v>47000.0</v>
      </c>
      <c r="C238" s="65">
        <v>77800.0</v>
      </c>
    </row>
    <row r="239" hidden="1">
      <c r="A239" s="46" t="s">
        <v>77</v>
      </c>
      <c r="B239" s="65">
        <v>47100.0</v>
      </c>
      <c r="C239" s="65">
        <v>87900.0</v>
      </c>
    </row>
    <row r="240" hidden="1">
      <c r="A240" s="46" t="s">
        <v>77</v>
      </c>
      <c r="B240" s="65">
        <v>47100.0</v>
      </c>
      <c r="C240" s="65">
        <v>97600.0</v>
      </c>
    </row>
    <row r="241" hidden="1">
      <c r="A241" s="46" t="s">
        <v>77</v>
      </c>
      <c r="B241" s="65">
        <v>47200.0</v>
      </c>
      <c r="C241" s="65">
        <v>83300.0</v>
      </c>
    </row>
    <row r="242" hidden="1">
      <c r="A242" s="46" t="s">
        <v>77</v>
      </c>
      <c r="B242" s="65">
        <v>47300.0</v>
      </c>
      <c r="C242" s="65">
        <v>84200.0</v>
      </c>
    </row>
    <row r="243" hidden="1">
      <c r="A243" s="46" t="s">
        <v>77</v>
      </c>
      <c r="B243" s="65">
        <v>47300.0</v>
      </c>
      <c r="C243" s="65">
        <v>86400.0</v>
      </c>
    </row>
    <row r="244" hidden="1">
      <c r="A244" s="46" t="s">
        <v>77</v>
      </c>
      <c r="B244" s="65">
        <v>47400.0</v>
      </c>
      <c r="C244" s="65">
        <v>84100.0</v>
      </c>
    </row>
    <row r="245" hidden="1">
      <c r="A245" s="46" t="s">
        <v>77</v>
      </c>
      <c r="B245" s="65">
        <v>47400.0</v>
      </c>
      <c r="C245" s="65">
        <v>88100.0</v>
      </c>
    </row>
    <row r="246" hidden="1">
      <c r="A246" s="46" t="s">
        <v>77</v>
      </c>
      <c r="B246" s="65">
        <v>47500.0</v>
      </c>
      <c r="C246" s="65">
        <v>81700.0</v>
      </c>
    </row>
    <row r="247" hidden="1">
      <c r="A247" s="46" t="s">
        <v>77</v>
      </c>
      <c r="B247" s="65">
        <v>47500.0</v>
      </c>
      <c r="C247" s="65">
        <v>86100.0</v>
      </c>
    </row>
    <row r="248" hidden="1">
      <c r="A248" s="46" t="s">
        <v>77</v>
      </c>
      <c r="B248" s="65">
        <v>47800.0</v>
      </c>
      <c r="C248" s="65">
        <v>82400.0</v>
      </c>
    </row>
    <row r="249" hidden="1">
      <c r="A249" s="46" t="s">
        <v>77</v>
      </c>
      <c r="B249" s="65">
        <v>47800.0</v>
      </c>
      <c r="C249" s="65">
        <v>86900.0</v>
      </c>
    </row>
    <row r="250" hidden="1">
      <c r="A250" s="46" t="s">
        <v>77</v>
      </c>
      <c r="B250" s="65">
        <v>48000.0</v>
      </c>
      <c r="C250" s="65">
        <v>88800.0</v>
      </c>
    </row>
    <row r="251" hidden="1">
      <c r="A251" s="46" t="s">
        <v>77</v>
      </c>
      <c r="B251" s="65">
        <v>48300.0</v>
      </c>
      <c r="C251" s="65">
        <v>96700.0</v>
      </c>
    </row>
    <row r="252" hidden="1">
      <c r="A252" s="46" t="s">
        <v>77</v>
      </c>
      <c r="B252" s="65">
        <v>48400.0</v>
      </c>
      <c r="C252" s="65">
        <v>86000.0</v>
      </c>
    </row>
    <row r="253" hidden="1">
      <c r="A253" s="46" t="s">
        <v>77</v>
      </c>
      <c r="B253" s="65">
        <v>48800.0</v>
      </c>
      <c r="C253" s="65">
        <v>85300.0</v>
      </c>
    </row>
    <row r="254" hidden="1">
      <c r="A254" s="46" t="s">
        <v>77</v>
      </c>
      <c r="B254" s="65">
        <v>48900.0</v>
      </c>
      <c r="C254" s="65">
        <v>87800.0</v>
      </c>
    </row>
    <row r="255" hidden="1">
      <c r="A255" s="46" t="s">
        <v>77</v>
      </c>
      <c r="B255" s="65">
        <v>49200.0</v>
      </c>
      <c r="C255" s="65">
        <v>84300.0</v>
      </c>
    </row>
    <row r="256" hidden="1">
      <c r="A256" s="46" t="s">
        <v>77</v>
      </c>
      <c r="B256" s="65">
        <v>49500.0</v>
      </c>
      <c r="C256" s="65">
        <v>93000.0</v>
      </c>
    </row>
    <row r="257" hidden="1">
      <c r="A257" s="46" t="s">
        <v>77</v>
      </c>
      <c r="B257" s="65">
        <v>49700.0</v>
      </c>
      <c r="C257" s="65">
        <v>93900.0</v>
      </c>
    </row>
    <row r="258" hidden="1">
      <c r="A258" s="46" t="s">
        <v>77</v>
      </c>
      <c r="B258" s="65">
        <v>49700.0</v>
      </c>
      <c r="C258" s="65">
        <v>96100.0</v>
      </c>
    </row>
    <row r="259" hidden="1">
      <c r="A259" s="46" t="s">
        <v>77</v>
      </c>
      <c r="B259" s="65">
        <v>49900.0</v>
      </c>
      <c r="C259" s="65">
        <v>85700.0</v>
      </c>
    </row>
    <row r="260" hidden="1">
      <c r="A260" s="46" t="s">
        <v>77</v>
      </c>
      <c r="B260" s="65">
        <v>50300.0</v>
      </c>
      <c r="C260" s="65">
        <v>91800.0</v>
      </c>
    </row>
    <row r="261" hidden="1">
      <c r="A261" s="46" t="s">
        <v>77</v>
      </c>
      <c r="B261" s="65">
        <v>50500.0</v>
      </c>
      <c r="C261" s="65">
        <v>95000.0</v>
      </c>
    </row>
    <row r="262" hidden="1">
      <c r="A262" s="46" t="s">
        <v>77</v>
      </c>
      <c r="B262" s="65">
        <v>51100.0</v>
      </c>
      <c r="C262" s="65">
        <v>101000.0</v>
      </c>
    </row>
    <row r="263" hidden="1">
      <c r="A263" s="46" t="s">
        <v>77</v>
      </c>
      <c r="B263" s="65">
        <v>51400.0</v>
      </c>
      <c r="C263" s="65">
        <v>90500.0</v>
      </c>
    </row>
    <row r="264" hidden="1">
      <c r="A264" s="46" t="s">
        <v>77</v>
      </c>
      <c r="B264" s="65">
        <v>52000.0</v>
      </c>
      <c r="C264" s="65">
        <v>95000.0</v>
      </c>
    </row>
    <row r="265" hidden="1">
      <c r="A265" s="46" t="s">
        <v>77</v>
      </c>
      <c r="B265" s="65">
        <v>52300.0</v>
      </c>
      <c r="C265" s="65">
        <v>99600.0</v>
      </c>
    </row>
    <row r="266" hidden="1">
      <c r="A266" s="46" t="s">
        <v>77</v>
      </c>
      <c r="B266" s="65">
        <v>52600.0</v>
      </c>
      <c r="C266" s="65">
        <v>101000.0</v>
      </c>
    </row>
    <row r="267" hidden="1">
      <c r="A267" s="46" t="s">
        <v>77</v>
      </c>
      <c r="B267" s="65">
        <v>52700.0</v>
      </c>
      <c r="C267" s="65">
        <v>93000.0</v>
      </c>
    </row>
    <row r="268" hidden="1">
      <c r="A268" s="46" t="s">
        <v>77</v>
      </c>
      <c r="B268" s="65">
        <v>52700.0</v>
      </c>
      <c r="C268" s="65">
        <v>103000.0</v>
      </c>
    </row>
    <row r="269" hidden="1">
      <c r="A269" s="46" t="s">
        <v>77</v>
      </c>
      <c r="B269" s="65">
        <v>52900.0</v>
      </c>
      <c r="C269" s="65">
        <v>96100.0</v>
      </c>
    </row>
    <row r="270" hidden="1">
      <c r="A270" s="46" t="s">
        <v>77</v>
      </c>
      <c r="B270" s="65">
        <v>53500.0</v>
      </c>
      <c r="C270" s="65">
        <v>95600.0</v>
      </c>
    </row>
    <row r="271" hidden="1">
      <c r="A271" s="46" t="s">
        <v>77</v>
      </c>
      <c r="B271" s="65">
        <v>53600.0</v>
      </c>
      <c r="C271" s="65">
        <v>95900.0</v>
      </c>
    </row>
    <row r="272" hidden="1">
      <c r="A272" s="46" t="s">
        <v>77</v>
      </c>
      <c r="B272" s="65">
        <v>57100.0</v>
      </c>
      <c r="C272" s="65">
        <v>95800.0</v>
      </c>
    </row>
    <row r="273" hidden="1">
      <c r="A273" s="46" t="s">
        <v>77</v>
      </c>
      <c r="B273" s="65">
        <v>57200.0</v>
      </c>
      <c r="C273" s="65">
        <v>101000.0</v>
      </c>
    </row>
    <row r="274" hidden="1">
      <c r="A274" s="41" t="s">
        <v>77</v>
      </c>
      <c r="B274" s="66">
        <v>59900.0</v>
      </c>
      <c r="C274" s="66">
        <v>112000.0</v>
      </c>
    </row>
    <row r="275">
      <c r="A275" s="43" t="s">
        <v>328</v>
      </c>
      <c r="B275" s="67">
        <v>44126.28571428572</v>
      </c>
      <c r="C275" s="67">
        <v>78567.42857142857</v>
      </c>
    </row>
    <row r="276" hidden="1">
      <c r="A276" s="12"/>
      <c r="B276" s="12"/>
      <c r="C276" s="12"/>
    </row>
    <row r="277" hidden="1">
      <c r="A277" s="12"/>
      <c r="B277" s="12"/>
      <c r="C277" s="12"/>
    </row>
    <row r="278" hidden="1">
      <c r="A278" s="12"/>
      <c r="B278" s="12"/>
      <c r="C278" s="12"/>
    </row>
    <row r="279" hidden="1">
      <c r="A279" s="12"/>
      <c r="B279" s="12"/>
      <c r="C279" s="12"/>
    </row>
    <row r="280" hidden="1">
      <c r="A280" s="12"/>
      <c r="B280" s="12"/>
      <c r="C280" s="12"/>
    </row>
    <row r="281" hidden="1">
      <c r="A281" s="12"/>
      <c r="B281" s="12"/>
      <c r="C281" s="12"/>
    </row>
    <row r="282" hidden="1">
      <c r="A282" s="12"/>
      <c r="B282" s="12"/>
      <c r="C282" s="12"/>
    </row>
    <row r="283" hidden="1">
      <c r="A283" s="12"/>
      <c r="B283" s="12"/>
      <c r="C283" s="12"/>
    </row>
    <row r="284" hidden="1">
      <c r="A284" s="12"/>
      <c r="B284" s="12"/>
      <c r="C284" s="12"/>
    </row>
    <row r="285" hidden="1">
      <c r="A285" s="12"/>
      <c r="B285" s="12"/>
      <c r="C285" s="12"/>
    </row>
    <row r="286" hidden="1">
      <c r="A286" s="12"/>
      <c r="B286" s="12"/>
      <c r="C286" s="12"/>
    </row>
    <row r="287" hidden="1">
      <c r="A287" s="12"/>
      <c r="B287" s="12"/>
      <c r="C287" s="12"/>
    </row>
    <row r="288" hidden="1">
      <c r="A288" s="12"/>
      <c r="B288" s="12"/>
      <c r="C288" s="12"/>
    </row>
    <row r="289" hidden="1">
      <c r="A289" s="12"/>
      <c r="B289" s="12"/>
      <c r="C289" s="12"/>
    </row>
    <row r="290" hidden="1">
      <c r="A290" s="12"/>
      <c r="B290" s="12"/>
      <c r="C290" s="12"/>
    </row>
    <row r="291" hidden="1">
      <c r="A291" s="12"/>
      <c r="B291" s="12"/>
      <c r="C291" s="12"/>
    </row>
    <row r="292" hidden="1">
      <c r="A292" s="12"/>
      <c r="B292" s="12"/>
      <c r="C292" s="12"/>
    </row>
    <row r="293" hidden="1">
      <c r="A293" s="12"/>
      <c r="B293" s="12"/>
      <c r="C293" s="12"/>
    </row>
    <row r="294" hidden="1">
      <c r="A294" s="12"/>
      <c r="B294" s="12"/>
      <c r="C294" s="12"/>
    </row>
    <row r="295" hidden="1">
      <c r="A295" s="12"/>
      <c r="B295" s="12"/>
      <c r="C295" s="12"/>
    </row>
    <row r="296" hidden="1">
      <c r="A296" s="12"/>
      <c r="B296" s="12"/>
      <c r="C296" s="12"/>
    </row>
    <row r="297" hidden="1">
      <c r="A297" s="12"/>
      <c r="B297" s="12"/>
      <c r="C297" s="12"/>
    </row>
    <row r="298" hidden="1">
      <c r="A298" s="12"/>
      <c r="B298" s="12"/>
      <c r="C298" s="12"/>
    </row>
    <row r="299" hidden="1">
      <c r="A299" s="12"/>
      <c r="B299" s="12"/>
      <c r="C299" s="12"/>
    </row>
    <row r="300" hidden="1">
      <c r="A300" s="12"/>
      <c r="B300" s="12"/>
      <c r="C300" s="12"/>
    </row>
    <row r="301" hidden="1">
      <c r="A301" s="12"/>
      <c r="B301" s="12"/>
      <c r="C301" s="12"/>
    </row>
    <row r="302" hidden="1">
      <c r="A302" s="12"/>
      <c r="B302" s="12"/>
      <c r="C302" s="12"/>
    </row>
    <row r="303" hidden="1">
      <c r="A303" s="12"/>
      <c r="B303" s="12"/>
      <c r="C303" s="12"/>
    </row>
    <row r="304" hidden="1">
      <c r="A304" s="12"/>
      <c r="B304" s="12"/>
      <c r="C304" s="12"/>
    </row>
    <row r="305" hidden="1">
      <c r="A305" s="12"/>
      <c r="B305" s="12"/>
      <c r="C305" s="12"/>
    </row>
    <row r="306" hidden="1">
      <c r="A306" s="12"/>
      <c r="B306" s="12"/>
      <c r="C306" s="12"/>
    </row>
    <row r="307" hidden="1">
      <c r="A307" s="12"/>
      <c r="B307" s="12"/>
      <c r="C307" s="12"/>
    </row>
    <row r="308" hidden="1">
      <c r="A308" s="12"/>
      <c r="B308" s="12"/>
      <c r="C308" s="12"/>
    </row>
    <row r="309" hidden="1">
      <c r="A309" s="12"/>
      <c r="B309" s="12"/>
      <c r="C309" s="12"/>
    </row>
    <row r="310" hidden="1">
      <c r="A310" s="12"/>
      <c r="B310" s="12"/>
      <c r="C310" s="12"/>
    </row>
    <row r="311" hidden="1">
      <c r="A311" s="12"/>
      <c r="B311" s="12"/>
      <c r="C311" s="12"/>
    </row>
    <row r="312" hidden="1">
      <c r="A312" s="12"/>
      <c r="B312" s="12"/>
      <c r="C312" s="12"/>
    </row>
    <row r="313" hidden="1">
      <c r="A313" s="12"/>
      <c r="B313" s="12"/>
      <c r="C313" s="12"/>
    </row>
    <row r="314" hidden="1">
      <c r="A314" s="12"/>
      <c r="B314" s="12"/>
      <c r="C314" s="12"/>
    </row>
    <row r="315" hidden="1">
      <c r="A315" s="12"/>
      <c r="B315" s="12"/>
      <c r="C315" s="12"/>
    </row>
    <row r="316" hidden="1">
      <c r="A316" s="12"/>
      <c r="B316" s="12"/>
      <c r="C316" s="12"/>
    </row>
    <row r="317" hidden="1">
      <c r="A317" s="12"/>
      <c r="B317" s="12"/>
      <c r="C317" s="12"/>
    </row>
    <row r="318" hidden="1">
      <c r="A318" s="12"/>
      <c r="B318" s="12"/>
      <c r="C318" s="12"/>
    </row>
    <row r="319" hidden="1">
      <c r="A319" s="12"/>
      <c r="B319" s="12"/>
      <c r="C319" s="12"/>
    </row>
    <row r="320" hidden="1">
      <c r="A320" s="12"/>
      <c r="B320" s="12"/>
      <c r="C320" s="12"/>
    </row>
    <row r="321" hidden="1">
      <c r="A321" s="12"/>
      <c r="B321" s="12"/>
      <c r="C321" s="12"/>
    </row>
    <row r="322" hidden="1">
      <c r="A322" s="12"/>
      <c r="B322" s="12"/>
      <c r="C322" s="12"/>
    </row>
    <row r="323" hidden="1">
      <c r="A323" s="12"/>
      <c r="B323" s="12"/>
      <c r="C323" s="12"/>
    </row>
    <row r="324" hidden="1">
      <c r="A324" s="12"/>
      <c r="B324" s="12"/>
      <c r="C324" s="12"/>
    </row>
    <row r="325" hidden="1">
      <c r="A325" s="12"/>
      <c r="B325" s="12"/>
      <c r="C325" s="12"/>
    </row>
    <row r="326" hidden="1">
      <c r="A326" s="12"/>
      <c r="B326" s="12"/>
      <c r="C326" s="12"/>
    </row>
    <row r="327" hidden="1">
      <c r="A327" s="12"/>
      <c r="B327" s="12"/>
      <c r="C327" s="12"/>
    </row>
    <row r="328" hidden="1">
      <c r="A328" s="12"/>
      <c r="B328" s="12"/>
      <c r="C328" s="12"/>
    </row>
    <row r="329" hidden="1">
      <c r="A329" s="12"/>
      <c r="B329" s="12"/>
      <c r="C329" s="12"/>
    </row>
    <row r="330" hidden="1">
      <c r="A330" s="12"/>
      <c r="B330" s="12"/>
      <c r="C330" s="12"/>
    </row>
    <row r="331" hidden="1">
      <c r="A331" s="12"/>
      <c r="B331" s="12"/>
      <c r="C331" s="12"/>
    </row>
    <row r="332" hidden="1">
      <c r="A332" s="12"/>
      <c r="B332" s="12"/>
      <c r="C332" s="12"/>
    </row>
    <row r="333" hidden="1">
      <c r="A333" s="12"/>
      <c r="B333" s="12"/>
      <c r="C333" s="12"/>
    </row>
    <row r="334" hidden="1">
      <c r="A334" s="12"/>
      <c r="B334" s="12"/>
      <c r="C334" s="12"/>
    </row>
    <row r="335" hidden="1">
      <c r="A335" s="12"/>
      <c r="B335" s="12"/>
      <c r="C335" s="12"/>
    </row>
    <row r="336" hidden="1">
      <c r="A336" s="12"/>
      <c r="B336" s="12"/>
      <c r="C336" s="12"/>
    </row>
    <row r="337" hidden="1">
      <c r="A337" s="12"/>
      <c r="B337" s="12"/>
      <c r="C337" s="12"/>
    </row>
    <row r="338" hidden="1">
      <c r="A338" s="12"/>
      <c r="B338" s="12"/>
      <c r="C338" s="12"/>
    </row>
    <row r="339" hidden="1">
      <c r="A339" s="12"/>
      <c r="B339" s="12"/>
      <c r="C339" s="12"/>
    </row>
    <row r="340" hidden="1">
      <c r="A340" s="12"/>
      <c r="B340" s="12"/>
      <c r="C340" s="12"/>
    </row>
    <row r="341" hidden="1">
      <c r="A341" s="12"/>
      <c r="B341" s="12"/>
      <c r="C341" s="12"/>
    </row>
    <row r="342" hidden="1">
      <c r="A342" s="12"/>
      <c r="B342" s="12"/>
      <c r="C342" s="12"/>
    </row>
    <row r="343" hidden="1">
      <c r="A343" s="12"/>
      <c r="B343" s="12"/>
      <c r="C343" s="12"/>
    </row>
    <row r="344" hidden="1">
      <c r="A344" s="12"/>
      <c r="B344" s="12"/>
      <c r="C344" s="12"/>
    </row>
    <row r="345" hidden="1">
      <c r="A345" s="12"/>
      <c r="B345" s="12"/>
      <c r="C345" s="12"/>
    </row>
    <row r="346" hidden="1">
      <c r="A346" s="12"/>
      <c r="B346" s="12"/>
      <c r="C346" s="12"/>
    </row>
    <row r="347" hidden="1">
      <c r="A347" s="12"/>
      <c r="B347" s="12"/>
      <c r="C347" s="12"/>
    </row>
    <row r="348" hidden="1">
      <c r="A348" s="12"/>
      <c r="B348" s="12"/>
      <c r="C348" s="12"/>
    </row>
    <row r="349" hidden="1">
      <c r="A349" s="12"/>
      <c r="B349" s="12"/>
      <c r="C349" s="12"/>
    </row>
    <row r="350" hidden="1">
      <c r="A350" s="12"/>
      <c r="B350" s="12"/>
      <c r="C350" s="12"/>
    </row>
    <row r="351" hidden="1">
      <c r="A351" s="12"/>
      <c r="B351" s="12"/>
      <c r="C351" s="12"/>
    </row>
    <row r="352" hidden="1">
      <c r="A352" s="12"/>
      <c r="B352" s="12"/>
      <c r="C352" s="12"/>
    </row>
    <row r="353" hidden="1">
      <c r="A353" s="12"/>
      <c r="B353" s="12"/>
      <c r="C353" s="12"/>
    </row>
    <row r="354" hidden="1">
      <c r="A354" s="12"/>
      <c r="B354" s="12"/>
      <c r="C354" s="12"/>
    </row>
    <row r="355" hidden="1">
      <c r="A355" s="12"/>
      <c r="B355" s="12"/>
      <c r="C355" s="12"/>
    </row>
    <row r="356" hidden="1">
      <c r="A356" s="12"/>
      <c r="B356" s="12"/>
      <c r="C356" s="12"/>
    </row>
    <row r="357" hidden="1">
      <c r="A357" s="12"/>
      <c r="B357" s="12"/>
      <c r="C357" s="12"/>
    </row>
    <row r="358" hidden="1">
      <c r="A358" s="12"/>
      <c r="B358" s="12"/>
      <c r="C358" s="12"/>
    </row>
    <row r="359" hidden="1">
      <c r="A359" s="12"/>
      <c r="B359" s="12"/>
      <c r="C359" s="12"/>
    </row>
    <row r="360" hidden="1">
      <c r="A360" s="12"/>
      <c r="B360" s="12"/>
      <c r="C360" s="12"/>
    </row>
    <row r="361" hidden="1">
      <c r="A361" s="12"/>
      <c r="B361" s="12"/>
      <c r="C361" s="12"/>
    </row>
    <row r="362" hidden="1">
      <c r="A362" s="12"/>
      <c r="B362" s="12"/>
      <c r="C362" s="12"/>
    </row>
    <row r="363" hidden="1">
      <c r="A363" s="12"/>
      <c r="B363" s="12"/>
      <c r="C363" s="12"/>
    </row>
    <row r="364" hidden="1">
      <c r="A364" s="12"/>
      <c r="B364" s="12"/>
      <c r="C364" s="12"/>
    </row>
    <row r="365" hidden="1">
      <c r="A365" s="12"/>
      <c r="B365" s="12"/>
      <c r="C365" s="12"/>
    </row>
    <row r="366" hidden="1">
      <c r="A366" s="12"/>
      <c r="B366" s="12"/>
      <c r="C366" s="12"/>
    </row>
    <row r="367" hidden="1">
      <c r="A367" s="12"/>
      <c r="B367" s="12"/>
      <c r="C367" s="12"/>
    </row>
    <row r="368" hidden="1">
      <c r="A368" s="12"/>
      <c r="B368" s="12"/>
      <c r="C368" s="12"/>
    </row>
    <row r="369" hidden="1">
      <c r="A369" s="12"/>
      <c r="B369" s="12"/>
      <c r="C369" s="12"/>
    </row>
    <row r="370" hidden="1">
      <c r="A370" s="12"/>
      <c r="B370" s="12"/>
      <c r="C370" s="12"/>
    </row>
    <row r="371" hidden="1">
      <c r="A371" s="12"/>
      <c r="B371" s="12"/>
      <c r="C371" s="12"/>
    </row>
    <row r="372" hidden="1">
      <c r="A372" s="12"/>
      <c r="B372" s="12"/>
      <c r="C372" s="12"/>
    </row>
    <row r="373" hidden="1">
      <c r="A373" s="12"/>
      <c r="B373" s="12"/>
      <c r="C373" s="12"/>
    </row>
    <row r="374" hidden="1">
      <c r="A374" s="12"/>
      <c r="B374" s="12"/>
      <c r="C374" s="12"/>
    </row>
    <row r="375" hidden="1">
      <c r="A375" s="12"/>
      <c r="B375" s="12"/>
      <c r="C375" s="12"/>
    </row>
    <row r="376" hidden="1">
      <c r="A376" s="12"/>
      <c r="B376" s="12"/>
      <c r="C376" s="12"/>
    </row>
    <row r="377" hidden="1">
      <c r="A377" s="12"/>
      <c r="B377" s="12"/>
      <c r="C377" s="12"/>
    </row>
    <row r="378" hidden="1">
      <c r="A378" s="12"/>
      <c r="B378" s="12"/>
      <c r="C378" s="12"/>
    </row>
    <row r="379" hidden="1">
      <c r="A379" s="12"/>
      <c r="B379" s="12"/>
      <c r="C379" s="12"/>
    </row>
    <row r="380" hidden="1">
      <c r="A380" s="12"/>
      <c r="B380" s="12"/>
      <c r="C380" s="12"/>
    </row>
    <row r="381" hidden="1">
      <c r="A381" s="12"/>
      <c r="B381" s="12"/>
      <c r="C381" s="12"/>
    </row>
    <row r="382" hidden="1">
      <c r="A382" s="12"/>
      <c r="B382" s="12"/>
      <c r="C382" s="12"/>
    </row>
    <row r="383" hidden="1">
      <c r="A383" s="12"/>
      <c r="B383" s="12"/>
      <c r="C383" s="12"/>
    </row>
    <row r="384" hidden="1">
      <c r="A384" s="12"/>
      <c r="B384" s="12"/>
      <c r="C384" s="12"/>
    </row>
    <row r="385" hidden="1">
      <c r="A385" s="12"/>
      <c r="B385" s="12"/>
      <c r="C385" s="12"/>
    </row>
    <row r="386" hidden="1">
      <c r="A386" s="12"/>
      <c r="B386" s="12"/>
      <c r="C386" s="12"/>
    </row>
    <row r="387" hidden="1">
      <c r="A387" s="12"/>
      <c r="B387" s="12"/>
      <c r="C387" s="12"/>
    </row>
    <row r="388" hidden="1">
      <c r="A388" s="12"/>
      <c r="B388" s="12"/>
      <c r="C388" s="12"/>
    </row>
    <row r="389" hidden="1">
      <c r="A389" s="12"/>
      <c r="B389" s="12"/>
      <c r="C389" s="12"/>
    </row>
    <row r="390" hidden="1">
      <c r="A390" s="12"/>
      <c r="B390" s="12"/>
      <c r="C390" s="12"/>
    </row>
    <row r="391" hidden="1">
      <c r="A391" s="12"/>
      <c r="B391" s="12"/>
      <c r="C391" s="12"/>
    </row>
    <row r="392" hidden="1">
      <c r="A392" s="12"/>
      <c r="B392" s="12"/>
      <c r="C392" s="12"/>
    </row>
    <row r="393" hidden="1">
      <c r="A393" s="12"/>
      <c r="B393" s="12"/>
      <c r="C393" s="12"/>
    </row>
    <row r="394" hidden="1">
      <c r="A394" s="12"/>
      <c r="B394" s="12"/>
      <c r="C394" s="12"/>
    </row>
    <row r="395" hidden="1">
      <c r="A395" s="12"/>
      <c r="B395" s="12"/>
      <c r="C395" s="12"/>
    </row>
    <row r="396" hidden="1">
      <c r="A396" s="12"/>
      <c r="B396" s="12"/>
      <c r="C396" s="12"/>
    </row>
    <row r="397" hidden="1">
      <c r="A397" s="12"/>
      <c r="B397" s="12"/>
      <c r="C397" s="12"/>
    </row>
    <row r="398" hidden="1">
      <c r="A398" s="12"/>
      <c r="B398" s="12"/>
      <c r="C398" s="12"/>
    </row>
    <row r="399" hidden="1">
      <c r="A399" s="12"/>
      <c r="B399" s="12"/>
      <c r="C399" s="12"/>
    </row>
    <row r="400" hidden="1">
      <c r="A400" s="12"/>
      <c r="B400" s="12"/>
      <c r="C400" s="12"/>
    </row>
    <row r="401" hidden="1">
      <c r="A401" s="12"/>
      <c r="B401" s="12"/>
      <c r="C401" s="12"/>
    </row>
    <row r="402" hidden="1">
      <c r="A402" s="12"/>
      <c r="B402" s="12"/>
      <c r="C402" s="12"/>
    </row>
    <row r="403" hidden="1">
      <c r="A403" s="12"/>
      <c r="B403" s="12"/>
      <c r="C403" s="12"/>
    </row>
    <row r="404" hidden="1">
      <c r="A404" s="12"/>
      <c r="B404" s="12"/>
      <c r="C404" s="12"/>
    </row>
    <row r="405" hidden="1">
      <c r="A405" s="12"/>
      <c r="B405" s="12"/>
      <c r="C405" s="12"/>
    </row>
    <row r="406" hidden="1">
      <c r="A406" s="12"/>
      <c r="B406" s="12"/>
      <c r="C406" s="12"/>
    </row>
    <row r="407" hidden="1">
      <c r="A407" s="12"/>
      <c r="B407" s="12"/>
      <c r="C407" s="12"/>
    </row>
    <row r="408" hidden="1">
      <c r="A408" s="12"/>
      <c r="B408" s="12"/>
      <c r="C408" s="12"/>
    </row>
    <row r="409" hidden="1">
      <c r="A409" s="12"/>
      <c r="B409" s="12"/>
      <c r="C409" s="12"/>
    </row>
    <row r="410" hidden="1">
      <c r="A410" s="12"/>
      <c r="B410" s="12"/>
      <c r="C410" s="12"/>
    </row>
    <row r="411" hidden="1">
      <c r="A411" s="12"/>
      <c r="B411" s="12"/>
      <c r="C411" s="12"/>
    </row>
    <row r="412" hidden="1">
      <c r="A412" s="12"/>
      <c r="B412" s="12"/>
      <c r="C412" s="12"/>
    </row>
    <row r="413" hidden="1">
      <c r="A413" s="12"/>
      <c r="B413" s="12"/>
      <c r="C413" s="12"/>
    </row>
    <row r="414" hidden="1">
      <c r="A414" s="12"/>
      <c r="B414" s="12"/>
      <c r="C414" s="12"/>
    </row>
    <row r="415" hidden="1">
      <c r="A415" s="12"/>
      <c r="B415" s="12"/>
      <c r="C415" s="12"/>
    </row>
    <row r="416" hidden="1">
      <c r="A416" s="12"/>
      <c r="B416" s="12"/>
      <c r="C416" s="12"/>
    </row>
    <row r="417" hidden="1">
      <c r="A417" s="12"/>
      <c r="B417" s="12"/>
      <c r="C417" s="12"/>
    </row>
    <row r="418" hidden="1">
      <c r="A418" s="12"/>
      <c r="B418" s="12"/>
      <c r="C418" s="12"/>
    </row>
    <row r="419" hidden="1">
      <c r="A419" s="12"/>
      <c r="B419" s="12"/>
      <c r="C419" s="12"/>
    </row>
    <row r="420" hidden="1">
      <c r="A420" s="12"/>
      <c r="B420" s="12"/>
      <c r="C420" s="12"/>
    </row>
    <row r="421" hidden="1">
      <c r="A421" s="12"/>
      <c r="B421" s="12"/>
      <c r="C421" s="12"/>
    </row>
    <row r="422" hidden="1">
      <c r="A422" s="12"/>
      <c r="B422" s="12"/>
      <c r="C422" s="12"/>
    </row>
    <row r="423" hidden="1">
      <c r="A423" s="12"/>
      <c r="B423" s="12"/>
      <c r="C423" s="12"/>
    </row>
    <row r="424" hidden="1">
      <c r="A424" s="12"/>
      <c r="B424" s="12"/>
      <c r="C424" s="12"/>
    </row>
    <row r="425" hidden="1">
      <c r="A425" s="12"/>
      <c r="B425" s="12"/>
      <c r="C425" s="12"/>
    </row>
    <row r="426" hidden="1">
      <c r="A426" s="12"/>
      <c r="B426" s="12"/>
      <c r="C426" s="12"/>
    </row>
    <row r="427" hidden="1">
      <c r="A427" s="12"/>
      <c r="B427" s="12"/>
      <c r="C427" s="12"/>
    </row>
    <row r="428" hidden="1">
      <c r="A428" s="12"/>
      <c r="B428" s="12"/>
      <c r="C428" s="12"/>
    </row>
    <row r="429" hidden="1">
      <c r="A429" s="12"/>
      <c r="B429" s="12"/>
      <c r="C429" s="12"/>
    </row>
    <row r="430" hidden="1">
      <c r="A430" s="12"/>
      <c r="B430" s="12"/>
      <c r="C430" s="12"/>
    </row>
    <row r="431" hidden="1">
      <c r="A431" s="12"/>
      <c r="B431" s="12"/>
      <c r="C431" s="12"/>
    </row>
    <row r="432" hidden="1">
      <c r="A432" s="12"/>
      <c r="B432" s="12"/>
      <c r="C432" s="12"/>
    </row>
    <row r="433" hidden="1">
      <c r="A433" s="12"/>
      <c r="B433" s="12"/>
      <c r="C433" s="12"/>
    </row>
    <row r="434" hidden="1">
      <c r="A434" s="12"/>
      <c r="B434" s="12"/>
      <c r="C434" s="12"/>
    </row>
    <row r="435" hidden="1">
      <c r="A435" s="12"/>
      <c r="B435" s="12"/>
      <c r="C435" s="12"/>
    </row>
    <row r="436" hidden="1">
      <c r="A436" s="12"/>
      <c r="B436" s="12"/>
      <c r="C436" s="12"/>
    </row>
    <row r="437" hidden="1">
      <c r="A437" s="12"/>
      <c r="B437" s="12"/>
      <c r="C437" s="12"/>
    </row>
    <row r="438" hidden="1">
      <c r="A438" s="12"/>
      <c r="B438" s="12"/>
      <c r="C438" s="12"/>
    </row>
    <row r="439" hidden="1">
      <c r="A439" s="12"/>
      <c r="B439" s="12"/>
      <c r="C439" s="12"/>
    </row>
    <row r="440" hidden="1">
      <c r="A440" s="12"/>
      <c r="B440" s="12"/>
      <c r="C440" s="12"/>
    </row>
    <row r="441" hidden="1">
      <c r="A441" s="12"/>
      <c r="B441" s="12"/>
      <c r="C441" s="12"/>
    </row>
    <row r="442" hidden="1">
      <c r="A442" s="12"/>
      <c r="B442" s="12"/>
      <c r="C442" s="12"/>
    </row>
    <row r="443" hidden="1">
      <c r="A443" s="12"/>
      <c r="B443" s="12"/>
      <c r="C443" s="12"/>
    </row>
    <row r="444" hidden="1">
      <c r="A444" s="12"/>
      <c r="B444" s="12"/>
      <c r="C444" s="12"/>
    </row>
    <row r="445" hidden="1">
      <c r="A445" s="12"/>
      <c r="B445" s="12"/>
      <c r="C445" s="12"/>
    </row>
    <row r="446" hidden="1">
      <c r="A446" s="12"/>
      <c r="B446" s="12"/>
      <c r="C446" s="12"/>
    </row>
    <row r="447" hidden="1">
      <c r="A447" s="12"/>
      <c r="B447" s="12"/>
      <c r="C447" s="12"/>
    </row>
    <row r="448" hidden="1">
      <c r="A448" s="12"/>
      <c r="B448" s="12"/>
      <c r="C448" s="12"/>
    </row>
    <row r="449" hidden="1">
      <c r="A449" s="12"/>
      <c r="B449" s="12"/>
      <c r="C449" s="12"/>
    </row>
    <row r="450" hidden="1">
      <c r="A450" s="12"/>
      <c r="B450" s="12"/>
      <c r="C450" s="12"/>
    </row>
    <row r="451" hidden="1">
      <c r="A451" s="12"/>
      <c r="B451" s="12"/>
      <c r="C451" s="12"/>
    </row>
    <row r="452" hidden="1">
      <c r="A452" s="12"/>
      <c r="B452" s="12"/>
      <c r="C452" s="12"/>
    </row>
    <row r="453" hidden="1">
      <c r="A453" s="12"/>
      <c r="B453" s="12"/>
      <c r="C453" s="12"/>
    </row>
    <row r="454" hidden="1">
      <c r="A454" s="12"/>
      <c r="B454" s="12"/>
      <c r="C454" s="12"/>
    </row>
    <row r="455" hidden="1">
      <c r="A455" s="12"/>
      <c r="B455" s="12"/>
      <c r="C455" s="12"/>
    </row>
    <row r="456" hidden="1">
      <c r="A456" s="12"/>
      <c r="B456" s="12"/>
      <c r="C456" s="12"/>
    </row>
    <row r="457" hidden="1">
      <c r="A457" s="12"/>
      <c r="B457" s="12"/>
      <c r="C457" s="12"/>
    </row>
    <row r="458" hidden="1">
      <c r="A458" s="12"/>
      <c r="B458" s="12"/>
      <c r="C458" s="12"/>
    </row>
    <row r="459" hidden="1">
      <c r="A459" s="12"/>
      <c r="B459" s="12"/>
      <c r="C459" s="12"/>
    </row>
    <row r="460" hidden="1">
      <c r="A460" s="12"/>
      <c r="B460" s="12"/>
      <c r="C460" s="12"/>
    </row>
    <row r="461" hidden="1">
      <c r="A461" s="12"/>
      <c r="B461" s="12"/>
      <c r="C461" s="12"/>
    </row>
    <row r="462" hidden="1">
      <c r="A462" s="12"/>
      <c r="B462" s="12"/>
      <c r="C462" s="12"/>
    </row>
    <row r="463" hidden="1">
      <c r="A463" s="12"/>
      <c r="B463" s="12"/>
      <c r="C463" s="12"/>
    </row>
    <row r="464" hidden="1">
      <c r="A464" s="12"/>
      <c r="B464" s="12"/>
      <c r="C464" s="12"/>
    </row>
    <row r="465" hidden="1">
      <c r="A465" s="12"/>
      <c r="B465" s="12"/>
      <c r="C465" s="12"/>
    </row>
    <row r="466" hidden="1">
      <c r="A466" s="12"/>
      <c r="B466" s="12"/>
      <c r="C466" s="12"/>
    </row>
    <row r="467" hidden="1">
      <c r="A467" s="12"/>
      <c r="B467" s="12"/>
      <c r="C467" s="12"/>
    </row>
    <row r="468" hidden="1">
      <c r="A468" s="12"/>
      <c r="B468" s="12"/>
      <c r="C468" s="12"/>
    </row>
    <row r="469" hidden="1">
      <c r="A469" s="12"/>
      <c r="B469" s="12"/>
      <c r="C469" s="12"/>
    </row>
    <row r="470" hidden="1">
      <c r="A470" s="12"/>
      <c r="B470" s="12"/>
      <c r="C470" s="12"/>
    </row>
    <row r="471" hidden="1">
      <c r="A471" s="12"/>
      <c r="B471" s="12"/>
      <c r="C471" s="12"/>
    </row>
    <row r="472" hidden="1">
      <c r="A472" s="12"/>
      <c r="B472" s="12"/>
      <c r="C472" s="12"/>
    </row>
    <row r="473" hidden="1">
      <c r="A473" s="12"/>
      <c r="B473" s="12"/>
      <c r="C473" s="12"/>
    </row>
    <row r="474" hidden="1">
      <c r="A474" s="12"/>
      <c r="B474" s="12"/>
      <c r="C474" s="12"/>
    </row>
    <row r="475" hidden="1">
      <c r="A475" s="12"/>
      <c r="B475" s="12"/>
      <c r="C475" s="12"/>
    </row>
    <row r="476" hidden="1">
      <c r="A476" s="12"/>
      <c r="B476" s="12"/>
      <c r="C476" s="12"/>
    </row>
    <row r="477" hidden="1">
      <c r="A477" s="12"/>
      <c r="B477" s="12"/>
      <c r="C477" s="12"/>
    </row>
    <row r="478" hidden="1">
      <c r="A478" s="12"/>
      <c r="B478" s="12"/>
      <c r="C478" s="12"/>
    </row>
    <row r="479" hidden="1">
      <c r="A479" s="12"/>
      <c r="B479" s="12"/>
      <c r="C479" s="12"/>
    </row>
    <row r="480" hidden="1">
      <c r="A480" s="12"/>
      <c r="B480" s="12"/>
      <c r="C480" s="12"/>
    </row>
    <row r="481" hidden="1">
      <c r="A481" s="12"/>
      <c r="B481" s="12"/>
      <c r="C481" s="12"/>
    </row>
    <row r="482" hidden="1">
      <c r="A482" s="12"/>
      <c r="B482" s="12"/>
      <c r="C482" s="12"/>
    </row>
    <row r="483" hidden="1">
      <c r="A483" s="12"/>
      <c r="B483" s="12"/>
      <c r="C483" s="12"/>
    </row>
    <row r="484" hidden="1">
      <c r="A484" s="12"/>
      <c r="B484" s="12"/>
      <c r="C484" s="12"/>
    </row>
    <row r="485" hidden="1">
      <c r="A485" s="12"/>
      <c r="B485" s="12"/>
      <c r="C485" s="12"/>
    </row>
    <row r="486" hidden="1">
      <c r="A486" s="12"/>
      <c r="B486" s="12"/>
      <c r="C486" s="12"/>
    </row>
    <row r="487" hidden="1">
      <c r="A487" s="12"/>
      <c r="B487" s="12"/>
      <c r="C487" s="12"/>
    </row>
    <row r="488" hidden="1">
      <c r="A488" s="12"/>
      <c r="B488" s="12"/>
      <c r="C488" s="12"/>
    </row>
    <row r="489" hidden="1">
      <c r="A489" s="12"/>
      <c r="B489" s="12"/>
      <c r="C489" s="12"/>
    </row>
    <row r="490" hidden="1">
      <c r="A490" s="12"/>
      <c r="B490" s="12"/>
      <c r="C490" s="12"/>
    </row>
    <row r="491" hidden="1">
      <c r="A491" s="12"/>
      <c r="B491" s="12"/>
      <c r="C491" s="12"/>
    </row>
    <row r="492" hidden="1">
      <c r="A492" s="12"/>
      <c r="B492" s="12"/>
      <c r="C492" s="12"/>
    </row>
    <row r="493" hidden="1">
      <c r="A493" s="12"/>
      <c r="B493" s="12"/>
      <c r="C493" s="12"/>
    </row>
    <row r="494" hidden="1">
      <c r="A494" s="12"/>
      <c r="B494" s="12"/>
      <c r="C494" s="12"/>
    </row>
    <row r="495" hidden="1">
      <c r="A495" s="12"/>
      <c r="B495" s="12"/>
      <c r="C495" s="12"/>
    </row>
    <row r="496" hidden="1">
      <c r="A496" s="12"/>
      <c r="B496" s="12"/>
      <c r="C496" s="12"/>
    </row>
    <row r="497" hidden="1">
      <c r="A497" s="12"/>
      <c r="B497" s="12"/>
      <c r="C497" s="12"/>
    </row>
    <row r="498" hidden="1">
      <c r="A498" s="12"/>
      <c r="B498" s="12"/>
      <c r="C498" s="12"/>
    </row>
    <row r="499" hidden="1">
      <c r="A499" s="12"/>
      <c r="B499" s="12"/>
      <c r="C499" s="12"/>
    </row>
    <row r="500" hidden="1">
      <c r="A500" s="12"/>
      <c r="B500" s="12"/>
      <c r="C500" s="12"/>
    </row>
    <row r="501" hidden="1">
      <c r="A501" s="12"/>
      <c r="B501" s="12"/>
      <c r="C501" s="12"/>
    </row>
    <row r="502" hidden="1">
      <c r="A502" s="12"/>
      <c r="B502" s="12"/>
      <c r="C502" s="12"/>
    </row>
    <row r="503" hidden="1">
      <c r="A503" s="12"/>
      <c r="B503" s="12"/>
      <c r="C503" s="12"/>
    </row>
    <row r="504" hidden="1">
      <c r="A504" s="12"/>
      <c r="B504" s="12"/>
      <c r="C504" s="12"/>
    </row>
    <row r="505" hidden="1">
      <c r="A505" s="12"/>
      <c r="B505" s="12"/>
      <c r="C505" s="12"/>
    </row>
    <row r="506" hidden="1">
      <c r="A506" s="12"/>
      <c r="B506" s="12"/>
      <c r="C506" s="12"/>
    </row>
    <row r="507" hidden="1">
      <c r="A507" s="12"/>
      <c r="B507" s="12"/>
      <c r="C507" s="12"/>
    </row>
    <row r="508" hidden="1">
      <c r="A508" s="12"/>
      <c r="B508" s="12"/>
      <c r="C508" s="12"/>
    </row>
    <row r="509" hidden="1">
      <c r="A509" s="12"/>
      <c r="B509" s="12"/>
      <c r="C509" s="12"/>
    </row>
    <row r="510" hidden="1">
      <c r="A510" s="12"/>
      <c r="B510" s="12"/>
      <c r="C510" s="12"/>
    </row>
    <row r="511" hidden="1">
      <c r="A511" s="12"/>
      <c r="B511" s="12"/>
      <c r="C511" s="12"/>
    </row>
    <row r="512" hidden="1">
      <c r="A512" s="12"/>
      <c r="B512" s="12"/>
      <c r="C512" s="12"/>
    </row>
    <row r="513" hidden="1">
      <c r="A513" s="12"/>
      <c r="B513" s="12"/>
      <c r="C513" s="12"/>
    </row>
    <row r="514" hidden="1">
      <c r="A514" s="12"/>
      <c r="B514" s="12"/>
      <c r="C514" s="12"/>
    </row>
    <row r="515" hidden="1">
      <c r="A515" s="12"/>
      <c r="B515" s="12"/>
      <c r="C515" s="12"/>
    </row>
    <row r="516" hidden="1">
      <c r="A516" s="12"/>
      <c r="B516" s="12"/>
      <c r="C516" s="12"/>
    </row>
    <row r="517" hidden="1">
      <c r="A517" s="12"/>
      <c r="B517" s="12"/>
      <c r="C517" s="12"/>
    </row>
    <row r="518" hidden="1">
      <c r="A518" s="12"/>
      <c r="B518" s="12"/>
      <c r="C518" s="12"/>
    </row>
    <row r="519" hidden="1">
      <c r="A519" s="12"/>
      <c r="B519" s="12"/>
      <c r="C519" s="12"/>
    </row>
    <row r="520" hidden="1">
      <c r="A520" s="12"/>
      <c r="B520" s="12"/>
      <c r="C520" s="12"/>
    </row>
    <row r="521" hidden="1">
      <c r="A521" s="12"/>
      <c r="B521" s="12"/>
      <c r="C521" s="12"/>
    </row>
    <row r="522" hidden="1">
      <c r="A522" s="12"/>
      <c r="B522" s="12"/>
      <c r="C522" s="12"/>
    </row>
    <row r="523" hidden="1">
      <c r="A523" s="12"/>
      <c r="B523" s="12"/>
      <c r="C523" s="12"/>
    </row>
    <row r="524" hidden="1">
      <c r="A524" s="12"/>
      <c r="B524" s="12"/>
      <c r="C524" s="12"/>
    </row>
    <row r="525" hidden="1">
      <c r="A525" s="12"/>
      <c r="B525" s="12"/>
      <c r="C525" s="12"/>
    </row>
    <row r="526" hidden="1">
      <c r="A526" s="12"/>
      <c r="B526" s="12"/>
      <c r="C526" s="12"/>
    </row>
    <row r="527" hidden="1">
      <c r="A527" s="12"/>
      <c r="B527" s="12"/>
      <c r="C527" s="12"/>
    </row>
    <row r="528" hidden="1">
      <c r="A528" s="12"/>
      <c r="B528" s="12"/>
      <c r="C528" s="12"/>
    </row>
    <row r="529" hidden="1">
      <c r="A529" s="12"/>
      <c r="B529" s="12"/>
      <c r="C529" s="12"/>
    </row>
    <row r="530" hidden="1">
      <c r="A530" s="12"/>
      <c r="B530" s="12"/>
      <c r="C530" s="12"/>
    </row>
    <row r="531" hidden="1">
      <c r="A531" s="12"/>
      <c r="B531" s="12"/>
      <c r="C531" s="12"/>
    </row>
    <row r="532" hidden="1">
      <c r="A532" s="12"/>
      <c r="B532" s="12"/>
      <c r="C532" s="12"/>
    </row>
    <row r="533" hidden="1">
      <c r="A533" s="12"/>
      <c r="B533" s="12"/>
      <c r="C533" s="12"/>
    </row>
    <row r="534" hidden="1">
      <c r="A534" s="12"/>
      <c r="B534" s="12"/>
      <c r="C534" s="12"/>
    </row>
    <row r="535" hidden="1">
      <c r="A535" s="12"/>
      <c r="B535" s="12"/>
      <c r="C535" s="12"/>
    </row>
    <row r="536" hidden="1">
      <c r="A536" s="12"/>
      <c r="B536" s="12"/>
      <c r="C536" s="12"/>
    </row>
    <row r="537" hidden="1">
      <c r="A537" s="12"/>
      <c r="B537" s="12"/>
      <c r="C537" s="12"/>
    </row>
    <row r="538" hidden="1">
      <c r="A538" s="12"/>
      <c r="B538" s="12"/>
      <c r="C538" s="12"/>
    </row>
    <row r="539" hidden="1">
      <c r="A539" s="12"/>
      <c r="B539" s="12"/>
      <c r="C539" s="12"/>
    </row>
    <row r="540" hidden="1">
      <c r="A540" s="12"/>
      <c r="B540" s="12"/>
      <c r="C540" s="12"/>
    </row>
    <row r="541" hidden="1">
      <c r="A541" s="12"/>
      <c r="B541" s="12"/>
      <c r="C541" s="12"/>
    </row>
    <row r="542" hidden="1">
      <c r="A542" s="12"/>
      <c r="B542" s="12"/>
      <c r="C542" s="12"/>
    </row>
    <row r="543" hidden="1">
      <c r="A543" s="12"/>
      <c r="B543" s="12"/>
      <c r="C543" s="12"/>
    </row>
    <row r="544" hidden="1">
      <c r="A544" s="12"/>
      <c r="B544" s="12"/>
      <c r="C544" s="12"/>
    </row>
    <row r="545" hidden="1">
      <c r="A545" s="12"/>
      <c r="B545" s="12"/>
      <c r="C545" s="12"/>
    </row>
    <row r="546" hidden="1">
      <c r="A546" s="12"/>
      <c r="B546" s="12"/>
      <c r="C546" s="12"/>
    </row>
    <row r="547" hidden="1">
      <c r="A547" s="12"/>
      <c r="B547" s="12"/>
      <c r="C547" s="12"/>
    </row>
    <row r="548" hidden="1">
      <c r="A548" s="12"/>
      <c r="B548" s="12"/>
      <c r="C548" s="12"/>
    </row>
    <row r="549" hidden="1">
      <c r="A549" s="12"/>
      <c r="B549" s="12"/>
      <c r="C549" s="12"/>
    </row>
    <row r="550" hidden="1">
      <c r="A550" s="12"/>
      <c r="B550" s="12"/>
      <c r="C550" s="12"/>
    </row>
    <row r="551" hidden="1">
      <c r="A551" s="12"/>
      <c r="B551" s="12"/>
      <c r="C551" s="12"/>
    </row>
    <row r="552" hidden="1">
      <c r="A552" s="12"/>
      <c r="B552" s="12"/>
      <c r="C552" s="12"/>
    </row>
    <row r="553" hidden="1">
      <c r="A553" s="12"/>
      <c r="B553" s="12"/>
      <c r="C553" s="12"/>
    </row>
    <row r="554" hidden="1">
      <c r="A554" s="12"/>
      <c r="B554" s="12"/>
      <c r="C554" s="12"/>
    </row>
    <row r="555" hidden="1">
      <c r="A555" s="12"/>
      <c r="B555" s="12"/>
      <c r="C555" s="12"/>
    </row>
    <row r="556" hidden="1">
      <c r="A556" s="12"/>
      <c r="B556" s="12"/>
      <c r="C556" s="12"/>
    </row>
    <row r="557" hidden="1">
      <c r="A557" s="12"/>
      <c r="B557" s="12"/>
      <c r="C557" s="12"/>
    </row>
    <row r="558" hidden="1">
      <c r="A558" s="12"/>
      <c r="B558" s="12"/>
      <c r="C558" s="12"/>
    </row>
    <row r="559" hidden="1">
      <c r="A559" s="12"/>
      <c r="B559" s="12"/>
      <c r="C559" s="12"/>
    </row>
    <row r="560" hidden="1">
      <c r="A560" s="12"/>
      <c r="B560" s="12"/>
      <c r="C560" s="12"/>
    </row>
    <row r="561" hidden="1">
      <c r="A561" s="12"/>
      <c r="B561" s="12"/>
      <c r="C561" s="12"/>
    </row>
    <row r="562" hidden="1">
      <c r="A562" s="12"/>
      <c r="B562" s="12"/>
      <c r="C562" s="12"/>
    </row>
    <row r="563" hidden="1">
      <c r="A563" s="12"/>
      <c r="B563" s="12"/>
      <c r="C563" s="12"/>
    </row>
    <row r="564" hidden="1">
      <c r="A564" s="12"/>
      <c r="B564" s="12"/>
      <c r="C564" s="12"/>
    </row>
    <row r="565" hidden="1">
      <c r="A565" s="12"/>
      <c r="B565" s="12"/>
      <c r="C565" s="12"/>
    </row>
    <row r="566" hidden="1">
      <c r="A566" s="12"/>
      <c r="B566" s="12"/>
      <c r="C566" s="12"/>
    </row>
    <row r="567" hidden="1">
      <c r="A567" s="12"/>
      <c r="B567" s="12"/>
      <c r="C567" s="12"/>
    </row>
    <row r="568" hidden="1">
      <c r="A568" s="12"/>
      <c r="B568" s="12"/>
      <c r="C568" s="12"/>
    </row>
    <row r="569" hidden="1">
      <c r="A569" s="12"/>
      <c r="B569" s="12"/>
      <c r="C569" s="12"/>
    </row>
    <row r="570" hidden="1">
      <c r="A570" s="12"/>
      <c r="B570" s="12"/>
      <c r="C570" s="12"/>
    </row>
    <row r="571" hidden="1">
      <c r="A571" s="12"/>
      <c r="B571" s="12"/>
      <c r="C571" s="12"/>
    </row>
    <row r="572" hidden="1">
      <c r="A572" s="12"/>
      <c r="B572" s="12"/>
      <c r="C572" s="12"/>
    </row>
    <row r="573" hidden="1">
      <c r="A573" s="12"/>
      <c r="B573" s="12"/>
      <c r="C573" s="12"/>
    </row>
    <row r="574" hidden="1">
      <c r="A574" s="12"/>
      <c r="B574" s="12"/>
      <c r="C574" s="12"/>
    </row>
    <row r="575" hidden="1">
      <c r="A575" s="12"/>
      <c r="B575" s="12"/>
      <c r="C575" s="12"/>
    </row>
    <row r="576" hidden="1">
      <c r="A576" s="12"/>
      <c r="B576" s="12"/>
      <c r="C576" s="12"/>
    </row>
    <row r="577" hidden="1">
      <c r="A577" s="12"/>
      <c r="B577" s="12"/>
      <c r="C577" s="12"/>
    </row>
    <row r="578" hidden="1">
      <c r="A578" s="12"/>
      <c r="B578" s="12"/>
      <c r="C578" s="12"/>
    </row>
    <row r="579" hidden="1">
      <c r="A579" s="12"/>
      <c r="B579" s="12"/>
      <c r="C579" s="12"/>
    </row>
    <row r="580" hidden="1">
      <c r="A580" s="12"/>
      <c r="B580" s="12"/>
      <c r="C580" s="12"/>
    </row>
    <row r="581" hidden="1">
      <c r="A581" s="12"/>
      <c r="B581" s="12"/>
      <c r="C581" s="12"/>
    </row>
    <row r="582" hidden="1">
      <c r="A582" s="12"/>
      <c r="B582" s="12"/>
      <c r="C582" s="12"/>
    </row>
    <row r="583" hidden="1">
      <c r="A583" s="12"/>
      <c r="B583" s="12"/>
      <c r="C583" s="12"/>
    </row>
    <row r="584" hidden="1">
      <c r="A584" s="12"/>
      <c r="B584" s="12"/>
      <c r="C584" s="12"/>
    </row>
    <row r="585" hidden="1">
      <c r="A585" s="12"/>
      <c r="B585" s="12"/>
      <c r="C585" s="12"/>
    </row>
    <row r="586" hidden="1">
      <c r="A586" s="12"/>
      <c r="B586" s="12"/>
      <c r="C586" s="12"/>
    </row>
    <row r="587" hidden="1">
      <c r="A587" s="12"/>
      <c r="B587" s="12"/>
      <c r="C587" s="12"/>
    </row>
    <row r="588" hidden="1">
      <c r="A588" s="12"/>
      <c r="B588" s="12"/>
      <c r="C588" s="12"/>
    </row>
    <row r="589" hidden="1">
      <c r="A589" s="12"/>
      <c r="B589" s="12"/>
      <c r="C589" s="12"/>
    </row>
    <row r="590" hidden="1">
      <c r="A590" s="12"/>
      <c r="B590" s="12"/>
      <c r="C590" s="12"/>
    </row>
    <row r="591" hidden="1">
      <c r="A591" s="12"/>
      <c r="B591" s="12"/>
      <c r="C591" s="12"/>
    </row>
    <row r="592" hidden="1">
      <c r="A592" s="12"/>
      <c r="B592" s="12"/>
      <c r="C592" s="12"/>
    </row>
    <row r="593" hidden="1">
      <c r="A593" s="12"/>
      <c r="B593" s="12"/>
      <c r="C593" s="12"/>
    </row>
    <row r="594" hidden="1">
      <c r="A594" s="12"/>
      <c r="B594" s="12"/>
      <c r="C594" s="12"/>
    </row>
    <row r="595" hidden="1">
      <c r="A595" s="12"/>
      <c r="B595" s="12"/>
      <c r="C595" s="12"/>
    </row>
    <row r="596" hidden="1">
      <c r="A596" s="12"/>
      <c r="B596" s="12"/>
      <c r="C596" s="12"/>
    </row>
    <row r="597" hidden="1">
      <c r="A597" s="12"/>
      <c r="B597" s="12"/>
      <c r="C597" s="12"/>
    </row>
    <row r="598" hidden="1">
      <c r="A598" s="12"/>
      <c r="B598" s="12"/>
      <c r="C598" s="12"/>
    </row>
    <row r="599" hidden="1">
      <c r="A599" s="12"/>
      <c r="B599" s="12"/>
      <c r="C599" s="12"/>
    </row>
    <row r="600" hidden="1">
      <c r="A600" s="12"/>
      <c r="B600" s="12"/>
      <c r="C600" s="12"/>
    </row>
    <row r="601" hidden="1">
      <c r="A601" s="12"/>
      <c r="B601" s="12"/>
      <c r="C601" s="12"/>
    </row>
    <row r="602" hidden="1">
      <c r="A602" s="12"/>
      <c r="B602" s="12"/>
      <c r="C602" s="12"/>
    </row>
    <row r="603" hidden="1">
      <c r="A603" s="12"/>
      <c r="B603" s="12"/>
      <c r="C603" s="12"/>
    </row>
    <row r="604" hidden="1">
      <c r="A604" s="12"/>
      <c r="B604" s="12"/>
      <c r="C604" s="12"/>
    </row>
    <row r="605" hidden="1">
      <c r="A605" s="12"/>
      <c r="B605" s="12"/>
      <c r="C605" s="12"/>
    </row>
    <row r="606" hidden="1">
      <c r="A606" s="12"/>
      <c r="B606" s="12"/>
      <c r="C606" s="12"/>
    </row>
    <row r="607" hidden="1">
      <c r="A607" s="12"/>
      <c r="B607" s="12"/>
      <c r="C607" s="12"/>
    </row>
    <row r="608" hidden="1">
      <c r="A608" s="12"/>
      <c r="B608" s="12"/>
      <c r="C608" s="12"/>
    </row>
    <row r="609" hidden="1">
      <c r="A609" s="12"/>
      <c r="B609" s="12"/>
      <c r="C609" s="12"/>
    </row>
    <row r="610" hidden="1">
      <c r="A610" s="12"/>
      <c r="B610" s="12"/>
      <c r="C610" s="12"/>
    </row>
    <row r="611" hidden="1">
      <c r="A611" s="12"/>
      <c r="B611" s="12"/>
      <c r="C611" s="12"/>
    </row>
    <row r="612" hidden="1">
      <c r="A612" s="12"/>
      <c r="B612" s="12"/>
      <c r="C612" s="12"/>
    </row>
    <row r="613" hidden="1">
      <c r="A613" s="12"/>
      <c r="B613" s="12"/>
      <c r="C613" s="12"/>
    </row>
    <row r="614" hidden="1">
      <c r="A614" s="12"/>
      <c r="B614" s="12"/>
      <c r="C614" s="12"/>
    </row>
    <row r="615" hidden="1">
      <c r="A615" s="12"/>
      <c r="B615" s="12"/>
      <c r="C615" s="12"/>
    </row>
    <row r="616" hidden="1">
      <c r="A616" s="12"/>
      <c r="B616" s="12"/>
      <c r="C616" s="12"/>
    </row>
    <row r="617" hidden="1">
      <c r="A617" s="12"/>
      <c r="B617" s="12"/>
      <c r="C617" s="12"/>
    </row>
    <row r="618" hidden="1">
      <c r="A618" s="12"/>
      <c r="B618" s="12"/>
      <c r="C618" s="12"/>
    </row>
    <row r="619" hidden="1">
      <c r="A619" s="12"/>
      <c r="B619" s="12"/>
      <c r="C619" s="12"/>
    </row>
    <row r="620" hidden="1">
      <c r="A620" s="12"/>
      <c r="B620" s="12"/>
      <c r="C620" s="12"/>
    </row>
    <row r="621" hidden="1">
      <c r="A621" s="12"/>
      <c r="B621" s="12"/>
      <c r="C621" s="12"/>
    </row>
    <row r="622" hidden="1">
      <c r="A622" s="12"/>
      <c r="B622" s="12"/>
      <c r="C622" s="12"/>
    </row>
    <row r="623" hidden="1">
      <c r="A623" s="12"/>
      <c r="B623" s="12"/>
      <c r="C623" s="12"/>
    </row>
    <row r="624" hidden="1">
      <c r="A624" s="12"/>
      <c r="B624" s="12"/>
      <c r="C624" s="12"/>
    </row>
    <row r="625" hidden="1">
      <c r="A625" s="12"/>
      <c r="B625" s="12"/>
      <c r="C625" s="12"/>
    </row>
    <row r="626" hidden="1">
      <c r="A626" s="12"/>
      <c r="B626" s="12"/>
      <c r="C626" s="12"/>
    </row>
    <row r="627" hidden="1">
      <c r="A627" s="12"/>
      <c r="B627" s="12"/>
      <c r="C627" s="12"/>
    </row>
    <row r="628" hidden="1">
      <c r="A628" s="12"/>
      <c r="B628" s="12"/>
      <c r="C628" s="12"/>
    </row>
    <row r="629" hidden="1">
      <c r="A629" s="12"/>
      <c r="B629" s="12"/>
      <c r="C629" s="12"/>
    </row>
    <row r="630" hidden="1">
      <c r="A630" s="12"/>
      <c r="B630" s="12"/>
      <c r="C630" s="12"/>
    </row>
    <row r="631" hidden="1">
      <c r="A631" s="12"/>
      <c r="B631" s="12"/>
      <c r="C631" s="12"/>
    </row>
    <row r="632" hidden="1">
      <c r="A632" s="12"/>
      <c r="B632" s="12"/>
      <c r="C632" s="12"/>
    </row>
    <row r="633" hidden="1">
      <c r="A633" s="12"/>
      <c r="B633" s="12"/>
      <c r="C633" s="12"/>
    </row>
    <row r="634" hidden="1">
      <c r="A634" s="12"/>
      <c r="B634" s="12"/>
      <c r="C634" s="12"/>
    </row>
    <row r="635" hidden="1">
      <c r="A635" s="12"/>
      <c r="B635" s="12"/>
      <c r="C635" s="12"/>
    </row>
    <row r="636" hidden="1">
      <c r="A636" s="12"/>
      <c r="B636" s="12"/>
      <c r="C636" s="12"/>
    </row>
    <row r="637" hidden="1">
      <c r="A637" s="12"/>
      <c r="B637" s="12"/>
      <c r="C637" s="12"/>
    </row>
    <row r="638" hidden="1">
      <c r="A638" s="12"/>
      <c r="B638" s="12"/>
      <c r="C638" s="12"/>
    </row>
    <row r="639" hidden="1">
      <c r="A639" s="12"/>
      <c r="B639" s="12"/>
      <c r="C639" s="12"/>
    </row>
    <row r="640" hidden="1">
      <c r="A640" s="12"/>
      <c r="B640" s="12"/>
      <c r="C640" s="12"/>
    </row>
    <row r="641" hidden="1">
      <c r="A641" s="12"/>
      <c r="B641" s="12"/>
      <c r="C641" s="12"/>
    </row>
    <row r="642" hidden="1">
      <c r="A642" s="12"/>
      <c r="B642" s="12"/>
      <c r="C642" s="12"/>
    </row>
    <row r="643" hidden="1">
      <c r="A643" s="12"/>
      <c r="B643" s="12"/>
      <c r="C643" s="12"/>
    </row>
    <row r="644" hidden="1">
      <c r="A644" s="12"/>
      <c r="B644" s="12"/>
      <c r="C644" s="12"/>
    </row>
    <row r="645" hidden="1">
      <c r="A645" s="12"/>
      <c r="B645" s="12"/>
      <c r="C645" s="12"/>
    </row>
    <row r="646" hidden="1">
      <c r="A646" s="12"/>
      <c r="B646" s="12"/>
      <c r="C646" s="12"/>
    </row>
    <row r="647" hidden="1">
      <c r="A647" s="12"/>
      <c r="B647" s="12"/>
      <c r="C647" s="12"/>
    </row>
    <row r="648" hidden="1">
      <c r="A648" s="12"/>
      <c r="B648" s="12"/>
      <c r="C648" s="12"/>
    </row>
    <row r="649" hidden="1">
      <c r="A649" s="12"/>
      <c r="B649" s="12"/>
      <c r="C649" s="12"/>
    </row>
    <row r="650" hidden="1">
      <c r="A650" s="12"/>
      <c r="B650" s="12"/>
      <c r="C650" s="12"/>
    </row>
    <row r="651" hidden="1">
      <c r="A651" s="12"/>
      <c r="B651" s="12"/>
      <c r="C651" s="12"/>
    </row>
    <row r="652" hidden="1">
      <c r="A652" s="12"/>
      <c r="B652" s="12"/>
      <c r="C652" s="12"/>
    </row>
    <row r="653" hidden="1">
      <c r="A653" s="12"/>
      <c r="B653" s="12"/>
      <c r="C653" s="12"/>
    </row>
    <row r="654" hidden="1">
      <c r="A654" s="12"/>
      <c r="B654" s="12"/>
      <c r="C654" s="12"/>
    </row>
    <row r="655" hidden="1">
      <c r="A655" s="12"/>
      <c r="B655" s="12"/>
      <c r="C655" s="12"/>
    </row>
    <row r="656" hidden="1">
      <c r="A656" s="12"/>
      <c r="B656" s="12"/>
      <c r="C656" s="12"/>
    </row>
    <row r="657" hidden="1">
      <c r="A657" s="12"/>
      <c r="B657" s="12"/>
      <c r="C657" s="12"/>
    </row>
    <row r="658" hidden="1">
      <c r="A658" s="12"/>
      <c r="B658" s="12"/>
      <c r="C658" s="12"/>
    </row>
    <row r="659" hidden="1">
      <c r="A659" s="12"/>
      <c r="B659" s="12"/>
      <c r="C659" s="12"/>
    </row>
    <row r="660" hidden="1">
      <c r="A660" s="12"/>
      <c r="B660" s="12"/>
      <c r="C660" s="12"/>
    </row>
    <row r="661" hidden="1">
      <c r="A661" s="12"/>
      <c r="B661" s="12"/>
      <c r="C661" s="12"/>
    </row>
    <row r="662" hidden="1">
      <c r="A662" s="12"/>
      <c r="B662" s="12"/>
      <c r="C662" s="12"/>
    </row>
    <row r="663" hidden="1">
      <c r="A663" s="12"/>
      <c r="B663" s="12"/>
      <c r="C663" s="12"/>
    </row>
    <row r="664" hidden="1">
      <c r="A664" s="12"/>
      <c r="B664" s="12"/>
      <c r="C664" s="12"/>
    </row>
    <row r="665" hidden="1">
      <c r="A665" s="12"/>
      <c r="B665" s="12"/>
      <c r="C665" s="12"/>
    </row>
    <row r="666" hidden="1">
      <c r="A666" s="12"/>
      <c r="B666" s="12"/>
      <c r="C666" s="12"/>
    </row>
    <row r="667" hidden="1">
      <c r="A667" s="12"/>
      <c r="B667" s="12"/>
      <c r="C667" s="12"/>
    </row>
    <row r="668" hidden="1">
      <c r="A668" s="12"/>
      <c r="B668" s="12"/>
      <c r="C668" s="12"/>
    </row>
    <row r="669" hidden="1">
      <c r="A669" s="12"/>
      <c r="B669" s="12"/>
      <c r="C669" s="12"/>
    </row>
    <row r="670" hidden="1">
      <c r="A670" s="12"/>
      <c r="B670" s="12"/>
      <c r="C670" s="12"/>
    </row>
    <row r="671" hidden="1">
      <c r="A671" s="12"/>
      <c r="B671" s="12"/>
      <c r="C671" s="12"/>
    </row>
    <row r="672" hidden="1">
      <c r="A672" s="12"/>
      <c r="B672" s="12"/>
      <c r="C672" s="12"/>
    </row>
    <row r="673" hidden="1">
      <c r="A673" s="12"/>
      <c r="B673" s="12"/>
      <c r="C673" s="12"/>
    </row>
    <row r="674" hidden="1">
      <c r="A674" s="12"/>
      <c r="B674" s="12"/>
      <c r="C674" s="12"/>
    </row>
    <row r="675" hidden="1">
      <c r="A675" s="12"/>
      <c r="B675" s="12"/>
      <c r="C675" s="12"/>
    </row>
    <row r="676" hidden="1">
      <c r="A676" s="12"/>
      <c r="B676" s="12"/>
      <c r="C676" s="12"/>
    </row>
    <row r="677" hidden="1">
      <c r="A677" s="12"/>
      <c r="B677" s="12"/>
      <c r="C677" s="12"/>
    </row>
    <row r="678" hidden="1">
      <c r="A678" s="12"/>
      <c r="B678" s="12"/>
      <c r="C678" s="12"/>
    </row>
    <row r="679" hidden="1">
      <c r="A679" s="12"/>
      <c r="B679" s="12"/>
      <c r="C679" s="12"/>
    </row>
    <row r="680" hidden="1">
      <c r="A680" s="12"/>
      <c r="B680" s="12"/>
      <c r="C680" s="12"/>
    </row>
    <row r="681" hidden="1">
      <c r="A681" s="12"/>
      <c r="B681" s="12"/>
      <c r="C681" s="12"/>
    </row>
    <row r="682" hidden="1">
      <c r="A682" s="12"/>
      <c r="B682" s="12"/>
      <c r="C682" s="12"/>
    </row>
    <row r="683" hidden="1">
      <c r="A683" s="12"/>
      <c r="B683" s="12"/>
      <c r="C683" s="12"/>
    </row>
    <row r="684" hidden="1">
      <c r="A684" s="12"/>
      <c r="B684" s="12"/>
      <c r="C684" s="12"/>
    </row>
    <row r="685" hidden="1">
      <c r="A685" s="12"/>
      <c r="B685" s="12"/>
      <c r="C685" s="12"/>
    </row>
    <row r="686" hidden="1">
      <c r="A686" s="12"/>
      <c r="B686" s="12"/>
      <c r="C686" s="12"/>
    </row>
    <row r="687" hidden="1">
      <c r="A687" s="12"/>
      <c r="B687" s="12"/>
      <c r="C687" s="12"/>
    </row>
    <row r="688" hidden="1">
      <c r="A688" s="12"/>
      <c r="B688" s="12"/>
      <c r="C688" s="12"/>
    </row>
    <row r="689" hidden="1">
      <c r="A689" s="12"/>
      <c r="B689" s="12"/>
      <c r="C689" s="12"/>
    </row>
    <row r="690" hidden="1">
      <c r="A690" s="12"/>
      <c r="B690" s="12"/>
      <c r="C690" s="12"/>
    </row>
    <row r="691" hidden="1">
      <c r="A691" s="12"/>
      <c r="B691" s="12"/>
      <c r="C691" s="12"/>
    </row>
    <row r="692" hidden="1">
      <c r="A692" s="12"/>
      <c r="B692" s="12"/>
      <c r="C692" s="12"/>
    </row>
    <row r="693" hidden="1">
      <c r="A693" s="12"/>
      <c r="B693" s="12"/>
      <c r="C693" s="12"/>
    </row>
    <row r="694" hidden="1">
      <c r="A694" s="12"/>
      <c r="B694" s="12"/>
      <c r="C694" s="12"/>
    </row>
    <row r="695" hidden="1">
      <c r="A695" s="12"/>
      <c r="B695" s="12"/>
      <c r="C695" s="12"/>
    </row>
    <row r="696" hidden="1">
      <c r="A696" s="12"/>
      <c r="B696" s="12"/>
      <c r="C696" s="12"/>
    </row>
    <row r="697" hidden="1">
      <c r="A697" s="12"/>
      <c r="B697" s="12"/>
      <c r="C697" s="12"/>
    </row>
    <row r="698" hidden="1">
      <c r="A698" s="12"/>
      <c r="B698" s="12"/>
      <c r="C698" s="12"/>
    </row>
    <row r="699" hidden="1">
      <c r="A699" s="12"/>
      <c r="B699" s="12"/>
      <c r="C699" s="12"/>
    </row>
    <row r="700" hidden="1">
      <c r="A700" s="12"/>
      <c r="B700" s="12"/>
      <c r="C700" s="12"/>
    </row>
    <row r="701" hidden="1">
      <c r="A701" s="12"/>
      <c r="B701" s="12"/>
      <c r="C701" s="12"/>
    </row>
    <row r="702" hidden="1">
      <c r="A702" s="12"/>
      <c r="B702" s="12"/>
      <c r="C702" s="12"/>
    </row>
    <row r="703" hidden="1">
      <c r="A703" s="12"/>
      <c r="B703" s="12"/>
      <c r="C703" s="12"/>
    </row>
    <row r="704" hidden="1">
      <c r="A704" s="12"/>
      <c r="B704" s="12"/>
      <c r="C704" s="12"/>
    </row>
    <row r="705" hidden="1">
      <c r="A705" s="12"/>
      <c r="B705" s="12"/>
      <c r="C705" s="12"/>
    </row>
    <row r="706" hidden="1">
      <c r="A706" s="12"/>
      <c r="B706" s="12"/>
      <c r="C706" s="12"/>
    </row>
    <row r="707" hidden="1">
      <c r="A707" s="12"/>
      <c r="B707" s="12"/>
      <c r="C707" s="12"/>
    </row>
    <row r="708" hidden="1">
      <c r="A708" s="12"/>
      <c r="B708" s="12"/>
      <c r="C708" s="12"/>
    </row>
    <row r="709" hidden="1">
      <c r="A709" s="12"/>
      <c r="B709" s="12"/>
      <c r="C709" s="12"/>
    </row>
    <row r="710" hidden="1">
      <c r="A710" s="12"/>
      <c r="B710" s="12"/>
      <c r="C710" s="12"/>
    </row>
    <row r="711" hidden="1">
      <c r="A711" s="12"/>
      <c r="B711" s="12"/>
      <c r="C711" s="12"/>
    </row>
    <row r="712" hidden="1">
      <c r="A712" s="12"/>
      <c r="B712" s="12"/>
      <c r="C712" s="12"/>
    </row>
    <row r="713" hidden="1">
      <c r="A713" s="12"/>
      <c r="B713" s="12"/>
      <c r="C713" s="12"/>
    </row>
    <row r="714" hidden="1">
      <c r="A714" s="12"/>
      <c r="B714" s="12"/>
      <c r="C714" s="12"/>
    </row>
    <row r="715" hidden="1">
      <c r="A715" s="12"/>
      <c r="B715" s="12"/>
      <c r="C715" s="12"/>
    </row>
    <row r="716" hidden="1">
      <c r="A716" s="12"/>
      <c r="B716" s="12"/>
      <c r="C716" s="12"/>
    </row>
    <row r="717" hidden="1">
      <c r="A717" s="12"/>
      <c r="B717" s="12"/>
      <c r="C717" s="12"/>
    </row>
    <row r="718" hidden="1">
      <c r="A718" s="12"/>
      <c r="B718" s="12"/>
      <c r="C718" s="12"/>
    </row>
    <row r="719" hidden="1">
      <c r="A719" s="12"/>
      <c r="B719" s="12"/>
      <c r="C719" s="12"/>
    </row>
    <row r="720" hidden="1">
      <c r="A720" s="12"/>
      <c r="B720" s="12"/>
      <c r="C720" s="12"/>
    </row>
    <row r="721" hidden="1">
      <c r="A721" s="12"/>
      <c r="B721" s="12"/>
      <c r="C721" s="12"/>
    </row>
    <row r="722" hidden="1">
      <c r="A722" s="12"/>
      <c r="B722" s="12"/>
      <c r="C722" s="12"/>
    </row>
    <row r="723" hidden="1">
      <c r="A723" s="12"/>
      <c r="B723" s="12"/>
      <c r="C723" s="12"/>
    </row>
    <row r="724" hidden="1">
      <c r="A724" s="12"/>
      <c r="B724" s="12"/>
      <c r="C724" s="12"/>
    </row>
    <row r="725" hidden="1">
      <c r="A725" s="12"/>
      <c r="B725" s="12"/>
      <c r="C725" s="12"/>
    </row>
    <row r="726" hidden="1">
      <c r="A726" s="12"/>
      <c r="B726" s="12"/>
      <c r="C726" s="12"/>
    </row>
    <row r="727" hidden="1">
      <c r="A727" s="12"/>
      <c r="B727" s="12"/>
      <c r="C727" s="12"/>
    </row>
    <row r="728" hidden="1">
      <c r="A728" s="12"/>
      <c r="B728" s="12"/>
      <c r="C728" s="12"/>
    </row>
    <row r="729" hidden="1">
      <c r="A729" s="12"/>
      <c r="B729" s="12"/>
      <c r="C729" s="12"/>
    </row>
    <row r="730" hidden="1">
      <c r="A730" s="12"/>
      <c r="B730" s="12"/>
      <c r="C730" s="12"/>
    </row>
    <row r="731" hidden="1">
      <c r="A731" s="12"/>
      <c r="B731" s="12"/>
      <c r="C731" s="12"/>
    </row>
    <row r="732" hidden="1">
      <c r="A732" s="12"/>
      <c r="B732" s="12"/>
      <c r="C732" s="12"/>
    </row>
    <row r="733" hidden="1">
      <c r="A733" s="12"/>
      <c r="B733" s="12"/>
      <c r="C733" s="12"/>
    </row>
    <row r="734" hidden="1">
      <c r="A734" s="12"/>
      <c r="B734" s="12"/>
      <c r="C734" s="12"/>
    </row>
    <row r="735" hidden="1">
      <c r="A735" s="12"/>
      <c r="B735" s="12"/>
      <c r="C735" s="12"/>
    </row>
    <row r="736" hidden="1">
      <c r="A736" s="12"/>
      <c r="B736" s="12"/>
      <c r="C736" s="12"/>
    </row>
    <row r="737" hidden="1">
      <c r="A737" s="12"/>
      <c r="B737" s="12"/>
      <c r="C737" s="12"/>
    </row>
    <row r="738" hidden="1">
      <c r="A738" s="12"/>
      <c r="B738" s="12"/>
      <c r="C738" s="12"/>
    </row>
    <row r="739" hidden="1">
      <c r="A739" s="12"/>
      <c r="B739" s="12"/>
      <c r="C739" s="12"/>
    </row>
    <row r="740" hidden="1">
      <c r="A740" s="12"/>
      <c r="B740" s="12"/>
      <c r="C740" s="12"/>
    </row>
    <row r="741" hidden="1">
      <c r="A741" s="12"/>
      <c r="B741" s="12"/>
      <c r="C741" s="12"/>
    </row>
    <row r="742" hidden="1">
      <c r="A742" s="12"/>
      <c r="B742" s="12"/>
      <c r="C742" s="12"/>
    </row>
    <row r="743" hidden="1">
      <c r="A743" s="12"/>
      <c r="B743" s="12"/>
      <c r="C743" s="12"/>
    </row>
    <row r="744" hidden="1">
      <c r="A744" s="12"/>
      <c r="B744" s="12"/>
      <c r="C744" s="12"/>
    </row>
    <row r="745" hidden="1">
      <c r="A745" s="12"/>
      <c r="B745" s="12"/>
      <c r="C745" s="12"/>
    </row>
    <row r="746" hidden="1">
      <c r="A746" s="12"/>
      <c r="B746" s="12"/>
      <c r="C746" s="12"/>
    </row>
    <row r="747" hidden="1">
      <c r="A747" s="12"/>
      <c r="B747" s="12"/>
      <c r="C747" s="12"/>
    </row>
    <row r="748" hidden="1">
      <c r="A748" s="12"/>
      <c r="B748" s="12"/>
      <c r="C748" s="12"/>
    </row>
    <row r="749" hidden="1">
      <c r="A749" s="12"/>
      <c r="B749" s="12"/>
      <c r="C749" s="12"/>
    </row>
    <row r="750" hidden="1">
      <c r="A750" s="12"/>
      <c r="B750" s="12"/>
      <c r="C750" s="12"/>
    </row>
    <row r="751" hidden="1">
      <c r="A751" s="12"/>
      <c r="B751" s="12"/>
      <c r="C751" s="12"/>
    </row>
    <row r="752" hidden="1">
      <c r="A752" s="12"/>
      <c r="B752" s="12"/>
      <c r="C752" s="12"/>
    </row>
    <row r="753" hidden="1">
      <c r="A753" s="12"/>
      <c r="B753" s="12"/>
      <c r="C753" s="12"/>
    </row>
    <row r="754" hidden="1">
      <c r="A754" s="12"/>
      <c r="B754" s="12"/>
      <c r="C754" s="12"/>
    </row>
    <row r="755" hidden="1">
      <c r="A755" s="12"/>
      <c r="B755" s="12"/>
      <c r="C755" s="12"/>
    </row>
    <row r="756" hidden="1">
      <c r="A756" s="12"/>
      <c r="B756" s="12"/>
      <c r="C756" s="12"/>
    </row>
    <row r="757" hidden="1">
      <c r="A757" s="12"/>
      <c r="B757" s="12"/>
      <c r="C757" s="12"/>
    </row>
    <row r="758" hidden="1">
      <c r="A758" s="12"/>
      <c r="B758" s="12"/>
      <c r="C758" s="12"/>
    </row>
    <row r="759" hidden="1">
      <c r="A759" s="12"/>
      <c r="B759" s="12"/>
      <c r="C759" s="12"/>
    </row>
    <row r="760" hidden="1">
      <c r="A760" s="12"/>
      <c r="B760" s="12"/>
      <c r="C760" s="12"/>
    </row>
    <row r="761" hidden="1">
      <c r="A761" s="12"/>
      <c r="B761" s="12"/>
      <c r="C761" s="12"/>
    </row>
    <row r="762" hidden="1">
      <c r="A762" s="12"/>
      <c r="B762" s="12"/>
      <c r="C762" s="12"/>
    </row>
    <row r="763" hidden="1">
      <c r="A763" s="12"/>
      <c r="B763" s="12"/>
      <c r="C763" s="12"/>
    </row>
    <row r="764" hidden="1">
      <c r="A764" s="12"/>
      <c r="B764" s="12"/>
      <c r="C764" s="12"/>
    </row>
    <row r="765" hidden="1">
      <c r="A765" s="12"/>
      <c r="B765" s="12"/>
      <c r="C765" s="12"/>
    </row>
    <row r="766" hidden="1">
      <c r="A766" s="12"/>
      <c r="B766" s="12"/>
      <c r="C766" s="12"/>
    </row>
    <row r="767" hidden="1">
      <c r="A767" s="12"/>
      <c r="B767" s="12"/>
      <c r="C767" s="12"/>
    </row>
    <row r="768" hidden="1">
      <c r="A768" s="12"/>
      <c r="B768" s="12"/>
      <c r="C768" s="12"/>
    </row>
    <row r="769" hidden="1">
      <c r="A769" s="12"/>
      <c r="B769" s="12"/>
      <c r="C769" s="12"/>
    </row>
    <row r="770" hidden="1">
      <c r="A770" s="12"/>
      <c r="B770" s="12"/>
      <c r="C770" s="12"/>
    </row>
    <row r="771" hidden="1">
      <c r="A771" s="12"/>
      <c r="B771" s="12"/>
      <c r="C771" s="12"/>
    </row>
    <row r="772" hidden="1">
      <c r="A772" s="12"/>
      <c r="B772" s="12"/>
      <c r="C772" s="12"/>
    </row>
    <row r="773" hidden="1">
      <c r="A773" s="12"/>
      <c r="B773" s="12"/>
      <c r="C773" s="12"/>
    </row>
    <row r="774" hidden="1">
      <c r="A774" s="12"/>
      <c r="B774" s="12"/>
      <c r="C774" s="12"/>
    </row>
    <row r="775" hidden="1">
      <c r="A775" s="12"/>
      <c r="B775" s="12"/>
      <c r="C775" s="12"/>
    </row>
    <row r="776" hidden="1">
      <c r="A776" s="12"/>
      <c r="B776" s="12"/>
      <c r="C776" s="12"/>
    </row>
    <row r="777" hidden="1">
      <c r="A777" s="12"/>
      <c r="B777" s="12"/>
      <c r="C777" s="12"/>
    </row>
    <row r="778" hidden="1">
      <c r="A778" s="12"/>
      <c r="B778" s="12"/>
      <c r="C778" s="12"/>
    </row>
    <row r="779" hidden="1">
      <c r="A779" s="12"/>
      <c r="B779" s="12"/>
      <c r="C779" s="12"/>
    </row>
    <row r="780" hidden="1">
      <c r="A780" s="12"/>
      <c r="B780" s="12"/>
      <c r="C780" s="12"/>
    </row>
    <row r="781" hidden="1">
      <c r="A781" s="12"/>
      <c r="B781" s="12"/>
      <c r="C781" s="12"/>
    </row>
    <row r="782" hidden="1">
      <c r="A782" s="12"/>
      <c r="B782" s="12"/>
      <c r="C782" s="12"/>
    </row>
    <row r="783" hidden="1">
      <c r="A783" s="12"/>
      <c r="B783" s="12"/>
      <c r="C783" s="12"/>
    </row>
    <row r="784" hidden="1">
      <c r="A784" s="12"/>
      <c r="B784" s="12"/>
      <c r="C784" s="12"/>
    </row>
    <row r="785" hidden="1">
      <c r="A785" s="12"/>
      <c r="B785" s="12"/>
      <c r="C785" s="12"/>
    </row>
    <row r="786" hidden="1">
      <c r="A786" s="12"/>
      <c r="B786" s="12"/>
      <c r="C786" s="12"/>
    </row>
    <row r="787" hidden="1">
      <c r="A787" s="12"/>
      <c r="B787" s="12"/>
      <c r="C787" s="12"/>
    </row>
    <row r="788" hidden="1">
      <c r="A788" s="12"/>
      <c r="B788" s="12"/>
      <c r="C788" s="12"/>
    </row>
    <row r="789" hidden="1">
      <c r="A789" s="12"/>
      <c r="B789" s="12"/>
      <c r="C789" s="12"/>
    </row>
    <row r="790" hidden="1">
      <c r="A790" s="12"/>
      <c r="B790" s="12"/>
      <c r="C790" s="12"/>
    </row>
    <row r="791" hidden="1">
      <c r="A791" s="12"/>
      <c r="B791" s="12"/>
      <c r="C791" s="12"/>
    </row>
    <row r="792" hidden="1">
      <c r="A792" s="12"/>
      <c r="B792" s="12"/>
      <c r="C792" s="12"/>
    </row>
    <row r="793" hidden="1">
      <c r="A793" s="12"/>
      <c r="B793" s="12"/>
      <c r="C793" s="12"/>
    </row>
    <row r="794" hidden="1">
      <c r="A794" s="12"/>
      <c r="B794" s="12"/>
      <c r="C794" s="12"/>
    </row>
    <row r="795" hidden="1">
      <c r="A795" s="12"/>
      <c r="B795" s="12"/>
      <c r="C795" s="12"/>
    </row>
    <row r="796" hidden="1">
      <c r="A796" s="12"/>
      <c r="B796" s="12"/>
      <c r="C796" s="12"/>
    </row>
    <row r="797" hidden="1">
      <c r="A797" s="12"/>
      <c r="B797" s="12"/>
      <c r="C797" s="12"/>
    </row>
    <row r="798" hidden="1">
      <c r="A798" s="12"/>
      <c r="B798" s="12"/>
      <c r="C798" s="12"/>
    </row>
    <row r="799" hidden="1">
      <c r="A799" s="12"/>
      <c r="B799" s="12"/>
      <c r="C799" s="12"/>
    </row>
    <row r="800" hidden="1">
      <c r="A800" s="12"/>
      <c r="B800" s="12"/>
      <c r="C800" s="12"/>
    </row>
    <row r="801" hidden="1">
      <c r="A801" s="12"/>
      <c r="B801" s="12"/>
      <c r="C801" s="12"/>
    </row>
    <row r="802" hidden="1">
      <c r="A802" s="12"/>
      <c r="B802" s="12"/>
      <c r="C802" s="12"/>
    </row>
    <row r="803" hidden="1">
      <c r="A803" s="12"/>
      <c r="B803" s="12"/>
      <c r="C803" s="12"/>
    </row>
    <row r="804" hidden="1">
      <c r="A804" s="12"/>
      <c r="B804" s="12"/>
      <c r="C804" s="12"/>
    </row>
    <row r="805" hidden="1">
      <c r="A805" s="12"/>
      <c r="B805" s="12"/>
      <c r="C805" s="12"/>
    </row>
    <row r="806" hidden="1">
      <c r="A806" s="12"/>
      <c r="B806" s="12"/>
      <c r="C806" s="12"/>
    </row>
    <row r="807" hidden="1">
      <c r="A807" s="12"/>
      <c r="B807" s="12"/>
      <c r="C807" s="12"/>
    </row>
    <row r="808" hidden="1">
      <c r="A808" s="12"/>
      <c r="B808" s="12"/>
      <c r="C808" s="12"/>
    </row>
    <row r="809" hidden="1">
      <c r="A809" s="12"/>
      <c r="B809" s="12"/>
      <c r="C809" s="12"/>
    </row>
    <row r="810" hidden="1">
      <c r="A810" s="12"/>
      <c r="B810" s="12"/>
      <c r="C810" s="12"/>
    </row>
    <row r="811" hidden="1">
      <c r="A811" s="12"/>
      <c r="B811" s="12"/>
      <c r="C811" s="12"/>
    </row>
    <row r="812" hidden="1">
      <c r="A812" s="12"/>
      <c r="B812" s="12"/>
      <c r="C812" s="12"/>
    </row>
    <row r="813" hidden="1">
      <c r="A813" s="12"/>
      <c r="B813" s="12"/>
      <c r="C813" s="12"/>
    </row>
    <row r="814" hidden="1">
      <c r="A814" s="12"/>
      <c r="B814" s="12"/>
      <c r="C814" s="12"/>
    </row>
    <row r="815" hidden="1">
      <c r="A815" s="12"/>
      <c r="B815" s="12"/>
      <c r="C815" s="12"/>
    </row>
    <row r="816" hidden="1">
      <c r="A816" s="12"/>
      <c r="B816" s="12"/>
      <c r="C816" s="12"/>
    </row>
    <row r="817" hidden="1">
      <c r="A817" s="12"/>
      <c r="B817" s="12"/>
      <c r="C817" s="12"/>
    </row>
    <row r="818" hidden="1">
      <c r="A818" s="12"/>
      <c r="B818" s="12"/>
      <c r="C818" s="12"/>
    </row>
    <row r="819" hidden="1">
      <c r="A819" s="12"/>
      <c r="B819" s="12"/>
      <c r="C819" s="12"/>
    </row>
    <row r="820" hidden="1">
      <c r="A820" s="12"/>
      <c r="B820" s="12"/>
      <c r="C820" s="12"/>
    </row>
    <row r="821" hidden="1">
      <c r="A821" s="12"/>
      <c r="B821" s="12"/>
      <c r="C821" s="12"/>
    </row>
    <row r="822" hidden="1">
      <c r="A822" s="12"/>
      <c r="B822" s="12"/>
      <c r="C822" s="12"/>
    </row>
    <row r="823" hidden="1">
      <c r="A823" s="12"/>
      <c r="B823" s="12"/>
      <c r="C823" s="12"/>
    </row>
    <row r="824" hidden="1">
      <c r="A824" s="12"/>
      <c r="B824" s="12"/>
      <c r="C824" s="12"/>
    </row>
    <row r="825" hidden="1">
      <c r="A825" s="12"/>
      <c r="B825" s="12"/>
      <c r="C825" s="12"/>
    </row>
    <row r="826" hidden="1">
      <c r="A826" s="12"/>
      <c r="B826" s="12"/>
      <c r="C826" s="12"/>
    </row>
    <row r="827" hidden="1">
      <c r="A827" s="12"/>
      <c r="B827" s="12"/>
      <c r="C827" s="12"/>
    </row>
    <row r="828" hidden="1">
      <c r="A828" s="12"/>
      <c r="B828" s="12"/>
      <c r="C828" s="12"/>
    </row>
    <row r="829" hidden="1">
      <c r="A829" s="12"/>
      <c r="B829" s="12"/>
      <c r="C829" s="12"/>
    </row>
    <row r="830" hidden="1">
      <c r="A830" s="12"/>
      <c r="B830" s="12"/>
      <c r="C830" s="12"/>
    </row>
    <row r="831" hidden="1">
      <c r="A831" s="12"/>
      <c r="B831" s="12"/>
      <c r="C831" s="12"/>
    </row>
    <row r="832" hidden="1">
      <c r="A832" s="12"/>
      <c r="B832" s="12"/>
      <c r="C832" s="12"/>
    </row>
    <row r="833" hidden="1">
      <c r="A833" s="12"/>
      <c r="B833" s="12"/>
      <c r="C833" s="12"/>
    </row>
    <row r="834" hidden="1">
      <c r="A834" s="12"/>
      <c r="B834" s="12"/>
      <c r="C834" s="12"/>
    </row>
    <row r="835" hidden="1">
      <c r="A835" s="12"/>
      <c r="B835" s="12"/>
      <c r="C835" s="12"/>
    </row>
    <row r="836" hidden="1">
      <c r="A836" s="12"/>
      <c r="B836" s="12"/>
      <c r="C836" s="12"/>
    </row>
    <row r="837" hidden="1">
      <c r="A837" s="12"/>
      <c r="B837" s="12"/>
      <c r="C837" s="12"/>
    </row>
    <row r="838" hidden="1">
      <c r="A838" s="12"/>
      <c r="B838" s="12"/>
      <c r="C838" s="12"/>
    </row>
    <row r="839" hidden="1">
      <c r="A839" s="12"/>
      <c r="B839" s="12"/>
      <c r="C839" s="12"/>
    </row>
    <row r="840" hidden="1">
      <c r="A840" s="12"/>
      <c r="B840" s="12"/>
      <c r="C840" s="12"/>
    </row>
    <row r="841" hidden="1">
      <c r="A841" s="12"/>
      <c r="B841" s="12"/>
      <c r="C841" s="12"/>
    </row>
    <row r="842" hidden="1">
      <c r="A842" s="12"/>
      <c r="B842" s="12"/>
      <c r="C842" s="12"/>
    </row>
    <row r="843" hidden="1">
      <c r="A843" s="12"/>
      <c r="B843" s="12"/>
      <c r="C843" s="12"/>
    </row>
    <row r="844" hidden="1">
      <c r="A844" s="12"/>
      <c r="B844" s="12"/>
      <c r="C844" s="12"/>
    </row>
    <row r="845" hidden="1">
      <c r="A845" s="12"/>
      <c r="B845" s="12"/>
      <c r="C845" s="12"/>
    </row>
    <row r="846" hidden="1">
      <c r="A846" s="12"/>
      <c r="B846" s="12"/>
      <c r="C846" s="12"/>
    </row>
    <row r="847" hidden="1">
      <c r="A847" s="12"/>
      <c r="B847" s="12"/>
      <c r="C847" s="12"/>
    </row>
    <row r="848" hidden="1">
      <c r="A848" s="12"/>
      <c r="B848" s="12"/>
      <c r="C848" s="12"/>
    </row>
    <row r="849" hidden="1">
      <c r="A849" s="12"/>
      <c r="B849" s="12"/>
      <c r="C849" s="12"/>
    </row>
    <row r="850" hidden="1">
      <c r="A850" s="12"/>
      <c r="B850" s="12"/>
      <c r="C850" s="12"/>
    </row>
    <row r="851" hidden="1">
      <c r="A851" s="12"/>
      <c r="B851" s="12"/>
      <c r="C851" s="12"/>
    </row>
    <row r="852" hidden="1">
      <c r="A852" s="12"/>
      <c r="B852" s="12"/>
      <c r="C852" s="12"/>
    </row>
    <row r="853" hidden="1">
      <c r="A853" s="12"/>
      <c r="B853" s="12"/>
      <c r="C853" s="12"/>
    </row>
    <row r="854" hidden="1">
      <c r="A854" s="12"/>
      <c r="B854" s="12"/>
      <c r="C854" s="12"/>
    </row>
    <row r="855" hidden="1">
      <c r="A855" s="12"/>
      <c r="B855" s="12"/>
      <c r="C855" s="12"/>
    </row>
    <row r="856" hidden="1">
      <c r="A856" s="12"/>
      <c r="B856" s="12"/>
      <c r="C856" s="12"/>
    </row>
    <row r="857" hidden="1">
      <c r="A857" s="12"/>
      <c r="B857" s="12"/>
      <c r="C857" s="12"/>
    </row>
    <row r="858" hidden="1">
      <c r="A858" s="12"/>
      <c r="B858" s="12"/>
      <c r="C858" s="12"/>
    </row>
    <row r="859" hidden="1">
      <c r="A859" s="12"/>
      <c r="B859" s="12"/>
      <c r="C859" s="12"/>
    </row>
    <row r="860" hidden="1">
      <c r="A860" s="12"/>
      <c r="B860" s="12"/>
      <c r="C860" s="12"/>
    </row>
    <row r="861" hidden="1">
      <c r="A861" s="12"/>
      <c r="B861" s="12"/>
      <c r="C861" s="12"/>
    </row>
    <row r="862" hidden="1">
      <c r="A862" s="12"/>
      <c r="B862" s="12"/>
      <c r="C862" s="12"/>
    </row>
    <row r="863" hidden="1">
      <c r="A863" s="12"/>
      <c r="B863" s="12"/>
      <c r="C863" s="12"/>
    </row>
    <row r="864" hidden="1">
      <c r="A864" s="12"/>
      <c r="B864" s="12"/>
      <c r="C864" s="12"/>
    </row>
    <row r="865" hidden="1">
      <c r="A865" s="12"/>
      <c r="B865" s="12"/>
      <c r="C865" s="12"/>
    </row>
    <row r="866" hidden="1">
      <c r="A866" s="12"/>
      <c r="B866" s="12"/>
      <c r="C866" s="12"/>
    </row>
    <row r="867" hidden="1">
      <c r="A867" s="12"/>
      <c r="B867" s="12"/>
      <c r="C867" s="12"/>
    </row>
    <row r="868" hidden="1">
      <c r="A868" s="12"/>
      <c r="B868" s="12"/>
      <c r="C868" s="12"/>
    </row>
    <row r="869" hidden="1">
      <c r="A869" s="12"/>
      <c r="B869" s="12"/>
      <c r="C869" s="12"/>
    </row>
    <row r="870" hidden="1">
      <c r="A870" s="12"/>
      <c r="B870" s="12"/>
      <c r="C870" s="12"/>
    </row>
    <row r="871" hidden="1">
      <c r="A871" s="12"/>
      <c r="B871" s="12"/>
      <c r="C871" s="12"/>
    </row>
    <row r="872" hidden="1">
      <c r="A872" s="12"/>
      <c r="B872" s="12"/>
      <c r="C872" s="12"/>
    </row>
    <row r="873" hidden="1">
      <c r="A873" s="12"/>
      <c r="B873" s="12"/>
      <c r="C873" s="12"/>
    </row>
    <row r="874" hidden="1">
      <c r="A874" s="12"/>
      <c r="B874" s="12"/>
      <c r="C874" s="12"/>
    </row>
    <row r="875" hidden="1">
      <c r="A875" s="12"/>
      <c r="B875" s="12"/>
      <c r="C875" s="12"/>
    </row>
    <row r="876" hidden="1">
      <c r="A876" s="12"/>
      <c r="B876" s="12"/>
      <c r="C876" s="12"/>
    </row>
    <row r="877" hidden="1">
      <c r="A877" s="12"/>
      <c r="B877" s="12"/>
      <c r="C877" s="12"/>
    </row>
    <row r="878" hidden="1">
      <c r="A878" s="12"/>
      <c r="B878" s="12"/>
      <c r="C878" s="12"/>
    </row>
    <row r="879" hidden="1">
      <c r="A879" s="12"/>
      <c r="B879" s="12"/>
      <c r="C879" s="12"/>
    </row>
    <row r="880" hidden="1">
      <c r="A880" s="12"/>
      <c r="B880" s="12"/>
      <c r="C880" s="12"/>
    </row>
    <row r="881" hidden="1">
      <c r="A881" s="12"/>
      <c r="B881" s="12"/>
      <c r="C881" s="12"/>
    </row>
    <row r="882" hidden="1">
      <c r="A882" s="12"/>
      <c r="B882" s="12"/>
      <c r="C882" s="12"/>
    </row>
    <row r="883" hidden="1">
      <c r="A883" s="12"/>
      <c r="B883" s="12"/>
      <c r="C883" s="12"/>
    </row>
    <row r="884" hidden="1">
      <c r="A884" s="12"/>
      <c r="B884" s="12"/>
      <c r="C884" s="12"/>
    </row>
    <row r="885" hidden="1">
      <c r="A885" s="12"/>
      <c r="B885" s="12"/>
      <c r="C885" s="12"/>
    </row>
    <row r="886" hidden="1">
      <c r="A886" s="12"/>
      <c r="B886" s="12"/>
      <c r="C886" s="12"/>
    </row>
    <row r="887" hidden="1">
      <c r="A887" s="12"/>
      <c r="B887" s="12"/>
      <c r="C887" s="12"/>
    </row>
    <row r="888" hidden="1">
      <c r="A888" s="12"/>
      <c r="B888" s="12"/>
      <c r="C888" s="12"/>
    </row>
    <row r="889" hidden="1">
      <c r="A889" s="12"/>
      <c r="B889" s="12"/>
      <c r="C889" s="12"/>
    </row>
    <row r="890" hidden="1">
      <c r="A890" s="12"/>
      <c r="B890" s="12"/>
      <c r="C890" s="12"/>
    </row>
    <row r="891" hidden="1">
      <c r="A891" s="12"/>
      <c r="B891" s="12"/>
      <c r="C891" s="12"/>
    </row>
    <row r="892" hidden="1">
      <c r="A892" s="12"/>
      <c r="B892" s="12"/>
      <c r="C892" s="12"/>
    </row>
    <row r="893" hidden="1">
      <c r="A893" s="12"/>
      <c r="B893" s="12"/>
      <c r="C893" s="12"/>
    </row>
    <row r="894" hidden="1">
      <c r="A894" s="12"/>
      <c r="B894" s="12"/>
      <c r="C894" s="12"/>
    </row>
    <row r="895" hidden="1">
      <c r="A895" s="12"/>
      <c r="B895" s="12"/>
      <c r="C895" s="12"/>
    </row>
    <row r="896" hidden="1">
      <c r="A896" s="12"/>
      <c r="B896" s="12"/>
      <c r="C896" s="12"/>
    </row>
    <row r="897" hidden="1">
      <c r="A897" s="12"/>
      <c r="B897" s="12"/>
      <c r="C897" s="12"/>
    </row>
    <row r="898" hidden="1">
      <c r="A898" s="12"/>
      <c r="B898" s="12"/>
      <c r="C898" s="12"/>
    </row>
    <row r="899" hidden="1">
      <c r="A899" s="12"/>
      <c r="B899" s="12"/>
      <c r="C899" s="12"/>
    </row>
    <row r="900" hidden="1">
      <c r="A900" s="12"/>
      <c r="B900" s="12"/>
      <c r="C900" s="12"/>
    </row>
    <row r="901" hidden="1">
      <c r="A901" s="12"/>
      <c r="B901" s="12"/>
      <c r="C901" s="12"/>
    </row>
    <row r="902" hidden="1">
      <c r="A902" s="12"/>
      <c r="B902" s="12"/>
      <c r="C902" s="12"/>
    </row>
    <row r="903" hidden="1">
      <c r="A903" s="12"/>
      <c r="B903" s="12"/>
      <c r="C903" s="12"/>
    </row>
    <row r="904" hidden="1">
      <c r="A904" s="12"/>
      <c r="B904" s="12"/>
      <c r="C904" s="12"/>
    </row>
    <row r="905" hidden="1">
      <c r="A905" s="12"/>
      <c r="B905" s="12"/>
      <c r="C905" s="12"/>
    </row>
    <row r="906" hidden="1">
      <c r="A906" s="12"/>
      <c r="B906" s="12"/>
      <c r="C906" s="12"/>
    </row>
    <row r="907" hidden="1">
      <c r="A907" s="12"/>
      <c r="B907" s="12"/>
      <c r="C907" s="12"/>
    </row>
    <row r="908" hidden="1">
      <c r="A908" s="12"/>
      <c r="B908" s="12"/>
      <c r="C908" s="12"/>
    </row>
    <row r="909" hidden="1">
      <c r="A909" s="12"/>
      <c r="B909" s="12"/>
      <c r="C909" s="12"/>
    </row>
    <row r="910" hidden="1">
      <c r="A910" s="12"/>
      <c r="B910" s="12"/>
      <c r="C910" s="12"/>
    </row>
    <row r="911" hidden="1">
      <c r="A911" s="12"/>
      <c r="B911" s="12"/>
      <c r="C911" s="12"/>
    </row>
    <row r="912" hidden="1">
      <c r="A912" s="12"/>
      <c r="B912" s="12"/>
      <c r="C912" s="12"/>
    </row>
    <row r="913" hidden="1">
      <c r="A913" s="12"/>
      <c r="B913" s="12"/>
      <c r="C913" s="12"/>
    </row>
    <row r="914" hidden="1">
      <c r="A914" s="12"/>
      <c r="B914" s="12"/>
      <c r="C914" s="12"/>
    </row>
    <row r="915" hidden="1">
      <c r="A915" s="12"/>
      <c r="B915" s="12"/>
      <c r="C915" s="12"/>
    </row>
    <row r="916" hidden="1">
      <c r="A916" s="12"/>
      <c r="B916" s="12"/>
      <c r="C916" s="12"/>
    </row>
    <row r="917" hidden="1">
      <c r="A917" s="12"/>
      <c r="B917" s="12"/>
      <c r="C917" s="12"/>
    </row>
    <row r="918" hidden="1">
      <c r="A918" s="12"/>
      <c r="B918" s="12"/>
      <c r="C918" s="12"/>
    </row>
    <row r="919" hidden="1">
      <c r="A919" s="12"/>
      <c r="B919" s="12"/>
      <c r="C919" s="12"/>
    </row>
    <row r="920" hidden="1">
      <c r="A920" s="12"/>
      <c r="B920" s="12"/>
      <c r="C920" s="12"/>
    </row>
    <row r="921" hidden="1">
      <c r="A921" s="12"/>
      <c r="B921" s="12"/>
      <c r="C921" s="12"/>
    </row>
    <row r="922" hidden="1">
      <c r="A922" s="12"/>
      <c r="B922" s="12"/>
      <c r="C922" s="12"/>
    </row>
    <row r="923" hidden="1">
      <c r="A923" s="12"/>
      <c r="B923" s="12"/>
      <c r="C923" s="12"/>
    </row>
    <row r="924" hidden="1">
      <c r="A924" s="12"/>
      <c r="B924" s="12"/>
      <c r="C924" s="12"/>
    </row>
    <row r="925" hidden="1">
      <c r="A925" s="12"/>
      <c r="B925" s="12"/>
      <c r="C925" s="12"/>
    </row>
    <row r="926" hidden="1">
      <c r="A926" s="12"/>
      <c r="B926" s="12"/>
      <c r="C926" s="12"/>
    </row>
    <row r="927" hidden="1">
      <c r="A927" s="12"/>
      <c r="B927" s="12"/>
      <c r="C927" s="12"/>
    </row>
    <row r="928" hidden="1">
      <c r="A928" s="12"/>
      <c r="B928" s="12"/>
      <c r="C928" s="12"/>
    </row>
    <row r="929" hidden="1">
      <c r="A929" s="12"/>
      <c r="B929" s="12"/>
      <c r="C929" s="12"/>
    </row>
    <row r="930" hidden="1">
      <c r="A930" s="12"/>
      <c r="B930" s="12"/>
      <c r="C930" s="12"/>
    </row>
    <row r="931" hidden="1">
      <c r="A931" s="12"/>
      <c r="B931" s="12"/>
      <c r="C931" s="12"/>
    </row>
    <row r="932" hidden="1">
      <c r="A932" s="12"/>
      <c r="B932" s="12"/>
      <c r="C932" s="12"/>
    </row>
    <row r="933" hidden="1">
      <c r="A933" s="12"/>
      <c r="B933" s="12"/>
      <c r="C933" s="12"/>
    </row>
    <row r="934" hidden="1">
      <c r="A934" s="12"/>
      <c r="B934" s="12"/>
      <c r="C934" s="12"/>
    </row>
    <row r="935" hidden="1">
      <c r="A935" s="12"/>
      <c r="B935" s="12"/>
      <c r="C935" s="12"/>
    </row>
    <row r="936" hidden="1">
      <c r="A936" s="12"/>
      <c r="B936" s="12"/>
      <c r="C936" s="12"/>
    </row>
    <row r="937" hidden="1">
      <c r="A937" s="12"/>
      <c r="B937" s="12"/>
      <c r="C937" s="12"/>
    </row>
    <row r="938" hidden="1">
      <c r="A938" s="12"/>
      <c r="B938" s="12"/>
      <c r="C938" s="12"/>
    </row>
    <row r="939" hidden="1">
      <c r="A939" s="12"/>
      <c r="B939" s="12"/>
      <c r="C939" s="12"/>
    </row>
    <row r="940" hidden="1">
      <c r="A940" s="12"/>
      <c r="B940" s="12"/>
      <c r="C940" s="12"/>
    </row>
    <row r="941" hidden="1">
      <c r="A941" s="12"/>
      <c r="B941" s="12"/>
      <c r="C941" s="12"/>
    </row>
    <row r="942" hidden="1">
      <c r="A942" s="12"/>
      <c r="B942" s="12"/>
      <c r="C942" s="12"/>
    </row>
    <row r="943" hidden="1">
      <c r="A943" s="12"/>
      <c r="B943" s="12"/>
      <c r="C943" s="12"/>
    </row>
    <row r="944" hidden="1">
      <c r="A944" s="12"/>
      <c r="B944" s="12"/>
      <c r="C944" s="12"/>
    </row>
    <row r="945" hidden="1">
      <c r="A945" s="12"/>
      <c r="B945" s="12"/>
      <c r="C945" s="12"/>
    </row>
    <row r="946" hidden="1">
      <c r="A946" s="12"/>
      <c r="B946" s="12"/>
      <c r="C946" s="12"/>
    </row>
    <row r="947" hidden="1">
      <c r="A947" s="12"/>
      <c r="B947" s="12"/>
      <c r="C947" s="12"/>
    </row>
    <row r="948" hidden="1">
      <c r="A948" s="12"/>
      <c r="B948" s="12"/>
      <c r="C948" s="12"/>
    </row>
    <row r="949" hidden="1">
      <c r="A949" s="12"/>
      <c r="B949" s="12"/>
      <c r="C949" s="12"/>
    </row>
    <row r="950" hidden="1">
      <c r="A950" s="12"/>
      <c r="B950" s="12"/>
      <c r="C950" s="12"/>
    </row>
    <row r="951" hidden="1">
      <c r="A951" s="12"/>
      <c r="B951" s="12"/>
      <c r="C951" s="12"/>
    </row>
    <row r="952" hidden="1">
      <c r="A952" s="12"/>
      <c r="B952" s="12"/>
      <c r="C952" s="12"/>
    </row>
    <row r="953" hidden="1">
      <c r="A953" s="12"/>
      <c r="B953" s="12"/>
      <c r="C953" s="12"/>
    </row>
    <row r="954" hidden="1">
      <c r="A954" s="12"/>
      <c r="B954" s="12"/>
      <c r="C954" s="12"/>
    </row>
    <row r="955" hidden="1">
      <c r="A955" s="12"/>
      <c r="B955" s="12"/>
      <c r="C955" s="12"/>
    </row>
    <row r="956" hidden="1">
      <c r="A956" s="12"/>
      <c r="B956" s="12"/>
      <c r="C956" s="12"/>
    </row>
    <row r="957" hidden="1">
      <c r="A957" s="12"/>
      <c r="B957" s="12"/>
      <c r="C957" s="12"/>
    </row>
    <row r="958" hidden="1">
      <c r="A958" s="12"/>
      <c r="B958" s="12"/>
      <c r="C958" s="12"/>
    </row>
    <row r="959" hidden="1">
      <c r="A959" s="12"/>
      <c r="B959" s="12"/>
      <c r="C959" s="12"/>
    </row>
    <row r="960" hidden="1">
      <c r="A960" s="12"/>
      <c r="B960" s="12"/>
      <c r="C960" s="12"/>
    </row>
    <row r="961" hidden="1">
      <c r="A961" s="12"/>
      <c r="B961" s="12"/>
      <c r="C961" s="12"/>
    </row>
    <row r="962" hidden="1">
      <c r="A962" s="12"/>
      <c r="B962" s="12"/>
      <c r="C962" s="12"/>
    </row>
    <row r="963" hidden="1">
      <c r="A963" s="12"/>
      <c r="B963" s="12"/>
      <c r="C963" s="12"/>
    </row>
    <row r="964" hidden="1">
      <c r="A964" s="12"/>
      <c r="B964" s="12"/>
      <c r="C964" s="12"/>
    </row>
    <row r="965" hidden="1">
      <c r="A965" s="12"/>
      <c r="B965" s="12"/>
      <c r="C965" s="12"/>
    </row>
    <row r="966" hidden="1">
      <c r="A966" s="12"/>
      <c r="B966" s="12"/>
      <c r="C966" s="12"/>
    </row>
    <row r="967" hidden="1">
      <c r="A967" s="12"/>
      <c r="B967" s="12"/>
      <c r="C967" s="12"/>
    </row>
    <row r="968" hidden="1">
      <c r="A968" s="12"/>
      <c r="B968" s="12"/>
      <c r="C968" s="12"/>
    </row>
    <row r="969" hidden="1">
      <c r="A969" s="12"/>
      <c r="B969" s="12"/>
      <c r="C969" s="12"/>
    </row>
    <row r="970" hidden="1">
      <c r="A970" s="12"/>
      <c r="B970" s="12"/>
      <c r="C970" s="12"/>
    </row>
    <row r="971" hidden="1">
      <c r="A971" s="12"/>
      <c r="B971" s="12"/>
      <c r="C971" s="12"/>
    </row>
    <row r="972" hidden="1">
      <c r="A972" s="12"/>
      <c r="B972" s="12"/>
      <c r="C972" s="12"/>
    </row>
    <row r="973" hidden="1">
      <c r="A973" s="12"/>
      <c r="B973" s="12"/>
      <c r="C973" s="12"/>
    </row>
    <row r="974" hidden="1">
      <c r="A974" s="12"/>
      <c r="B974" s="12"/>
      <c r="C974" s="12"/>
    </row>
    <row r="975" hidden="1">
      <c r="A975" s="12"/>
      <c r="B975" s="12"/>
      <c r="C975" s="12"/>
    </row>
    <row r="976" hidden="1">
      <c r="A976" s="12"/>
      <c r="B976" s="12"/>
      <c r="C976" s="12"/>
    </row>
    <row r="977" hidden="1">
      <c r="A977" s="12"/>
      <c r="B977" s="12"/>
      <c r="C977" s="12"/>
    </row>
    <row r="978" hidden="1">
      <c r="A978" s="12"/>
      <c r="B978" s="12"/>
      <c r="C978" s="12"/>
    </row>
    <row r="979" hidden="1">
      <c r="A979" s="12"/>
      <c r="B979" s="12"/>
      <c r="C979" s="12"/>
    </row>
    <row r="980" hidden="1">
      <c r="A980" s="12"/>
      <c r="B980" s="12"/>
      <c r="C980" s="12"/>
    </row>
    <row r="981" hidden="1">
      <c r="A981" s="12"/>
      <c r="B981" s="12"/>
      <c r="C981" s="12"/>
    </row>
    <row r="982" hidden="1">
      <c r="A982" s="12"/>
      <c r="B982" s="12"/>
      <c r="C982" s="12"/>
    </row>
    <row r="983" hidden="1">
      <c r="A983" s="12"/>
      <c r="B983" s="12"/>
      <c r="C983" s="12"/>
    </row>
    <row r="984" hidden="1">
      <c r="A984" s="12"/>
      <c r="B984" s="12"/>
      <c r="C984" s="12"/>
    </row>
    <row r="985" hidden="1">
      <c r="A985" s="12"/>
      <c r="B985" s="12"/>
      <c r="C985" s="12"/>
    </row>
    <row r="986" hidden="1">
      <c r="A986" s="12"/>
      <c r="B986" s="12"/>
      <c r="C986" s="12"/>
    </row>
    <row r="987" hidden="1">
      <c r="A987" s="12"/>
      <c r="B987" s="12"/>
      <c r="C987" s="12"/>
    </row>
    <row r="988" hidden="1">
      <c r="A988" s="12"/>
      <c r="B988" s="12"/>
      <c r="C988" s="12"/>
    </row>
    <row r="989" hidden="1">
      <c r="A989" s="12"/>
      <c r="B989" s="12"/>
      <c r="C989" s="12"/>
    </row>
    <row r="990" hidden="1">
      <c r="A990" s="12"/>
      <c r="B990" s="12"/>
      <c r="C990" s="12"/>
    </row>
    <row r="991" hidden="1">
      <c r="A991" s="12"/>
      <c r="B991" s="12"/>
      <c r="C991" s="12"/>
    </row>
    <row r="992" hidden="1">
      <c r="A992" s="12"/>
      <c r="B992" s="12"/>
      <c r="C992" s="12"/>
    </row>
    <row r="993" hidden="1">
      <c r="A993" s="12"/>
      <c r="B993" s="12"/>
      <c r="C993" s="12"/>
    </row>
    <row r="994" hidden="1">
      <c r="A994" s="12"/>
      <c r="B994" s="12"/>
      <c r="C994" s="12"/>
    </row>
    <row r="995" hidden="1">
      <c r="A995" s="12"/>
      <c r="B995" s="12"/>
      <c r="C995" s="12"/>
    </row>
    <row r="996" hidden="1">
      <c r="A996" s="12"/>
      <c r="B996" s="12"/>
      <c r="C996" s="12"/>
    </row>
    <row r="997" hidden="1">
      <c r="A997" s="12"/>
      <c r="B997" s="12"/>
      <c r="C997" s="12"/>
    </row>
    <row r="998" hidden="1">
      <c r="A998" s="12"/>
      <c r="B998" s="12"/>
      <c r="C998" s="12"/>
    </row>
    <row r="999" hidden="1">
      <c r="A999" s="12"/>
      <c r="B999" s="12"/>
      <c r="C999" s="12"/>
    </row>
    <row r="1000" hidden="1">
      <c r="A1000" s="12"/>
      <c r="B1000" s="12"/>
      <c r="C1000" s="12"/>
    </row>
  </sheetData>
  <autoFilter ref="$A$1:$A$1000">
    <filterColumn colId="0">
      <filters>
        <filter val="Liberal Arts Total"/>
        <filter val="State Total"/>
        <filter val="Party Total"/>
        <filter val="Ivy League Total"/>
        <filter val="Engineering Total"/>
      </filters>
    </filterColumn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3.0"/>
    <col customWidth="1" min="3" max="3" width="35.71"/>
    <col customWidth="1" min="4" max="4" width="29.86"/>
  </cols>
  <sheetData>
    <row r="1">
      <c r="A1" s="68" t="s">
        <v>60</v>
      </c>
      <c r="B1" s="69" t="s">
        <v>583</v>
      </c>
      <c r="C1" s="70" t="s">
        <v>584</v>
      </c>
      <c r="D1" s="56" t="s">
        <v>585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71" t="s">
        <v>66</v>
      </c>
      <c r="B2" s="67">
        <v>59057.89473684211</v>
      </c>
      <c r="C2" s="67">
        <v>103842.1052631579</v>
      </c>
      <c r="D2" s="6">
        <f t="shared" ref="D2:D6" si="1">(C2-B2)/B2</f>
        <v>0.758310311</v>
      </c>
    </row>
    <row r="3">
      <c r="A3" s="72" t="s">
        <v>63</v>
      </c>
      <c r="B3" s="67">
        <v>60475.0</v>
      </c>
      <c r="C3" s="67">
        <v>120125.0</v>
      </c>
      <c r="D3" s="6">
        <f t="shared" si="1"/>
        <v>0.9863579992</v>
      </c>
    </row>
    <row r="4">
      <c r="A4" s="71" t="s">
        <v>82</v>
      </c>
      <c r="B4" s="67">
        <v>45746.8085106383</v>
      </c>
      <c r="C4" s="67">
        <v>89378.72340425532</v>
      </c>
      <c r="D4" s="6">
        <f t="shared" si="1"/>
        <v>0.9537695921</v>
      </c>
    </row>
    <row r="5">
      <c r="A5" s="72" t="s">
        <v>112</v>
      </c>
      <c r="B5" s="67">
        <v>45715.0</v>
      </c>
      <c r="C5" s="67">
        <v>84685.0</v>
      </c>
      <c r="D5" s="6">
        <f t="shared" si="1"/>
        <v>0.8524554304</v>
      </c>
    </row>
    <row r="6">
      <c r="A6" s="72" t="s">
        <v>77</v>
      </c>
      <c r="B6" s="67">
        <v>44126.28571428572</v>
      </c>
      <c r="C6" s="67">
        <v>78567.42857142857</v>
      </c>
      <c r="D6" s="6">
        <f t="shared" si="1"/>
        <v>0.7805130729</v>
      </c>
    </row>
    <row r="7">
      <c r="D7" s="6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43"/>
  </cols>
  <sheetData>
    <row r="1">
      <c r="A1" s="18" t="s">
        <v>59</v>
      </c>
      <c r="B1" s="18" t="s">
        <v>61</v>
      </c>
      <c r="C1" s="18" t="s">
        <v>1</v>
      </c>
      <c r="D1" s="18" t="s">
        <v>2</v>
      </c>
      <c r="E1" s="18" t="s">
        <v>4</v>
      </c>
      <c r="F1" s="18" t="s">
        <v>5</v>
      </c>
      <c r="G1" s="18" t="s">
        <v>6</v>
      </c>
      <c r="H1" s="19" t="s">
        <v>7</v>
      </c>
      <c r="I1" s="1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1" t="s">
        <v>69</v>
      </c>
      <c r="B2" s="21" t="s">
        <v>319</v>
      </c>
      <c r="C2" s="22">
        <v>75500.0</v>
      </c>
      <c r="D2" s="22">
        <v>123000.0</v>
      </c>
      <c r="E2" s="21" t="s">
        <v>70</v>
      </c>
      <c r="F2" s="22">
        <v>104000.0</v>
      </c>
      <c r="G2" s="22">
        <v>161000.0</v>
      </c>
      <c r="H2" s="21" t="s">
        <v>70</v>
      </c>
      <c r="I2" s="4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 t="s">
        <v>65</v>
      </c>
      <c r="B3" s="21" t="s">
        <v>318</v>
      </c>
      <c r="C3" s="22">
        <v>72200.0</v>
      </c>
      <c r="D3" s="22">
        <v>126000.0</v>
      </c>
      <c r="E3" s="22">
        <v>76800.0</v>
      </c>
      <c r="F3" s="22">
        <v>99200.0</v>
      </c>
      <c r="G3" s="22">
        <v>168000.0</v>
      </c>
      <c r="H3" s="22">
        <v>220000.0</v>
      </c>
      <c r="I3" s="48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 t="s">
        <v>71</v>
      </c>
      <c r="B4" s="21" t="s">
        <v>319</v>
      </c>
      <c r="C4" s="22">
        <v>71800.0</v>
      </c>
      <c r="D4" s="22">
        <v>122000.0</v>
      </c>
      <c r="E4" s="21" t="s">
        <v>70</v>
      </c>
      <c r="F4" s="22">
        <v>96000.0</v>
      </c>
      <c r="G4" s="22">
        <v>180000.0</v>
      </c>
      <c r="H4" s="21" t="s">
        <v>70</v>
      </c>
      <c r="I4" s="48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 t="s">
        <v>586</v>
      </c>
      <c r="B5" s="21" t="s">
        <v>319</v>
      </c>
      <c r="C5" s="22">
        <v>70400.0</v>
      </c>
      <c r="D5" s="22">
        <v>129000.0</v>
      </c>
      <c r="E5" s="22">
        <v>68400.0</v>
      </c>
      <c r="F5" s="22">
        <v>93100.0</v>
      </c>
      <c r="G5" s="22">
        <v>184000.0</v>
      </c>
      <c r="H5" s="22">
        <v>257000.0</v>
      </c>
      <c r="I5" s="48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 t="s">
        <v>64</v>
      </c>
      <c r="B6" s="21" t="s">
        <v>318</v>
      </c>
      <c r="C6" s="22">
        <v>66500.0</v>
      </c>
      <c r="D6" s="22">
        <v>131000.0</v>
      </c>
      <c r="E6" s="22">
        <v>68900.0</v>
      </c>
      <c r="F6" s="22">
        <v>100000.0</v>
      </c>
      <c r="G6" s="22">
        <v>190000.0</v>
      </c>
      <c r="H6" s="22">
        <v>261000.0</v>
      </c>
      <c r="I6" s="48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 t="s">
        <v>587</v>
      </c>
      <c r="B7" s="21" t="s">
        <v>204</v>
      </c>
      <c r="C7" s="22">
        <v>64000.0</v>
      </c>
      <c r="D7" s="22">
        <v>110000.0</v>
      </c>
      <c r="E7" s="22">
        <v>55900.0</v>
      </c>
      <c r="F7" s="22">
        <v>82100.0</v>
      </c>
      <c r="G7" s="22">
        <v>141000.0</v>
      </c>
      <c r="H7" s="22">
        <v>216000.0</v>
      </c>
      <c r="I7" s="48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 t="s">
        <v>68</v>
      </c>
      <c r="B8" s="21" t="s">
        <v>318</v>
      </c>
      <c r="C8" s="22">
        <v>63400.0</v>
      </c>
      <c r="D8" s="22">
        <v>124000.0</v>
      </c>
      <c r="E8" s="22">
        <v>54800.0</v>
      </c>
      <c r="F8" s="22">
        <v>86200.0</v>
      </c>
      <c r="G8" s="22">
        <v>179000.0</v>
      </c>
      <c r="H8" s="22">
        <v>288000.0</v>
      </c>
      <c r="I8" s="48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 t="s">
        <v>73</v>
      </c>
      <c r="B9" s="21" t="s">
        <v>318</v>
      </c>
      <c r="C9" s="22">
        <v>62400.0</v>
      </c>
      <c r="D9" s="22">
        <v>114000.0</v>
      </c>
      <c r="E9" s="22">
        <v>66800.0</v>
      </c>
      <c r="F9" s="22">
        <v>94300.0</v>
      </c>
      <c r="G9" s="22">
        <v>143000.0</v>
      </c>
      <c r="H9" s="22">
        <v>190000.0</v>
      </c>
      <c r="I9" s="48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 t="s">
        <v>74</v>
      </c>
      <c r="B10" s="21" t="s">
        <v>318</v>
      </c>
      <c r="C10" s="22">
        <v>62200.0</v>
      </c>
      <c r="D10" s="22">
        <v>114000.0</v>
      </c>
      <c r="E10" s="21" t="s">
        <v>70</v>
      </c>
      <c r="F10" s="22">
        <v>80200.0</v>
      </c>
      <c r="G10" s="22">
        <v>142000.0</v>
      </c>
      <c r="H10" s="21" t="s">
        <v>70</v>
      </c>
      <c r="I10" s="48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 t="s">
        <v>78</v>
      </c>
      <c r="B11" s="21" t="s">
        <v>318</v>
      </c>
      <c r="C11" s="22">
        <v>61800.0</v>
      </c>
      <c r="D11" s="22">
        <v>111000.0</v>
      </c>
      <c r="E11" s="22">
        <v>63300.0</v>
      </c>
      <c r="F11" s="22">
        <v>80100.0</v>
      </c>
      <c r="G11" s="22">
        <v>150000.0</v>
      </c>
      <c r="H11" s="22">
        <v>209000.0</v>
      </c>
      <c r="I11" s="48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 t="s">
        <v>79</v>
      </c>
      <c r="B12" s="21" t="s">
        <v>318</v>
      </c>
      <c r="C12" s="22">
        <v>61100.0</v>
      </c>
      <c r="D12" s="22">
        <v>110000.0</v>
      </c>
      <c r="E12" s="22">
        <v>71600.0</v>
      </c>
      <c r="F12" s="22">
        <v>85500.0</v>
      </c>
      <c r="G12" s="22">
        <v>140000.0</v>
      </c>
      <c r="H12" s="22">
        <v>182000.0</v>
      </c>
      <c r="I12" s="48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 t="s">
        <v>75</v>
      </c>
      <c r="B13" s="21" t="s">
        <v>318</v>
      </c>
      <c r="C13" s="22">
        <v>61000.0</v>
      </c>
      <c r="D13" s="22">
        <v>114000.0</v>
      </c>
      <c r="E13" s="22">
        <v>80000.0</v>
      </c>
      <c r="F13" s="22">
        <v>91200.0</v>
      </c>
      <c r="G13" s="22">
        <v>137000.0</v>
      </c>
      <c r="H13" s="22">
        <v>180000.0</v>
      </c>
      <c r="I13" s="48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 t="s">
        <v>72</v>
      </c>
      <c r="B14" s="21" t="s">
        <v>318</v>
      </c>
      <c r="C14" s="22">
        <v>60900.0</v>
      </c>
      <c r="D14" s="22">
        <v>120000.0</v>
      </c>
      <c r="E14" s="22">
        <v>55900.0</v>
      </c>
      <c r="F14" s="22">
        <v>79200.0</v>
      </c>
      <c r="G14" s="22">
        <v>192000.0</v>
      </c>
      <c r="H14" s="22">
        <v>282000.0</v>
      </c>
      <c r="I14" s="48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 t="s">
        <v>92</v>
      </c>
      <c r="B15" s="21" t="s">
        <v>318</v>
      </c>
      <c r="C15" s="22">
        <v>60600.0</v>
      </c>
      <c r="D15" s="22">
        <v>105000.0</v>
      </c>
      <c r="E15" s="22">
        <v>68700.0</v>
      </c>
      <c r="F15" s="22">
        <v>81900.0</v>
      </c>
      <c r="G15" s="22">
        <v>138000.0</v>
      </c>
      <c r="H15" s="22">
        <v>185000.0</v>
      </c>
      <c r="I15" s="48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 t="s">
        <v>80</v>
      </c>
      <c r="B16" s="21" t="s">
        <v>318</v>
      </c>
      <c r="C16" s="22">
        <v>60300.0</v>
      </c>
      <c r="D16" s="22">
        <v>110000.0</v>
      </c>
      <c r="E16" s="22">
        <v>56800.0</v>
      </c>
      <c r="F16" s="22">
        <v>79800.0</v>
      </c>
      <c r="G16" s="22">
        <v>160000.0</v>
      </c>
      <c r="H16" s="22">
        <v>210000.0</v>
      </c>
      <c r="I16" s="48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 t="s">
        <v>76</v>
      </c>
      <c r="B17" s="21" t="s">
        <v>319</v>
      </c>
      <c r="C17" s="22">
        <v>59900.0</v>
      </c>
      <c r="D17" s="22">
        <v>112000.0</v>
      </c>
      <c r="E17" s="22">
        <v>59500.0</v>
      </c>
      <c r="F17" s="22">
        <v>81000.0</v>
      </c>
      <c r="G17" s="22">
        <v>149000.0</v>
      </c>
      <c r="H17" s="22">
        <v>201000.0</v>
      </c>
      <c r="I17" s="48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 t="s">
        <v>85</v>
      </c>
      <c r="B18" s="21" t="s">
        <v>318</v>
      </c>
      <c r="C18" s="22">
        <v>59400.0</v>
      </c>
      <c r="D18" s="22">
        <v>107000.0</v>
      </c>
      <c r="E18" s="22">
        <v>50300.0</v>
      </c>
      <c r="F18" s="22">
        <v>71900.0</v>
      </c>
      <c r="G18" s="22">
        <v>161000.0</v>
      </c>
      <c r="H18" s="22">
        <v>241000.0</v>
      </c>
      <c r="I18" s="48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 t="s">
        <v>588</v>
      </c>
      <c r="B19" s="21" t="s">
        <v>318</v>
      </c>
      <c r="C19" s="22">
        <v>59200.0</v>
      </c>
      <c r="D19" s="22">
        <v>105000.0</v>
      </c>
      <c r="E19" s="22">
        <v>69500.0</v>
      </c>
      <c r="F19" s="22">
        <v>85000.0</v>
      </c>
      <c r="G19" s="22">
        <v>160000.0</v>
      </c>
      <c r="H19" s="22">
        <v>229000.0</v>
      </c>
      <c r="I19" s="48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 t="s">
        <v>67</v>
      </c>
      <c r="B20" s="21" t="s">
        <v>318</v>
      </c>
      <c r="C20" s="22">
        <v>59100.0</v>
      </c>
      <c r="D20" s="22">
        <v>126000.0</v>
      </c>
      <c r="E20" s="22">
        <v>58000.0</v>
      </c>
      <c r="F20" s="22">
        <v>80600.0</v>
      </c>
      <c r="G20" s="22">
        <v>198000.0</v>
      </c>
      <c r="H20" s="22">
        <v>326000.0</v>
      </c>
      <c r="I20" s="48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 t="s">
        <v>589</v>
      </c>
      <c r="B21" s="21" t="s">
        <v>204</v>
      </c>
      <c r="C21" s="22">
        <v>58900.0</v>
      </c>
      <c r="D21" s="22">
        <v>106000.0</v>
      </c>
      <c r="E21" s="22">
        <v>56000.0</v>
      </c>
      <c r="F21" s="22">
        <v>77400.0</v>
      </c>
      <c r="G21" s="22">
        <v>149000.0</v>
      </c>
      <c r="H21" s="22">
        <v>218000.0</v>
      </c>
      <c r="I21" s="48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 t="s">
        <v>89</v>
      </c>
      <c r="B22" s="21" t="s">
        <v>204</v>
      </c>
      <c r="C22" s="22">
        <v>58300.0</v>
      </c>
      <c r="D22" s="22">
        <v>106000.0</v>
      </c>
      <c r="E22" s="22">
        <v>67200.0</v>
      </c>
      <c r="F22" s="22">
        <v>85200.0</v>
      </c>
      <c r="G22" s="22">
        <v>137000.0</v>
      </c>
      <c r="H22" s="22">
        <v>183000.0</v>
      </c>
      <c r="I22" s="48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 t="s">
        <v>90</v>
      </c>
      <c r="B23" s="21" t="s">
        <v>320</v>
      </c>
      <c r="C23" s="22">
        <v>58100.0</v>
      </c>
      <c r="D23" s="22">
        <v>106000.0</v>
      </c>
      <c r="E23" s="22">
        <v>62200.0</v>
      </c>
      <c r="F23" s="22">
        <v>87900.0</v>
      </c>
      <c r="G23" s="22">
        <v>142000.0</v>
      </c>
      <c r="H23" s="22">
        <v>201000.0</v>
      </c>
      <c r="I23" s="48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 t="s">
        <v>62</v>
      </c>
      <c r="B24" s="21" t="s">
        <v>318</v>
      </c>
      <c r="C24" s="22">
        <v>58000.0</v>
      </c>
      <c r="D24" s="22">
        <v>134000.0</v>
      </c>
      <c r="E24" s="22">
        <v>63100.0</v>
      </c>
      <c r="F24" s="22">
        <v>90200.0</v>
      </c>
      <c r="G24" s="22">
        <v>234000.0</v>
      </c>
      <c r="H24" s="22">
        <v>321000.0</v>
      </c>
      <c r="I24" s="48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 t="s">
        <v>100</v>
      </c>
      <c r="B25" s="21" t="s">
        <v>319</v>
      </c>
      <c r="C25" s="22">
        <v>57200.0</v>
      </c>
      <c r="D25" s="22">
        <v>101000.0</v>
      </c>
      <c r="E25" s="22">
        <v>55000.0</v>
      </c>
      <c r="F25" s="22">
        <v>74700.0</v>
      </c>
      <c r="G25" s="22">
        <v>133000.0</v>
      </c>
      <c r="H25" s="22">
        <v>178000.0</v>
      </c>
      <c r="I25" s="48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 t="s">
        <v>115</v>
      </c>
      <c r="B26" s="21" t="s">
        <v>321</v>
      </c>
      <c r="C26" s="22">
        <v>57100.0</v>
      </c>
      <c r="D26" s="22">
        <v>95800.0</v>
      </c>
      <c r="E26" s="22">
        <v>67600.0</v>
      </c>
      <c r="F26" s="22">
        <v>80400.0</v>
      </c>
      <c r="G26" s="22">
        <v>122000.0</v>
      </c>
      <c r="H26" s="22">
        <v>166000.0</v>
      </c>
      <c r="I26" s="48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 t="s">
        <v>590</v>
      </c>
      <c r="B27" s="21" t="s">
        <v>321</v>
      </c>
      <c r="C27" s="22">
        <v>56300.0</v>
      </c>
      <c r="D27" s="22">
        <v>116000.0</v>
      </c>
      <c r="E27" s="22">
        <v>66400.0</v>
      </c>
      <c r="F27" s="22">
        <v>85100.0</v>
      </c>
      <c r="G27" s="22">
        <v>163000.0</v>
      </c>
      <c r="H27" s="22">
        <v>235000.0</v>
      </c>
      <c r="I27" s="48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 t="s">
        <v>591</v>
      </c>
      <c r="B28" s="21" t="s">
        <v>321</v>
      </c>
      <c r="C28" s="22">
        <v>56200.0</v>
      </c>
      <c r="D28" s="22">
        <v>96500.0</v>
      </c>
      <c r="E28" s="22">
        <v>54900.0</v>
      </c>
      <c r="F28" s="22">
        <v>76500.0</v>
      </c>
      <c r="G28" s="22">
        <v>123000.0</v>
      </c>
      <c r="H28" s="22">
        <v>168000.0</v>
      </c>
      <c r="I28" s="48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 t="s">
        <v>83</v>
      </c>
      <c r="B29" s="21" t="s">
        <v>318</v>
      </c>
      <c r="C29" s="22">
        <v>56200.0</v>
      </c>
      <c r="D29" s="22">
        <v>109000.0</v>
      </c>
      <c r="E29" s="22">
        <v>55400.0</v>
      </c>
      <c r="F29" s="22">
        <v>74400.0</v>
      </c>
      <c r="G29" s="22">
        <v>159000.0</v>
      </c>
      <c r="H29" s="22">
        <v>228000.0</v>
      </c>
      <c r="I29" s="48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 t="s">
        <v>106</v>
      </c>
      <c r="B30" s="21" t="s">
        <v>321</v>
      </c>
      <c r="C30" s="22">
        <v>56000.0</v>
      </c>
      <c r="D30" s="22">
        <v>97800.0</v>
      </c>
      <c r="E30" s="22">
        <v>56100.0</v>
      </c>
      <c r="F30" s="22">
        <v>77400.0</v>
      </c>
      <c r="G30" s="22">
        <v>121000.0</v>
      </c>
      <c r="H30" s="22">
        <v>165000.0</v>
      </c>
      <c r="I30" s="48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 t="s">
        <v>126</v>
      </c>
      <c r="B31" s="21" t="s">
        <v>321</v>
      </c>
      <c r="C31" s="22">
        <v>55800.0</v>
      </c>
      <c r="D31" s="22">
        <v>93400.0</v>
      </c>
      <c r="E31" s="22">
        <v>71500.0</v>
      </c>
      <c r="F31" s="22">
        <v>81900.0</v>
      </c>
      <c r="G31" s="22">
        <v>122000.0</v>
      </c>
      <c r="H31" s="22">
        <v>147000.0</v>
      </c>
      <c r="I31" s="48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 t="s">
        <v>592</v>
      </c>
      <c r="B32" s="21" t="s">
        <v>318</v>
      </c>
      <c r="C32" s="22">
        <v>55800.0</v>
      </c>
      <c r="D32" s="22">
        <v>101000.0</v>
      </c>
      <c r="E32" s="22">
        <v>56800.0</v>
      </c>
      <c r="F32" s="22">
        <v>76200.0</v>
      </c>
      <c r="G32" s="22">
        <v>156000.0</v>
      </c>
      <c r="H32" s="22">
        <v>226000.0</v>
      </c>
      <c r="I32" s="48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 t="s">
        <v>593</v>
      </c>
      <c r="B33" s="21" t="s">
        <v>204</v>
      </c>
      <c r="C33" s="22">
        <v>55000.0</v>
      </c>
      <c r="D33" s="22">
        <v>110000.0</v>
      </c>
      <c r="E33" s="22">
        <v>60300.0</v>
      </c>
      <c r="F33" s="22">
        <v>85800.0</v>
      </c>
      <c r="G33" s="22">
        <v>174000.0</v>
      </c>
      <c r="H33" s="22">
        <v>248000.0</v>
      </c>
      <c r="I33" s="48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 t="s">
        <v>594</v>
      </c>
      <c r="B34" s="21" t="s">
        <v>319</v>
      </c>
      <c r="C34" s="22">
        <v>54800.0</v>
      </c>
      <c r="D34" s="22">
        <v>99600.0</v>
      </c>
      <c r="E34" s="22">
        <v>49700.0</v>
      </c>
      <c r="F34" s="22">
        <v>73800.0</v>
      </c>
      <c r="G34" s="22">
        <v>140000.0</v>
      </c>
      <c r="H34" s="22">
        <v>201000.0</v>
      </c>
      <c r="I34" s="48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 t="s">
        <v>86</v>
      </c>
      <c r="B35" s="21" t="s">
        <v>318</v>
      </c>
      <c r="C35" s="22">
        <v>54500.0</v>
      </c>
      <c r="D35" s="22">
        <v>107000.0</v>
      </c>
      <c r="E35" s="21" t="s">
        <v>70</v>
      </c>
      <c r="F35" s="22">
        <v>84900.0</v>
      </c>
      <c r="G35" s="22">
        <v>162000.0</v>
      </c>
      <c r="H35" s="21" t="s">
        <v>70</v>
      </c>
      <c r="I35" s="48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 t="s">
        <v>81</v>
      </c>
      <c r="B36" s="21" t="s">
        <v>318</v>
      </c>
      <c r="C36" s="22">
        <v>54100.0</v>
      </c>
      <c r="D36" s="22">
        <v>110000.0</v>
      </c>
      <c r="E36" s="22">
        <v>62800.0</v>
      </c>
      <c r="F36" s="22">
        <v>80600.0</v>
      </c>
      <c r="G36" s="22">
        <v>156000.0</v>
      </c>
      <c r="H36" s="22">
        <v>251000.0</v>
      </c>
      <c r="I36" s="48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 t="s">
        <v>87</v>
      </c>
      <c r="B37" s="21" t="s">
        <v>318</v>
      </c>
      <c r="C37" s="22">
        <v>53900.0</v>
      </c>
      <c r="D37" s="22">
        <v>107000.0</v>
      </c>
      <c r="E37" s="22">
        <v>70600.0</v>
      </c>
      <c r="F37" s="22">
        <v>79300.0</v>
      </c>
      <c r="G37" s="22">
        <v>144000.0</v>
      </c>
      <c r="H37" s="22">
        <v>204000.0</v>
      </c>
      <c r="I37" s="48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 t="s">
        <v>94</v>
      </c>
      <c r="B38" s="21" t="s">
        <v>204</v>
      </c>
      <c r="C38" s="22">
        <v>53600.0</v>
      </c>
      <c r="D38" s="22">
        <v>104000.0</v>
      </c>
      <c r="E38" s="21" t="s">
        <v>70</v>
      </c>
      <c r="F38" s="22">
        <v>82800.0</v>
      </c>
      <c r="G38" s="22">
        <v>146000.0</v>
      </c>
      <c r="H38" s="21" t="s">
        <v>70</v>
      </c>
      <c r="I38" s="48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 t="s">
        <v>114</v>
      </c>
      <c r="B39" s="21" t="s">
        <v>318</v>
      </c>
      <c r="C39" s="22">
        <v>53600.0</v>
      </c>
      <c r="D39" s="22">
        <v>95900.0</v>
      </c>
      <c r="E39" s="22">
        <v>50900.0</v>
      </c>
      <c r="F39" s="22">
        <v>71200.0</v>
      </c>
      <c r="G39" s="22">
        <v>146000.0</v>
      </c>
      <c r="H39" s="22">
        <v>201000.0</v>
      </c>
      <c r="I39" s="48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 t="s">
        <v>117</v>
      </c>
      <c r="B40" s="21" t="s">
        <v>319</v>
      </c>
      <c r="C40" s="22">
        <v>53500.0</v>
      </c>
      <c r="D40" s="22">
        <v>95600.0</v>
      </c>
      <c r="E40" s="22">
        <v>50700.0</v>
      </c>
      <c r="F40" s="22">
        <v>70500.0</v>
      </c>
      <c r="G40" s="22">
        <v>122000.0</v>
      </c>
      <c r="H40" s="22">
        <v>156000.0</v>
      </c>
      <c r="I40" s="48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 t="s">
        <v>118</v>
      </c>
      <c r="B41" s="21" t="s">
        <v>204</v>
      </c>
      <c r="C41" s="22">
        <v>53500.0</v>
      </c>
      <c r="D41" s="22">
        <v>95400.0</v>
      </c>
      <c r="E41" s="22">
        <v>50600.0</v>
      </c>
      <c r="F41" s="22">
        <v>71400.0</v>
      </c>
      <c r="G41" s="22">
        <v>124000.0</v>
      </c>
      <c r="H41" s="22">
        <v>163000.0</v>
      </c>
      <c r="I41" s="48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 t="s">
        <v>595</v>
      </c>
      <c r="B42" s="21" t="s">
        <v>321</v>
      </c>
      <c r="C42" s="22">
        <v>53400.0</v>
      </c>
      <c r="D42" s="22">
        <v>113000.0</v>
      </c>
      <c r="E42" s="22">
        <v>62200.0</v>
      </c>
      <c r="F42" s="22">
        <v>83300.0</v>
      </c>
      <c r="G42" s="22">
        <v>174000.0</v>
      </c>
      <c r="H42" s="22">
        <v>255000.0</v>
      </c>
      <c r="I42" s="48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 t="s">
        <v>596</v>
      </c>
      <c r="B43" s="21" t="s">
        <v>318</v>
      </c>
      <c r="C43" s="22">
        <v>53400.0</v>
      </c>
      <c r="D43" s="22">
        <v>93500.0</v>
      </c>
      <c r="E43" s="22">
        <v>54900.0</v>
      </c>
      <c r="F43" s="22">
        <v>72500.0</v>
      </c>
      <c r="G43" s="22">
        <v>122000.0</v>
      </c>
      <c r="H43" s="22">
        <v>161000.0</v>
      </c>
      <c r="I43" s="48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 t="s">
        <v>597</v>
      </c>
      <c r="B44" s="21" t="s">
        <v>318</v>
      </c>
      <c r="C44" s="22">
        <v>53200.0</v>
      </c>
      <c r="D44" s="22">
        <v>89700.0</v>
      </c>
      <c r="E44" s="22">
        <v>44200.0</v>
      </c>
      <c r="F44" s="22">
        <v>65400.0</v>
      </c>
      <c r="G44" s="22">
        <v>129000.0</v>
      </c>
      <c r="H44" s="22">
        <v>187000.0</v>
      </c>
      <c r="I44" s="48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 t="s">
        <v>108</v>
      </c>
      <c r="B45" s="21" t="s">
        <v>318</v>
      </c>
      <c r="C45" s="22">
        <v>53000.0</v>
      </c>
      <c r="D45" s="22">
        <v>96700.0</v>
      </c>
      <c r="E45" s="22">
        <v>55200.0</v>
      </c>
      <c r="F45" s="22">
        <v>74000.0</v>
      </c>
      <c r="G45" s="22">
        <v>117000.0</v>
      </c>
      <c r="H45" s="22">
        <v>153000.0</v>
      </c>
      <c r="I45" s="48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 t="s">
        <v>111</v>
      </c>
      <c r="B46" s="21" t="s">
        <v>321</v>
      </c>
      <c r="C46" s="22">
        <v>52900.0</v>
      </c>
      <c r="D46" s="22">
        <v>96100.0</v>
      </c>
      <c r="E46" s="22">
        <v>48200.0</v>
      </c>
      <c r="F46" s="22">
        <v>68900.0</v>
      </c>
      <c r="G46" s="22">
        <v>132000.0</v>
      </c>
      <c r="H46" s="22">
        <v>177000.0</v>
      </c>
      <c r="I46" s="48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 t="s">
        <v>598</v>
      </c>
      <c r="B47" s="21" t="s">
        <v>318</v>
      </c>
      <c r="C47" s="22">
        <v>52900.0</v>
      </c>
      <c r="D47" s="22">
        <v>83400.0</v>
      </c>
      <c r="E47" s="22">
        <v>42600.0</v>
      </c>
      <c r="F47" s="22">
        <v>61400.0</v>
      </c>
      <c r="G47" s="22">
        <v>106000.0</v>
      </c>
      <c r="H47" s="22">
        <v>138000.0</v>
      </c>
      <c r="I47" s="48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 t="s">
        <v>84</v>
      </c>
      <c r="B48" s="21" t="s">
        <v>318</v>
      </c>
      <c r="C48" s="22">
        <v>52800.0</v>
      </c>
      <c r="D48" s="22">
        <v>108000.0</v>
      </c>
      <c r="E48" s="22">
        <v>60000.0</v>
      </c>
      <c r="F48" s="22">
        <v>76700.0</v>
      </c>
      <c r="G48" s="22">
        <v>167000.0</v>
      </c>
      <c r="H48" s="22">
        <v>265000.0</v>
      </c>
      <c r="I48" s="48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 t="s">
        <v>128</v>
      </c>
      <c r="B49" s="21" t="s">
        <v>321</v>
      </c>
      <c r="C49" s="22">
        <v>52700.0</v>
      </c>
      <c r="D49" s="22">
        <v>93000.0</v>
      </c>
      <c r="E49" s="22">
        <v>50900.0</v>
      </c>
      <c r="F49" s="22">
        <v>69400.0</v>
      </c>
      <c r="G49" s="22">
        <v>128000.0</v>
      </c>
      <c r="H49" s="22">
        <v>182000.0</v>
      </c>
      <c r="I49" s="48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 t="s">
        <v>599</v>
      </c>
      <c r="B50" s="21" t="s">
        <v>321</v>
      </c>
      <c r="C50" s="22">
        <v>52700.0</v>
      </c>
      <c r="D50" s="22">
        <v>95900.0</v>
      </c>
      <c r="E50" s="22">
        <v>51900.0</v>
      </c>
      <c r="F50" s="22">
        <v>69100.0</v>
      </c>
      <c r="G50" s="22">
        <v>144000.0</v>
      </c>
      <c r="H50" s="22">
        <v>205000.0</v>
      </c>
      <c r="I50" s="48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 t="s">
        <v>97</v>
      </c>
      <c r="B51" s="21" t="s">
        <v>204</v>
      </c>
      <c r="C51" s="22">
        <v>52700.0</v>
      </c>
      <c r="D51" s="22">
        <v>103000.0</v>
      </c>
      <c r="E51" s="22">
        <v>52200.0</v>
      </c>
      <c r="F51" s="22">
        <v>71800.0</v>
      </c>
      <c r="G51" s="22">
        <v>146000.0</v>
      </c>
      <c r="H51" s="22">
        <v>215000.0</v>
      </c>
      <c r="I51" s="48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 t="s">
        <v>600</v>
      </c>
      <c r="B52" s="21" t="s">
        <v>318</v>
      </c>
      <c r="C52" s="22">
        <v>52700.0</v>
      </c>
      <c r="D52" s="22">
        <v>103000.0</v>
      </c>
      <c r="E52" s="22">
        <v>48900.0</v>
      </c>
      <c r="F52" s="22">
        <v>70000.0</v>
      </c>
      <c r="G52" s="22">
        <v>143000.0</v>
      </c>
      <c r="H52" s="22">
        <v>195000.0</v>
      </c>
      <c r="I52" s="48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 t="s">
        <v>101</v>
      </c>
      <c r="B53" s="21" t="s">
        <v>319</v>
      </c>
      <c r="C53" s="22">
        <v>52600.0</v>
      </c>
      <c r="D53" s="22">
        <v>101000.0</v>
      </c>
      <c r="E53" s="22">
        <v>51300.0</v>
      </c>
      <c r="F53" s="22">
        <v>72500.0</v>
      </c>
      <c r="G53" s="22">
        <v>139000.0</v>
      </c>
      <c r="H53" s="22">
        <v>193000.0</v>
      </c>
      <c r="I53" s="48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 t="s">
        <v>104</v>
      </c>
      <c r="B54" s="21" t="s">
        <v>319</v>
      </c>
      <c r="C54" s="22">
        <v>52300.0</v>
      </c>
      <c r="D54" s="22">
        <v>99600.0</v>
      </c>
      <c r="E54" s="22">
        <v>52000.0</v>
      </c>
      <c r="F54" s="22">
        <v>71600.0</v>
      </c>
      <c r="G54" s="22">
        <v>135000.0</v>
      </c>
      <c r="H54" s="22">
        <v>202000.0</v>
      </c>
      <c r="I54" s="48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 t="s">
        <v>119</v>
      </c>
      <c r="B55" s="21" t="s">
        <v>204</v>
      </c>
      <c r="C55" s="22">
        <v>52000.0</v>
      </c>
      <c r="D55" s="22">
        <v>95000.0</v>
      </c>
      <c r="E55" s="22">
        <v>50400.0</v>
      </c>
      <c r="F55" s="22">
        <v>68300.0</v>
      </c>
      <c r="G55" s="22">
        <v>126000.0</v>
      </c>
      <c r="H55" s="22">
        <v>166000.0</v>
      </c>
      <c r="I55" s="48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 t="s">
        <v>601</v>
      </c>
      <c r="B56" s="21" t="s">
        <v>204</v>
      </c>
      <c r="C56" s="22">
        <v>52000.0</v>
      </c>
      <c r="D56" s="22">
        <v>91600.0</v>
      </c>
      <c r="E56" s="22">
        <v>52500.0</v>
      </c>
      <c r="F56" s="22">
        <v>63300.0</v>
      </c>
      <c r="G56" s="22">
        <v>128000.0</v>
      </c>
      <c r="H56" s="22">
        <v>192000.0</v>
      </c>
      <c r="I56" s="48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 t="s">
        <v>93</v>
      </c>
      <c r="B57" s="21" t="s">
        <v>319</v>
      </c>
      <c r="C57" s="22">
        <v>51900.0</v>
      </c>
      <c r="D57" s="22">
        <v>105000.0</v>
      </c>
      <c r="E57" s="21" t="s">
        <v>70</v>
      </c>
      <c r="F57" s="22">
        <v>54800.0</v>
      </c>
      <c r="G57" s="22">
        <v>157000.0</v>
      </c>
      <c r="H57" s="21" t="s">
        <v>70</v>
      </c>
      <c r="I57" s="48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 t="s">
        <v>99</v>
      </c>
      <c r="B58" s="21" t="s">
        <v>318</v>
      </c>
      <c r="C58" s="22">
        <v>51700.0</v>
      </c>
      <c r="D58" s="22">
        <v>102000.0</v>
      </c>
      <c r="E58" s="21" t="s">
        <v>70</v>
      </c>
      <c r="F58" s="22">
        <v>76400.0</v>
      </c>
      <c r="G58" s="22">
        <v>143000.0</v>
      </c>
      <c r="H58" s="21" t="s">
        <v>70</v>
      </c>
      <c r="I58" s="48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 t="s">
        <v>133</v>
      </c>
      <c r="B59" s="21" t="s">
        <v>321</v>
      </c>
      <c r="C59" s="22">
        <v>51400.0</v>
      </c>
      <c r="D59" s="22">
        <v>90500.0</v>
      </c>
      <c r="E59" s="22">
        <v>49900.0</v>
      </c>
      <c r="F59" s="22">
        <v>67400.0</v>
      </c>
      <c r="G59" s="22">
        <v>121000.0</v>
      </c>
      <c r="H59" s="22">
        <v>168000.0</v>
      </c>
      <c r="I59" s="48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 t="s">
        <v>602</v>
      </c>
      <c r="B60" s="21" t="s">
        <v>204</v>
      </c>
      <c r="C60" s="22">
        <v>51200.0</v>
      </c>
      <c r="D60" s="22">
        <v>104000.0</v>
      </c>
      <c r="E60" s="22">
        <v>49900.0</v>
      </c>
      <c r="F60" s="22">
        <v>68100.0</v>
      </c>
      <c r="G60" s="22">
        <v>147000.0</v>
      </c>
      <c r="H60" s="22">
        <v>222000.0</v>
      </c>
      <c r="I60" s="48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 t="s">
        <v>102</v>
      </c>
      <c r="B61" s="21" t="s">
        <v>319</v>
      </c>
      <c r="C61" s="22">
        <v>51100.0</v>
      </c>
      <c r="D61" s="22">
        <v>101000.0</v>
      </c>
      <c r="E61" s="22">
        <v>51700.0</v>
      </c>
      <c r="F61" s="22">
        <v>75400.0</v>
      </c>
      <c r="G61" s="22">
        <v>131000.0</v>
      </c>
      <c r="H61" s="22">
        <v>177000.0</v>
      </c>
      <c r="I61" s="48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 t="s">
        <v>127</v>
      </c>
      <c r="B62" s="21" t="s">
        <v>320</v>
      </c>
      <c r="C62" s="22">
        <v>51000.0</v>
      </c>
      <c r="D62" s="22">
        <v>93400.0</v>
      </c>
      <c r="E62" s="21" t="s">
        <v>70</v>
      </c>
      <c r="F62" s="22">
        <v>67400.0</v>
      </c>
      <c r="G62" s="22">
        <v>123000.0</v>
      </c>
      <c r="H62" s="21" t="s">
        <v>70</v>
      </c>
      <c r="I62" s="48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 t="s">
        <v>120</v>
      </c>
      <c r="B63" s="21" t="s">
        <v>319</v>
      </c>
      <c r="C63" s="22">
        <v>50500.0</v>
      </c>
      <c r="D63" s="22">
        <v>95000.0</v>
      </c>
      <c r="E63" s="22">
        <v>51300.0</v>
      </c>
      <c r="F63" s="22">
        <v>71200.0</v>
      </c>
      <c r="G63" s="22">
        <v>129000.0</v>
      </c>
      <c r="H63" s="22">
        <v>173000.0</v>
      </c>
      <c r="I63" s="48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 t="s">
        <v>603</v>
      </c>
      <c r="B64" s="21" t="s">
        <v>318</v>
      </c>
      <c r="C64" s="22">
        <v>50500.0</v>
      </c>
      <c r="D64" s="22">
        <v>86400.0</v>
      </c>
      <c r="E64" s="22">
        <v>47100.0</v>
      </c>
      <c r="F64" s="22">
        <v>62700.0</v>
      </c>
      <c r="G64" s="22">
        <v>117000.0</v>
      </c>
      <c r="H64" s="22">
        <v>159000.0</v>
      </c>
      <c r="I64" s="48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 t="s">
        <v>132</v>
      </c>
      <c r="B65" s="21" t="s">
        <v>318</v>
      </c>
      <c r="C65" s="22">
        <v>50300.0</v>
      </c>
      <c r="D65" s="22">
        <v>91800.0</v>
      </c>
      <c r="E65" s="22">
        <v>48100.0</v>
      </c>
      <c r="F65" s="22">
        <v>65100.0</v>
      </c>
      <c r="G65" s="22">
        <v>128000.0</v>
      </c>
      <c r="H65" s="22">
        <v>176000.0</v>
      </c>
      <c r="I65" s="48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 t="s">
        <v>604</v>
      </c>
      <c r="B66" s="21" t="s">
        <v>318</v>
      </c>
      <c r="C66" s="22">
        <v>50300.0</v>
      </c>
      <c r="D66" s="22">
        <v>95600.0</v>
      </c>
      <c r="E66" s="22">
        <v>47500.0</v>
      </c>
      <c r="F66" s="22">
        <v>65000.0</v>
      </c>
      <c r="G66" s="22">
        <v>142000.0</v>
      </c>
      <c r="H66" s="22">
        <v>216000.0</v>
      </c>
      <c r="I66" s="48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 t="s">
        <v>91</v>
      </c>
      <c r="B67" s="21" t="s">
        <v>318</v>
      </c>
      <c r="C67" s="22">
        <v>50200.0</v>
      </c>
      <c r="D67" s="22">
        <v>106000.0</v>
      </c>
      <c r="E67" s="21" t="s">
        <v>70</v>
      </c>
      <c r="F67" s="22">
        <v>65600.0</v>
      </c>
      <c r="G67" s="22">
        <v>143000.0</v>
      </c>
      <c r="H67" s="21" t="s">
        <v>70</v>
      </c>
      <c r="I67" s="48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 t="s">
        <v>151</v>
      </c>
      <c r="B68" s="21" t="s">
        <v>318</v>
      </c>
      <c r="C68" s="22">
        <v>49900.0</v>
      </c>
      <c r="D68" s="22">
        <v>85700.0</v>
      </c>
      <c r="E68" s="22">
        <v>46300.0</v>
      </c>
      <c r="F68" s="22">
        <v>62000.0</v>
      </c>
      <c r="G68" s="22">
        <v>117000.0</v>
      </c>
      <c r="H68" s="22">
        <v>160000.0</v>
      </c>
      <c r="I68" s="48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 t="s">
        <v>113</v>
      </c>
      <c r="B69" s="21" t="s">
        <v>204</v>
      </c>
      <c r="C69" s="22">
        <v>49700.0</v>
      </c>
      <c r="D69" s="22">
        <v>96100.0</v>
      </c>
      <c r="E69" s="22">
        <v>51100.0</v>
      </c>
      <c r="F69" s="22">
        <v>71300.0</v>
      </c>
      <c r="G69" s="22">
        <v>131000.0</v>
      </c>
      <c r="H69" s="22">
        <v>171000.0</v>
      </c>
      <c r="I69" s="48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 t="s">
        <v>125</v>
      </c>
      <c r="B70" s="21" t="s">
        <v>204</v>
      </c>
      <c r="C70" s="22">
        <v>49700.0</v>
      </c>
      <c r="D70" s="22">
        <v>93900.0</v>
      </c>
      <c r="E70" s="22">
        <v>50100.0</v>
      </c>
      <c r="F70" s="22">
        <v>67400.0</v>
      </c>
      <c r="G70" s="22">
        <v>129000.0</v>
      </c>
      <c r="H70" s="22">
        <v>188000.0</v>
      </c>
      <c r="I70" s="48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 t="s">
        <v>95</v>
      </c>
      <c r="B71" s="21" t="s">
        <v>318</v>
      </c>
      <c r="C71" s="22">
        <v>49700.0</v>
      </c>
      <c r="D71" s="22">
        <v>104000.0</v>
      </c>
      <c r="E71" s="21" t="s">
        <v>70</v>
      </c>
      <c r="F71" s="22">
        <v>67200.0</v>
      </c>
      <c r="G71" s="22">
        <v>167000.0</v>
      </c>
      <c r="H71" s="21" t="s">
        <v>70</v>
      </c>
      <c r="I71" s="48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 t="s">
        <v>605</v>
      </c>
      <c r="B72" s="21" t="s">
        <v>204</v>
      </c>
      <c r="C72" s="22">
        <v>49500.0</v>
      </c>
      <c r="D72" s="22">
        <v>73800.0</v>
      </c>
      <c r="E72" s="22">
        <v>41200.0</v>
      </c>
      <c r="F72" s="22">
        <v>52700.0</v>
      </c>
      <c r="G72" s="22">
        <v>95200.0</v>
      </c>
      <c r="H72" s="22">
        <v>126000.0</v>
      </c>
      <c r="I72" s="48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 t="s">
        <v>129</v>
      </c>
      <c r="B73" s="21" t="s">
        <v>318</v>
      </c>
      <c r="C73" s="22">
        <v>49500.0</v>
      </c>
      <c r="D73" s="22">
        <v>93000.0</v>
      </c>
      <c r="E73" s="22">
        <v>47200.0</v>
      </c>
      <c r="F73" s="22">
        <v>67100.0</v>
      </c>
      <c r="G73" s="22">
        <v>129000.0</v>
      </c>
      <c r="H73" s="22">
        <v>181000.0</v>
      </c>
      <c r="I73" s="48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 t="s">
        <v>606</v>
      </c>
      <c r="B74" s="21" t="s">
        <v>320</v>
      </c>
      <c r="C74" s="22">
        <v>49400.0</v>
      </c>
      <c r="D74" s="22">
        <v>88600.0</v>
      </c>
      <c r="E74" s="22">
        <v>50600.0</v>
      </c>
      <c r="F74" s="22">
        <v>68500.0</v>
      </c>
      <c r="G74" s="22">
        <v>119000.0</v>
      </c>
      <c r="H74" s="22">
        <v>164000.0</v>
      </c>
      <c r="I74" s="48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 t="s">
        <v>164</v>
      </c>
      <c r="B75" s="21" t="s">
        <v>319</v>
      </c>
      <c r="C75" s="22">
        <v>49200.0</v>
      </c>
      <c r="D75" s="22">
        <v>84300.0</v>
      </c>
      <c r="E75" s="22">
        <v>46000.0</v>
      </c>
      <c r="F75" s="22">
        <v>62400.0</v>
      </c>
      <c r="G75" s="22">
        <v>115000.0</v>
      </c>
      <c r="H75" s="22">
        <v>155000.0</v>
      </c>
      <c r="I75" s="48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 t="s">
        <v>172</v>
      </c>
      <c r="B76" s="21" t="s">
        <v>318</v>
      </c>
      <c r="C76" s="22">
        <v>49200.0</v>
      </c>
      <c r="D76" s="22">
        <v>83700.0</v>
      </c>
      <c r="E76" s="21" t="s">
        <v>70</v>
      </c>
      <c r="F76" s="22">
        <v>51900.0</v>
      </c>
      <c r="G76" s="22">
        <v>123000.0</v>
      </c>
      <c r="H76" s="21" t="s">
        <v>70</v>
      </c>
      <c r="I76" s="48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 t="s">
        <v>607</v>
      </c>
      <c r="B77" s="21" t="s">
        <v>204</v>
      </c>
      <c r="C77" s="22">
        <v>49100.0</v>
      </c>
      <c r="D77" s="22">
        <v>95800.0</v>
      </c>
      <c r="E77" s="22">
        <v>46500.0</v>
      </c>
      <c r="F77" s="22">
        <v>64400.0</v>
      </c>
      <c r="G77" s="22">
        <v>134000.0</v>
      </c>
      <c r="H77" s="22">
        <v>185000.0</v>
      </c>
      <c r="I77" s="48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 t="s">
        <v>130</v>
      </c>
      <c r="B78" s="21" t="s">
        <v>318</v>
      </c>
      <c r="C78" s="22">
        <v>49100.0</v>
      </c>
      <c r="D78" s="22">
        <v>92800.0</v>
      </c>
      <c r="E78" s="21" t="s">
        <v>70</v>
      </c>
      <c r="F78" s="22">
        <v>55800.0</v>
      </c>
      <c r="G78" s="22">
        <v>185000.0</v>
      </c>
      <c r="H78" s="21" t="s">
        <v>70</v>
      </c>
      <c r="I78" s="48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 t="s">
        <v>608</v>
      </c>
      <c r="B79" s="21" t="s">
        <v>318</v>
      </c>
      <c r="C79" s="22">
        <v>49000.0</v>
      </c>
      <c r="D79" s="22">
        <v>93900.0</v>
      </c>
      <c r="E79" s="22">
        <v>48000.0</v>
      </c>
      <c r="F79" s="22">
        <v>64900.0</v>
      </c>
      <c r="G79" s="22">
        <v>130000.0</v>
      </c>
      <c r="H79" s="22">
        <v>193000.0</v>
      </c>
      <c r="I79" s="48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 t="s">
        <v>139</v>
      </c>
      <c r="B80" s="21" t="s">
        <v>321</v>
      </c>
      <c r="C80" s="22">
        <v>48900.0</v>
      </c>
      <c r="D80" s="22">
        <v>87800.0</v>
      </c>
      <c r="E80" s="22">
        <v>47400.0</v>
      </c>
      <c r="F80" s="22">
        <v>62400.0</v>
      </c>
      <c r="G80" s="22">
        <v>118000.0</v>
      </c>
      <c r="H80" s="22">
        <v>170000.0</v>
      </c>
      <c r="I80" s="48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 t="s">
        <v>609</v>
      </c>
      <c r="B81" s="21" t="s">
        <v>318</v>
      </c>
      <c r="C81" s="22">
        <v>48900.0</v>
      </c>
      <c r="D81" s="22">
        <v>89200.0</v>
      </c>
      <c r="E81" s="22">
        <v>55700.0</v>
      </c>
      <c r="F81" s="22">
        <v>70600.0</v>
      </c>
      <c r="G81" s="22">
        <v>133000.0</v>
      </c>
      <c r="H81" s="22">
        <v>195000.0</v>
      </c>
      <c r="I81" s="48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 t="s">
        <v>160</v>
      </c>
      <c r="B82" s="21" t="s">
        <v>318</v>
      </c>
      <c r="C82" s="22">
        <v>48900.0</v>
      </c>
      <c r="D82" s="22">
        <v>84600.0</v>
      </c>
      <c r="E82" s="22">
        <v>45000.0</v>
      </c>
      <c r="F82" s="22">
        <v>62100.0</v>
      </c>
      <c r="G82" s="22">
        <v>112000.0</v>
      </c>
      <c r="H82" s="22">
        <v>159000.0</v>
      </c>
      <c r="I82" s="48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 t="s">
        <v>152</v>
      </c>
      <c r="B83" s="21" t="s">
        <v>320</v>
      </c>
      <c r="C83" s="22">
        <v>48800.0</v>
      </c>
      <c r="D83" s="22">
        <v>85300.0</v>
      </c>
      <c r="E83" s="22">
        <v>47000.0</v>
      </c>
      <c r="F83" s="22">
        <v>59800.0</v>
      </c>
      <c r="G83" s="22">
        <v>115000.0</v>
      </c>
      <c r="H83" s="22">
        <v>149000.0</v>
      </c>
      <c r="I83" s="48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 t="s">
        <v>103</v>
      </c>
      <c r="B84" s="21" t="s">
        <v>319</v>
      </c>
      <c r="C84" s="22">
        <v>48600.0</v>
      </c>
      <c r="D84" s="22">
        <v>101000.0</v>
      </c>
      <c r="E84" s="21" t="s">
        <v>70</v>
      </c>
      <c r="F84" s="22">
        <v>63300.0</v>
      </c>
      <c r="G84" s="22">
        <v>161000.0</v>
      </c>
      <c r="H84" s="21" t="s">
        <v>70</v>
      </c>
      <c r="I84" s="48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 t="s">
        <v>121</v>
      </c>
      <c r="B85" s="21" t="s">
        <v>204</v>
      </c>
      <c r="C85" s="22">
        <v>48600.0</v>
      </c>
      <c r="D85" s="22">
        <v>94600.0</v>
      </c>
      <c r="E85" s="22">
        <v>44500.0</v>
      </c>
      <c r="F85" s="22">
        <v>59400.0</v>
      </c>
      <c r="G85" s="22">
        <v>151000.0</v>
      </c>
      <c r="H85" s="22">
        <v>211000.0</v>
      </c>
      <c r="I85" s="48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 t="s">
        <v>610</v>
      </c>
      <c r="B86" s="21" t="s">
        <v>321</v>
      </c>
      <c r="C86" s="22">
        <v>48500.0</v>
      </c>
      <c r="D86" s="22">
        <v>88400.0</v>
      </c>
      <c r="E86" s="22">
        <v>49500.0</v>
      </c>
      <c r="F86" s="22">
        <v>67400.0</v>
      </c>
      <c r="G86" s="22">
        <v>121000.0</v>
      </c>
      <c r="H86" s="22">
        <v>184000.0</v>
      </c>
      <c r="I86" s="48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 t="s">
        <v>147</v>
      </c>
      <c r="B87" s="21" t="s">
        <v>204</v>
      </c>
      <c r="C87" s="22">
        <v>48400.0</v>
      </c>
      <c r="D87" s="22">
        <v>86000.0</v>
      </c>
      <c r="E87" s="22">
        <v>50500.0</v>
      </c>
      <c r="F87" s="22">
        <v>61800.0</v>
      </c>
      <c r="G87" s="22">
        <v>111000.0</v>
      </c>
      <c r="H87" s="22">
        <v>150000.0</v>
      </c>
      <c r="I87" s="48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 t="s">
        <v>109</v>
      </c>
      <c r="B88" s="21" t="s">
        <v>319</v>
      </c>
      <c r="C88" s="22">
        <v>48300.0</v>
      </c>
      <c r="D88" s="22">
        <v>96700.0</v>
      </c>
      <c r="E88" s="22">
        <v>47800.0</v>
      </c>
      <c r="F88" s="22">
        <v>66000.0</v>
      </c>
      <c r="G88" s="22">
        <v>123000.0</v>
      </c>
      <c r="H88" s="22">
        <v>172000.0</v>
      </c>
      <c r="I88" s="48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 t="s">
        <v>611</v>
      </c>
      <c r="B89" s="21" t="s">
        <v>320</v>
      </c>
      <c r="C89" s="22">
        <v>48300.0</v>
      </c>
      <c r="D89" s="22">
        <v>82800.0</v>
      </c>
      <c r="E89" s="22">
        <v>50600.0</v>
      </c>
      <c r="F89" s="22">
        <v>62400.0</v>
      </c>
      <c r="G89" s="22">
        <v>110000.0</v>
      </c>
      <c r="H89" s="22">
        <v>150000.0</v>
      </c>
      <c r="I89" s="48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 t="s">
        <v>612</v>
      </c>
      <c r="B90" s="21" t="s">
        <v>320</v>
      </c>
      <c r="C90" s="22">
        <v>48300.0</v>
      </c>
      <c r="D90" s="22">
        <v>73800.0</v>
      </c>
      <c r="E90" s="22">
        <v>41000.0</v>
      </c>
      <c r="F90" s="22">
        <v>55500.0</v>
      </c>
      <c r="G90" s="22">
        <v>94800.0</v>
      </c>
      <c r="H90" s="22">
        <v>117000.0</v>
      </c>
      <c r="I90" s="48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 t="s">
        <v>613</v>
      </c>
      <c r="B91" s="21" t="s">
        <v>204</v>
      </c>
      <c r="C91" s="22">
        <v>48300.0</v>
      </c>
      <c r="D91" s="22">
        <v>88600.0</v>
      </c>
      <c r="E91" s="22">
        <v>46300.0</v>
      </c>
      <c r="F91" s="22">
        <v>60700.0</v>
      </c>
      <c r="G91" s="22">
        <v>130000.0</v>
      </c>
      <c r="H91" s="22">
        <v>200000.0</v>
      </c>
      <c r="I91" s="48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 t="s">
        <v>88</v>
      </c>
      <c r="B92" s="21" t="s">
        <v>318</v>
      </c>
      <c r="C92" s="22">
        <v>48100.0</v>
      </c>
      <c r="D92" s="22">
        <v>107000.0</v>
      </c>
      <c r="E92" s="21" t="s">
        <v>70</v>
      </c>
      <c r="F92" s="22">
        <v>74600.0</v>
      </c>
      <c r="G92" s="22">
        <v>146000.0</v>
      </c>
      <c r="H92" s="21" t="s">
        <v>70</v>
      </c>
      <c r="I92" s="48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 t="s">
        <v>134</v>
      </c>
      <c r="B93" s="21" t="s">
        <v>318</v>
      </c>
      <c r="C93" s="22">
        <v>48000.0</v>
      </c>
      <c r="D93" s="22">
        <v>88800.0</v>
      </c>
      <c r="E93" s="22">
        <v>46100.0</v>
      </c>
      <c r="F93" s="22">
        <v>66400.0</v>
      </c>
      <c r="G93" s="22">
        <v>120000.0</v>
      </c>
      <c r="H93" s="22">
        <v>162000.0</v>
      </c>
      <c r="I93" s="48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 t="s">
        <v>614</v>
      </c>
      <c r="B94" s="21" t="s">
        <v>318</v>
      </c>
      <c r="C94" s="22">
        <v>48000.0</v>
      </c>
      <c r="D94" s="22">
        <v>93400.0</v>
      </c>
      <c r="E94" s="22">
        <v>48000.0</v>
      </c>
      <c r="F94" s="22">
        <v>65400.0</v>
      </c>
      <c r="G94" s="22">
        <v>124000.0</v>
      </c>
      <c r="H94" s="22">
        <v>181000.0</v>
      </c>
      <c r="I94" s="48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 t="s">
        <v>615</v>
      </c>
      <c r="B95" s="21" t="s">
        <v>318</v>
      </c>
      <c r="C95" s="22">
        <v>48000.0</v>
      </c>
      <c r="D95" s="22">
        <v>88600.0</v>
      </c>
      <c r="E95" s="22">
        <v>42800.0</v>
      </c>
      <c r="F95" s="22">
        <v>62900.0</v>
      </c>
      <c r="G95" s="22">
        <v>138000.0</v>
      </c>
      <c r="H95" s="22">
        <v>194000.0</v>
      </c>
      <c r="I95" s="48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 t="s">
        <v>185</v>
      </c>
      <c r="B96" s="21" t="s">
        <v>319</v>
      </c>
      <c r="C96" s="22">
        <v>47800.0</v>
      </c>
      <c r="D96" s="22">
        <v>82400.0</v>
      </c>
      <c r="E96" s="22">
        <v>42900.0</v>
      </c>
      <c r="F96" s="22">
        <v>59600.0</v>
      </c>
      <c r="G96" s="22">
        <v>111000.0</v>
      </c>
      <c r="H96" s="22">
        <v>154000.0</v>
      </c>
      <c r="I96" s="48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 t="s">
        <v>142</v>
      </c>
      <c r="B97" s="21" t="s">
        <v>204</v>
      </c>
      <c r="C97" s="22">
        <v>47800.0</v>
      </c>
      <c r="D97" s="22">
        <v>86900.0</v>
      </c>
      <c r="E97" s="22">
        <v>51300.0</v>
      </c>
      <c r="F97" s="22">
        <v>67200.0</v>
      </c>
      <c r="G97" s="22">
        <v>114000.0</v>
      </c>
      <c r="H97" s="22">
        <v>150000.0</v>
      </c>
      <c r="I97" s="48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 t="s">
        <v>616</v>
      </c>
      <c r="B98" s="21" t="s">
        <v>318</v>
      </c>
      <c r="C98" s="22">
        <v>47800.0</v>
      </c>
      <c r="D98" s="22">
        <v>99900.0</v>
      </c>
      <c r="E98" s="22">
        <v>48600.0</v>
      </c>
      <c r="F98" s="22">
        <v>65900.0</v>
      </c>
      <c r="G98" s="22">
        <v>142000.0</v>
      </c>
      <c r="H98" s="22">
        <v>198000.0</v>
      </c>
      <c r="I98" s="48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 t="s">
        <v>123</v>
      </c>
      <c r="B99" s="21" t="s">
        <v>318</v>
      </c>
      <c r="C99" s="22">
        <v>47700.0</v>
      </c>
      <c r="D99" s="22">
        <v>94200.0</v>
      </c>
      <c r="E99" s="21" t="s">
        <v>70</v>
      </c>
      <c r="F99" s="22">
        <v>69100.0</v>
      </c>
      <c r="G99" s="22">
        <v>129000.0</v>
      </c>
      <c r="H99" s="21" t="s">
        <v>70</v>
      </c>
      <c r="I99" s="48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 t="s">
        <v>146</v>
      </c>
      <c r="B100" s="21" t="s">
        <v>320</v>
      </c>
      <c r="C100" s="22">
        <v>47500.0</v>
      </c>
      <c r="D100" s="22">
        <v>86100.0</v>
      </c>
      <c r="E100" s="22">
        <v>44800.0</v>
      </c>
      <c r="F100" s="22">
        <v>61700.0</v>
      </c>
      <c r="G100" s="22">
        <v>117000.0</v>
      </c>
      <c r="H100" s="22">
        <v>160000.0</v>
      </c>
      <c r="I100" s="48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 t="s">
        <v>187</v>
      </c>
      <c r="B101" s="21" t="s">
        <v>321</v>
      </c>
      <c r="C101" s="22">
        <v>47500.0</v>
      </c>
      <c r="D101" s="22">
        <v>81700.0</v>
      </c>
      <c r="E101" s="22">
        <v>44700.0</v>
      </c>
      <c r="F101" s="22">
        <v>58800.0</v>
      </c>
      <c r="G101" s="22">
        <v>110000.0</v>
      </c>
      <c r="H101" s="22">
        <v>146000.0</v>
      </c>
      <c r="I101" s="48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 t="s">
        <v>98</v>
      </c>
      <c r="B102" s="21" t="s">
        <v>321</v>
      </c>
      <c r="C102" s="22">
        <v>47500.0</v>
      </c>
      <c r="D102" s="22">
        <v>103000.0</v>
      </c>
      <c r="E102" s="21" t="s">
        <v>70</v>
      </c>
      <c r="F102" s="22">
        <v>69400.0</v>
      </c>
      <c r="G102" s="22">
        <v>141000.0</v>
      </c>
      <c r="H102" s="21" t="s">
        <v>70</v>
      </c>
      <c r="I102" s="48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 t="s">
        <v>137</v>
      </c>
      <c r="B103" s="21" t="s">
        <v>319</v>
      </c>
      <c r="C103" s="22">
        <v>47400.0</v>
      </c>
      <c r="D103" s="22">
        <v>88100.0</v>
      </c>
      <c r="E103" s="22">
        <v>46800.0</v>
      </c>
      <c r="F103" s="22">
        <v>62800.0</v>
      </c>
      <c r="G103" s="22">
        <v>122000.0</v>
      </c>
      <c r="H103" s="22">
        <v>154000.0</v>
      </c>
      <c r="I103" s="48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 t="s">
        <v>167</v>
      </c>
      <c r="B104" s="21" t="s">
        <v>320</v>
      </c>
      <c r="C104" s="22">
        <v>47400.0</v>
      </c>
      <c r="D104" s="22">
        <v>84100.0</v>
      </c>
      <c r="E104" s="22">
        <v>44600.0</v>
      </c>
      <c r="F104" s="22">
        <v>60700.0</v>
      </c>
      <c r="G104" s="22">
        <v>114000.0</v>
      </c>
      <c r="H104" s="22">
        <v>163000.0</v>
      </c>
      <c r="I104" s="48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 t="s">
        <v>144</v>
      </c>
      <c r="B105" s="21" t="s">
        <v>319</v>
      </c>
      <c r="C105" s="22">
        <v>47300.0</v>
      </c>
      <c r="D105" s="22">
        <v>86400.0</v>
      </c>
      <c r="E105" s="22">
        <v>45100.0</v>
      </c>
      <c r="F105" s="22">
        <v>62700.0</v>
      </c>
      <c r="G105" s="22">
        <v>114000.0</v>
      </c>
      <c r="H105" s="22">
        <v>150000.0</v>
      </c>
      <c r="I105" s="48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 t="s">
        <v>165</v>
      </c>
      <c r="B106" s="21" t="s">
        <v>318</v>
      </c>
      <c r="C106" s="22">
        <v>47300.0</v>
      </c>
      <c r="D106" s="22">
        <v>84200.0</v>
      </c>
      <c r="E106" s="22">
        <v>50200.0</v>
      </c>
      <c r="F106" s="22">
        <v>59800.0</v>
      </c>
      <c r="G106" s="22">
        <v>110000.0</v>
      </c>
      <c r="H106" s="22">
        <v>162000.0</v>
      </c>
      <c r="I106" s="48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 t="s">
        <v>617</v>
      </c>
      <c r="B107" s="21" t="s">
        <v>318</v>
      </c>
      <c r="C107" s="22">
        <v>47300.0</v>
      </c>
      <c r="D107" s="22">
        <v>93200.0</v>
      </c>
      <c r="E107" s="22">
        <v>46300.0</v>
      </c>
      <c r="F107" s="22">
        <v>62100.0</v>
      </c>
      <c r="G107" s="22">
        <v>122000.0</v>
      </c>
      <c r="H107" s="22">
        <v>169000.0</v>
      </c>
      <c r="I107" s="48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 t="s">
        <v>110</v>
      </c>
      <c r="B108" s="21" t="s">
        <v>318</v>
      </c>
      <c r="C108" s="22">
        <v>47300.0</v>
      </c>
      <c r="D108" s="22">
        <v>96500.0</v>
      </c>
      <c r="E108" s="21" t="s">
        <v>70</v>
      </c>
      <c r="F108" s="22">
        <v>60700.0</v>
      </c>
      <c r="G108" s="22">
        <v>162000.0</v>
      </c>
      <c r="H108" s="21" t="s">
        <v>70</v>
      </c>
      <c r="I108" s="48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 t="s">
        <v>177</v>
      </c>
      <c r="B109" s="21" t="s">
        <v>204</v>
      </c>
      <c r="C109" s="22">
        <v>47200.0</v>
      </c>
      <c r="D109" s="22">
        <v>83300.0</v>
      </c>
      <c r="E109" s="22">
        <v>49200.0</v>
      </c>
      <c r="F109" s="22">
        <v>64800.0</v>
      </c>
      <c r="G109" s="22">
        <v>112000.0</v>
      </c>
      <c r="H109" s="22">
        <v>153000.0</v>
      </c>
      <c r="I109" s="48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 t="s">
        <v>116</v>
      </c>
      <c r="B110" s="21" t="s">
        <v>318</v>
      </c>
      <c r="C110" s="22">
        <v>47200.0</v>
      </c>
      <c r="D110" s="22">
        <v>95800.0</v>
      </c>
      <c r="E110" s="22">
        <v>48700.0</v>
      </c>
      <c r="F110" s="22">
        <v>75200.0</v>
      </c>
      <c r="G110" s="22">
        <v>135000.0</v>
      </c>
      <c r="H110" s="22">
        <v>230000.0</v>
      </c>
      <c r="I110" s="48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 t="s">
        <v>107</v>
      </c>
      <c r="B111" s="21" t="s">
        <v>320</v>
      </c>
      <c r="C111" s="22">
        <v>47100.0</v>
      </c>
      <c r="D111" s="22">
        <v>97600.0</v>
      </c>
      <c r="E111" s="22">
        <v>51600.0</v>
      </c>
      <c r="F111" s="22">
        <v>69000.0</v>
      </c>
      <c r="G111" s="22">
        <v>128000.0</v>
      </c>
      <c r="H111" s="22">
        <v>187000.0</v>
      </c>
      <c r="I111" s="48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 t="s">
        <v>138</v>
      </c>
      <c r="B112" s="21" t="s">
        <v>204</v>
      </c>
      <c r="C112" s="22">
        <v>47100.0</v>
      </c>
      <c r="D112" s="22">
        <v>87900.0</v>
      </c>
      <c r="E112" s="22">
        <v>45400.0</v>
      </c>
      <c r="F112" s="22">
        <v>62900.0</v>
      </c>
      <c r="G112" s="22">
        <v>120000.0</v>
      </c>
      <c r="H112" s="22">
        <v>172000.0</v>
      </c>
      <c r="I112" s="48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 t="s">
        <v>618</v>
      </c>
      <c r="B113" s="21" t="s">
        <v>321</v>
      </c>
      <c r="C113" s="22">
        <v>47000.0</v>
      </c>
      <c r="D113" s="22">
        <v>87300.0</v>
      </c>
      <c r="E113" s="22">
        <v>45900.0</v>
      </c>
      <c r="F113" s="22">
        <v>64900.0</v>
      </c>
      <c r="G113" s="22">
        <v>113000.0</v>
      </c>
      <c r="H113" s="22">
        <v>151000.0</v>
      </c>
      <c r="I113" s="48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 t="s">
        <v>619</v>
      </c>
      <c r="B114" s="21" t="s">
        <v>204</v>
      </c>
      <c r="C114" s="22">
        <v>47000.0</v>
      </c>
      <c r="D114" s="22">
        <v>97900.0</v>
      </c>
      <c r="E114" s="22">
        <v>48400.0</v>
      </c>
      <c r="F114" s="22">
        <v>69600.0</v>
      </c>
      <c r="G114" s="22">
        <v>132000.0</v>
      </c>
      <c r="H114" s="22">
        <v>194000.0</v>
      </c>
      <c r="I114" s="48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 t="s">
        <v>229</v>
      </c>
      <c r="B115" s="21" t="s">
        <v>204</v>
      </c>
      <c r="C115" s="22">
        <v>47000.0</v>
      </c>
      <c r="D115" s="22">
        <v>77800.0</v>
      </c>
      <c r="E115" s="22">
        <v>46900.0</v>
      </c>
      <c r="F115" s="22">
        <v>59100.0</v>
      </c>
      <c r="G115" s="22">
        <v>105000.0</v>
      </c>
      <c r="H115" s="22">
        <v>130000.0</v>
      </c>
      <c r="I115" s="48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 t="s">
        <v>140</v>
      </c>
      <c r="B116" s="21" t="s">
        <v>204</v>
      </c>
      <c r="C116" s="22">
        <v>46900.0</v>
      </c>
      <c r="D116" s="22">
        <v>87800.0</v>
      </c>
      <c r="E116" s="22">
        <v>43700.0</v>
      </c>
      <c r="F116" s="22">
        <v>61300.0</v>
      </c>
      <c r="G116" s="22">
        <v>120000.0</v>
      </c>
      <c r="H116" s="22">
        <v>165000.0</v>
      </c>
      <c r="I116" s="48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 t="s">
        <v>620</v>
      </c>
      <c r="B117" s="21" t="s">
        <v>204</v>
      </c>
      <c r="C117" s="22">
        <v>46900.0</v>
      </c>
      <c r="D117" s="22">
        <v>81800.0</v>
      </c>
      <c r="E117" s="22">
        <v>43300.0</v>
      </c>
      <c r="F117" s="22">
        <v>60000.0</v>
      </c>
      <c r="G117" s="22">
        <v>109000.0</v>
      </c>
      <c r="H117" s="22">
        <v>138000.0</v>
      </c>
      <c r="I117" s="48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 t="s">
        <v>196</v>
      </c>
      <c r="B118" s="21" t="s">
        <v>319</v>
      </c>
      <c r="C118" s="22">
        <v>46800.0</v>
      </c>
      <c r="D118" s="22">
        <v>81300.0</v>
      </c>
      <c r="E118" s="22">
        <v>37200.0</v>
      </c>
      <c r="F118" s="22">
        <v>59900.0</v>
      </c>
      <c r="G118" s="22">
        <v>109000.0</v>
      </c>
      <c r="H118" s="22">
        <v>134000.0</v>
      </c>
      <c r="I118" s="48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 t="s">
        <v>621</v>
      </c>
      <c r="B119" s="21" t="s">
        <v>318</v>
      </c>
      <c r="C119" s="22">
        <v>46800.0</v>
      </c>
      <c r="D119" s="22">
        <v>92700.0</v>
      </c>
      <c r="E119" s="22">
        <v>48900.0</v>
      </c>
      <c r="F119" s="22">
        <v>67000.0</v>
      </c>
      <c r="G119" s="22">
        <v>135000.0</v>
      </c>
      <c r="H119" s="22">
        <v>189000.0</v>
      </c>
      <c r="I119" s="48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 t="s">
        <v>622</v>
      </c>
      <c r="B120" s="21" t="s">
        <v>204</v>
      </c>
      <c r="C120" s="22">
        <v>46700.0</v>
      </c>
      <c r="D120" s="22">
        <v>66200.0</v>
      </c>
      <c r="E120" s="22">
        <v>36700.0</v>
      </c>
      <c r="F120" s="22">
        <v>47200.0</v>
      </c>
      <c r="G120" s="22">
        <v>88500.0</v>
      </c>
      <c r="H120" s="22">
        <v>121000.0</v>
      </c>
      <c r="I120" s="48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 t="s">
        <v>192</v>
      </c>
      <c r="B121" s="21" t="s">
        <v>320</v>
      </c>
      <c r="C121" s="22">
        <v>46600.0</v>
      </c>
      <c r="D121" s="22">
        <v>81500.0</v>
      </c>
      <c r="E121" s="22">
        <v>48900.0</v>
      </c>
      <c r="F121" s="22">
        <v>60100.0</v>
      </c>
      <c r="G121" s="22">
        <v>104000.0</v>
      </c>
      <c r="H121" s="22">
        <v>137000.0</v>
      </c>
      <c r="I121" s="48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 t="s">
        <v>233</v>
      </c>
      <c r="B122" s="21" t="s">
        <v>320</v>
      </c>
      <c r="C122" s="22">
        <v>46600.0</v>
      </c>
      <c r="D122" s="22">
        <v>77500.0</v>
      </c>
      <c r="E122" s="22">
        <v>40200.0</v>
      </c>
      <c r="F122" s="22">
        <v>58100.0</v>
      </c>
      <c r="G122" s="22">
        <v>111000.0</v>
      </c>
      <c r="H122" s="22">
        <v>151000.0</v>
      </c>
      <c r="I122" s="48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 t="s">
        <v>136</v>
      </c>
      <c r="B123" s="21" t="s">
        <v>318</v>
      </c>
      <c r="C123" s="22">
        <v>46600.0</v>
      </c>
      <c r="D123" s="22">
        <v>88200.0</v>
      </c>
      <c r="E123" s="22">
        <v>43100.0</v>
      </c>
      <c r="F123" s="22">
        <v>61300.0</v>
      </c>
      <c r="G123" s="22">
        <v>122000.0</v>
      </c>
      <c r="H123" s="22">
        <v>168000.0</v>
      </c>
      <c r="I123" s="48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 t="s">
        <v>180</v>
      </c>
      <c r="B124" s="21" t="s">
        <v>320</v>
      </c>
      <c r="C124" s="22">
        <v>46500.0</v>
      </c>
      <c r="D124" s="22">
        <v>82900.0</v>
      </c>
      <c r="E124" s="22">
        <v>41900.0</v>
      </c>
      <c r="F124" s="22">
        <v>54600.0</v>
      </c>
      <c r="G124" s="22">
        <v>113000.0</v>
      </c>
      <c r="H124" s="22">
        <v>143000.0</v>
      </c>
      <c r="I124" s="48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 t="s">
        <v>215</v>
      </c>
      <c r="B125" s="21" t="s">
        <v>204</v>
      </c>
      <c r="C125" s="22">
        <v>46500.0</v>
      </c>
      <c r="D125" s="22">
        <v>79400.0</v>
      </c>
      <c r="E125" s="22">
        <v>38700.0</v>
      </c>
      <c r="F125" s="22">
        <v>51600.0</v>
      </c>
      <c r="G125" s="22">
        <v>114000.0</v>
      </c>
      <c r="H125" s="22">
        <v>158000.0</v>
      </c>
      <c r="I125" s="48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 t="s">
        <v>105</v>
      </c>
      <c r="B126" s="21" t="s">
        <v>318</v>
      </c>
      <c r="C126" s="22">
        <v>46500.0</v>
      </c>
      <c r="D126" s="22">
        <v>97900.0</v>
      </c>
      <c r="E126" s="22">
        <v>42000.0</v>
      </c>
      <c r="F126" s="22">
        <v>62500.0</v>
      </c>
      <c r="G126" s="22">
        <v>126000.0</v>
      </c>
      <c r="H126" s="22">
        <v>215000.0</v>
      </c>
      <c r="I126" s="48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 t="s">
        <v>623</v>
      </c>
      <c r="B127" s="21" t="s">
        <v>321</v>
      </c>
      <c r="C127" s="22">
        <v>46400.0</v>
      </c>
      <c r="D127" s="22">
        <v>84800.0</v>
      </c>
      <c r="E127" s="22">
        <v>50300.0</v>
      </c>
      <c r="F127" s="22">
        <v>63900.0</v>
      </c>
      <c r="G127" s="22">
        <v>115000.0</v>
      </c>
      <c r="H127" s="22">
        <v>160000.0</v>
      </c>
      <c r="I127" s="48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 t="s">
        <v>149</v>
      </c>
      <c r="B128" s="21" t="s">
        <v>318</v>
      </c>
      <c r="C128" s="22">
        <v>46400.0</v>
      </c>
      <c r="D128" s="22">
        <v>85800.0</v>
      </c>
      <c r="E128" s="21" t="s">
        <v>70</v>
      </c>
      <c r="F128" s="22">
        <v>63500.0</v>
      </c>
      <c r="G128" s="22">
        <v>129000.0</v>
      </c>
      <c r="H128" s="21" t="s">
        <v>70</v>
      </c>
      <c r="I128" s="48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 t="s">
        <v>153</v>
      </c>
      <c r="B129" s="21" t="s">
        <v>321</v>
      </c>
      <c r="C129" s="22">
        <v>46300.0</v>
      </c>
      <c r="D129" s="22">
        <v>85300.0</v>
      </c>
      <c r="E129" s="22">
        <v>44200.0</v>
      </c>
      <c r="F129" s="22">
        <v>61500.0</v>
      </c>
      <c r="G129" s="22">
        <v>119000.0</v>
      </c>
      <c r="H129" s="22">
        <v>170000.0</v>
      </c>
      <c r="I129" s="48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 t="s">
        <v>169</v>
      </c>
      <c r="B130" s="21" t="s">
        <v>321</v>
      </c>
      <c r="C130" s="22">
        <v>46300.0</v>
      </c>
      <c r="D130" s="22">
        <v>84000.0</v>
      </c>
      <c r="E130" s="22">
        <v>43600.0</v>
      </c>
      <c r="F130" s="22">
        <v>60400.0</v>
      </c>
      <c r="G130" s="22">
        <v>119000.0</v>
      </c>
      <c r="H130" s="22">
        <v>178000.0</v>
      </c>
      <c r="I130" s="48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 t="s">
        <v>155</v>
      </c>
      <c r="B131" s="21" t="s">
        <v>319</v>
      </c>
      <c r="C131" s="22">
        <v>46200.0</v>
      </c>
      <c r="D131" s="22">
        <v>85200.0</v>
      </c>
      <c r="E131" s="22">
        <v>45500.0</v>
      </c>
      <c r="F131" s="22">
        <v>61800.0</v>
      </c>
      <c r="G131" s="22">
        <v>116000.0</v>
      </c>
      <c r="H131" s="22">
        <v>158000.0</v>
      </c>
      <c r="I131" s="48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 t="s">
        <v>166</v>
      </c>
      <c r="B132" s="21" t="s">
        <v>321</v>
      </c>
      <c r="C132" s="22">
        <v>46200.0</v>
      </c>
      <c r="D132" s="22">
        <v>84200.0</v>
      </c>
      <c r="E132" s="22">
        <v>49000.0</v>
      </c>
      <c r="F132" s="22">
        <v>63200.0</v>
      </c>
      <c r="G132" s="22">
        <v>112000.0</v>
      </c>
      <c r="H132" s="22">
        <v>148000.0</v>
      </c>
      <c r="I132" s="48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 t="s">
        <v>210</v>
      </c>
      <c r="B133" s="21" t="s">
        <v>204</v>
      </c>
      <c r="C133" s="22">
        <v>46200.0</v>
      </c>
      <c r="D133" s="22">
        <v>80000.0</v>
      </c>
      <c r="E133" s="22">
        <v>42100.0</v>
      </c>
      <c r="F133" s="22">
        <v>62600.0</v>
      </c>
      <c r="G133" s="22">
        <v>99500.0</v>
      </c>
      <c r="H133" s="22">
        <v>121000.0</v>
      </c>
      <c r="I133" s="48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 t="s">
        <v>188</v>
      </c>
      <c r="B134" s="21" t="s">
        <v>318</v>
      </c>
      <c r="C134" s="22">
        <v>46200.0</v>
      </c>
      <c r="D134" s="22">
        <v>81700.0</v>
      </c>
      <c r="E134" s="22">
        <v>45900.0</v>
      </c>
      <c r="F134" s="22">
        <v>61400.0</v>
      </c>
      <c r="G134" s="22">
        <v>110000.0</v>
      </c>
      <c r="H134" s="22">
        <v>147000.0</v>
      </c>
      <c r="I134" s="48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 t="s">
        <v>163</v>
      </c>
      <c r="B135" s="21" t="s">
        <v>320</v>
      </c>
      <c r="C135" s="22">
        <v>46100.0</v>
      </c>
      <c r="D135" s="22">
        <v>84400.0</v>
      </c>
      <c r="E135" s="22">
        <v>46400.0</v>
      </c>
      <c r="F135" s="22">
        <v>58600.0</v>
      </c>
      <c r="G135" s="22">
        <v>105000.0</v>
      </c>
      <c r="H135" s="22">
        <v>144000.0</v>
      </c>
      <c r="I135" s="48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 t="s">
        <v>96</v>
      </c>
      <c r="B136" s="21" t="s">
        <v>204</v>
      </c>
      <c r="C136" s="22">
        <v>46100.0</v>
      </c>
      <c r="D136" s="22">
        <v>104000.0</v>
      </c>
      <c r="E136" s="21" t="s">
        <v>70</v>
      </c>
      <c r="F136" s="22">
        <v>70500.0</v>
      </c>
      <c r="G136" s="22">
        <v>146000.0</v>
      </c>
      <c r="H136" s="21" t="s">
        <v>70</v>
      </c>
      <c r="I136" s="48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 t="s">
        <v>212</v>
      </c>
      <c r="B137" s="21" t="s">
        <v>204</v>
      </c>
      <c r="C137" s="22">
        <v>46000.0</v>
      </c>
      <c r="D137" s="22">
        <v>79900.0</v>
      </c>
      <c r="E137" s="22">
        <v>42000.0</v>
      </c>
      <c r="F137" s="22">
        <v>56200.0</v>
      </c>
      <c r="G137" s="22">
        <v>106000.0</v>
      </c>
      <c r="H137" s="22">
        <v>141000.0</v>
      </c>
      <c r="I137" s="48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 t="s">
        <v>122</v>
      </c>
      <c r="B138" s="21" t="s">
        <v>318</v>
      </c>
      <c r="C138" s="22">
        <v>46000.0</v>
      </c>
      <c r="D138" s="22">
        <v>94600.0</v>
      </c>
      <c r="E138" s="21" t="s">
        <v>70</v>
      </c>
      <c r="F138" s="22">
        <v>60600.0</v>
      </c>
      <c r="G138" s="22">
        <v>123000.0</v>
      </c>
      <c r="H138" s="21" t="s">
        <v>70</v>
      </c>
      <c r="I138" s="48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 t="s">
        <v>624</v>
      </c>
      <c r="B139" s="21" t="s">
        <v>318</v>
      </c>
      <c r="C139" s="22">
        <v>46000.0</v>
      </c>
      <c r="D139" s="22">
        <v>75300.0</v>
      </c>
      <c r="E139" s="22">
        <v>39700.0</v>
      </c>
      <c r="F139" s="22">
        <v>54800.0</v>
      </c>
      <c r="G139" s="22">
        <v>105000.0</v>
      </c>
      <c r="H139" s="22">
        <v>150000.0</v>
      </c>
      <c r="I139" s="48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 t="s">
        <v>260</v>
      </c>
      <c r="B140" s="21" t="s">
        <v>320</v>
      </c>
      <c r="C140" s="22">
        <v>45900.0</v>
      </c>
      <c r="D140" s="22">
        <v>72600.0</v>
      </c>
      <c r="E140" s="22">
        <v>39800.0</v>
      </c>
      <c r="F140" s="22">
        <v>56600.0</v>
      </c>
      <c r="G140" s="22">
        <v>99300.0</v>
      </c>
      <c r="H140" s="22">
        <v>137000.0</v>
      </c>
      <c r="I140" s="48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 t="s">
        <v>162</v>
      </c>
      <c r="B141" s="21" t="s">
        <v>204</v>
      </c>
      <c r="C141" s="22">
        <v>45900.0</v>
      </c>
      <c r="D141" s="22">
        <v>84500.0</v>
      </c>
      <c r="E141" s="22">
        <v>44500.0</v>
      </c>
      <c r="F141" s="22">
        <v>64000.0</v>
      </c>
      <c r="G141" s="22">
        <v>119000.0</v>
      </c>
      <c r="H141" s="22">
        <v>165000.0</v>
      </c>
      <c r="I141" s="48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 t="s">
        <v>222</v>
      </c>
      <c r="B142" s="21" t="s">
        <v>321</v>
      </c>
      <c r="C142" s="22">
        <v>45800.0</v>
      </c>
      <c r="D142" s="22">
        <v>78500.0</v>
      </c>
      <c r="E142" s="22">
        <v>48400.0</v>
      </c>
      <c r="F142" s="22">
        <v>61200.0</v>
      </c>
      <c r="G142" s="22">
        <v>100000.0</v>
      </c>
      <c r="H142" s="22">
        <v>139000.0</v>
      </c>
      <c r="I142" s="48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 t="s">
        <v>141</v>
      </c>
      <c r="B143" s="21" t="s">
        <v>319</v>
      </c>
      <c r="C143" s="22">
        <v>45700.0</v>
      </c>
      <c r="D143" s="22">
        <v>87000.0</v>
      </c>
      <c r="E143" s="22">
        <v>45400.0</v>
      </c>
      <c r="F143" s="22">
        <v>62500.0</v>
      </c>
      <c r="G143" s="22">
        <v>119000.0</v>
      </c>
      <c r="H143" s="22">
        <v>158000.0</v>
      </c>
      <c r="I143" s="48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 t="s">
        <v>200</v>
      </c>
      <c r="B144" s="21" t="s">
        <v>321</v>
      </c>
      <c r="C144" s="22">
        <v>45700.0</v>
      </c>
      <c r="D144" s="22">
        <v>80900.0</v>
      </c>
      <c r="E144" s="22">
        <v>42200.0</v>
      </c>
      <c r="F144" s="22">
        <v>56600.0</v>
      </c>
      <c r="G144" s="22">
        <v>113000.0</v>
      </c>
      <c r="H144" s="22">
        <v>156000.0</v>
      </c>
      <c r="I144" s="48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 t="s">
        <v>625</v>
      </c>
      <c r="B145" s="21" t="s">
        <v>318</v>
      </c>
      <c r="C145" s="22">
        <v>45700.0</v>
      </c>
      <c r="D145" s="22">
        <v>85900.0</v>
      </c>
      <c r="E145" s="22">
        <v>46400.0</v>
      </c>
      <c r="F145" s="22">
        <v>59400.0</v>
      </c>
      <c r="G145" s="22">
        <v>119000.0</v>
      </c>
      <c r="H145" s="22">
        <v>178000.0</v>
      </c>
      <c r="I145" s="48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 t="s">
        <v>250</v>
      </c>
      <c r="B146" s="21" t="s">
        <v>318</v>
      </c>
      <c r="C146" s="22">
        <v>45700.0</v>
      </c>
      <c r="D146" s="22">
        <v>74000.0</v>
      </c>
      <c r="E146" s="22">
        <v>44000.0</v>
      </c>
      <c r="F146" s="22">
        <v>53100.0</v>
      </c>
      <c r="G146" s="22">
        <v>104000.0</v>
      </c>
      <c r="H146" s="22">
        <v>150000.0</v>
      </c>
      <c r="I146" s="48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 t="s">
        <v>626</v>
      </c>
      <c r="B147" s="21" t="s">
        <v>318</v>
      </c>
      <c r="C147" s="22">
        <v>45700.0</v>
      </c>
      <c r="D147" s="22">
        <v>78700.0</v>
      </c>
      <c r="E147" s="22">
        <v>40200.0</v>
      </c>
      <c r="F147" s="22">
        <v>56300.0</v>
      </c>
      <c r="G147" s="22">
        <v>112000.0</v>
      </c>
      <c r="H147" s="22">
        <v>171000.0</v>
      </c>
      <c r="I147" s="48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 t="s">
        <v>226</v>
      </c>
      <c r="B148" s="21" t="s">
        <v>318</v>
      </c>
      <c r="C148" s="22">
        <v>45600.0</v>
      </c>
      <c r="D148" s="22">
        <v>78200.0</v>
      </c>
      <c r="E148" s="22">
        <v>36300.0</v>
      </c>
      <c r="F148" s="22">
        <v>53800.0</v>
      </c>
      <c r="G148" s="22">
        <v>109000.0</v>
      </c>
      <c r="H148" s="22">
        <v>151000.0</v>
      </c>
      <c r="I148" s="48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 t="s">
        <v>208</v>
      </c>
      <c r="B149" s="21" t="s">
        <v>319</v>
      </c>
      <c r="C149" s="22">
        <v>45500.0</v>
      </c>
      <c r="D149" s="22">
        <v>80400.0</v>
      </c>
      <c r="E149" s="22">
        <v>44500.0</v>
      </c>
      <c r="F149" s="22">
        <v>57800.0</v>
      </c>
      <c r="G149" s="22">
        <v>108000.0</v>
      </c>
      <c r="H149" s="22">
        <v>153000.0</v>
      </c>
      <c r="I149" s="48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 t="s">
        <v>156</v>
      </c>
      <c r="B150" s="21" t="s">
        <v>318</v>
      </c>
      <c r="C150" s="22">
        <v>45500.0</v>
      </c>
      <c r="D150" s="22">
        <v>85200.0</v>
      </c>
      <c r="E150" s="22">
        <v>38700.0</v>
      </c>
      <c r="F150" s="22">
        <v>58400.0</v>
      </c>
      <c r="G150" s="22">
        <v>129000.0</v>
      </c>
      <c r="H150" s="22">
        <v>189000.0</v>
      </c>
      <c r="I150" s="48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 t="s">
        <v>179</v>
      </c>
      <c r="B151" s="21" t="s">
        <v>320</v>
      </c>
      <c r="C151" s="22">
        <v>45400.0</v>
      </c>
      <c r="D151" s="22">
        <v>83200.0</v>
      </c>
      <c r="E151" s="22">
        <v>43000.0</v>
      </c>
      <c r="F151" s="22">
        <v>58400.0</v>
      </c>
      <c r="G151" s="22">
        <v>116000.0</v>
      </c>
      <c r="H151" s="22">
        <v>148000.0</v>
      </c>
      <c r="I151" s="48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 t="s">
        <v>161</v>
      </c>
      <c r="B152" s="21" t="s">
        <v>321</v>
      </c>
      <c r="C152" s="22">
        <v>45400.0</v>
      </c>
      <c r="D152" s="22">
        <v>84600.0</v>
      </c>
      <c r="E152" s="22">
        <v>44400.0</v>
      </c>
      <c r="F152" s="22">
        <v>60000.0</v>
      </c>
      <c r="G152" s="22">
        <v>109000.0</v>
      </c>
      <c r="H152" s="22">
        <v>147000.0</v>
      </c>
      <c r="I152" s="48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 t="s">
        <v>157</v>
      </c>
      <c r="B153" s="21" t="s">
        <v>204</v>
      </c>
      <c r="C153" s="22">
        <v>45400.0</v>
      </c>
      <c r="D153" s="22">
        <v>84700.0</v>
      </c>
      <c r="E153" s="22">
        <v>45400.0</v>
      </c>
      <c r="F153" s="22">
        <v>62700.0</v>
      </c>
      <c r="G153" s="22">
        <v>109000.0</v>
      </c>
      <c r="H153" s="22">
        <v>145000.0</v>
      </c>
      <c r="I153" s="48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 t="s">
        <v>201</v>
      </c>
      <c r="B154" s="21" t="s">
        <v>204</v>
      </c>
      <c r="C154" s="22">
        <v>45400.0</v>
      </c>
      <c r="D154" s="22">
        <v>80800.0</v>
      </c>
      <c r="E154" s="22">
        <v>46400.0</v>
      </c>
      <c r="F154" s="22">
        <v>61200.0</v>
      </c>
      <c r="G154" s="22">
        <v>106000.0</v>
      </c>
      <c r="H154" s="22">
        <v>138000.0</v>
      </c>
      <c r="I154" s="48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 t="s">
        <v>143</v>
      </c>
      <c r="B155" s="21" t="s">
        <v>318</v>
      </c>
      <c r="C155" s="22">
        <v>45400.0</v>
      </c>
      <c r="D155" s="22">
        <v>86600.0</v>
      </c>
      <c r="E155" s="22">
        <v>50900.0</v>
      </c>
      <c r="F155" s="22">
        <v>65000.0</v>
      </c>
      <c r="G155" s="22">
        <v>113000.0</v>
      </c>
      <c r="H155" s="22">
        <v>158000.0</v>
      </c>
      <c r="I155" s="48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 t="s">
        <v>158</v>
      </c>
      <c r="B156" s="21" t="s">
        <v>320</v>
      </c>
      <c r="C156" s="22">
        <v>45300.0</v>
      </c>
      <c r="D156" s="22">
        <v>84700.0</v>
      </c>
      <c r="E156" s="22">
        <v>43600.0</v>
      </c>
      <c r="F156" s="22">
        <v>59000.0</v>
      </c>
      <c r="G156" s="22">
        <v>113000.0</v>
      </c>
      <c r="H156" s="22">
        <v>162000.0</v>
      </c>
      <c r="I156" s="48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 t="s">
        <v>145</v>
      </c>
      <c r="B157" s="21" t="s">
        <v>321</v>
      </c>
      <c r="C157" s="22">
        <v>45300.0</v>
      </c>
      <c r="D157" s="22">
        <v>86200.0</v>
      </c>
      <c r="E157" s="22">
        <v>41300.0</v>
      </c>
      <c r="F157" s="22">
        <v>61000.0</v>
      </c>
      <c r="G157" s="22">
        <v>120000.0</v>
      </c>
      <c r="H157" s="22">
        <v>185000.0</v>
      </c>
      <c r="I157" s="48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 t="s">
        <v>627</v>
      </c>
      <c r="B158" s="21" t="s">
        <v>204</v>
      </c>
      <c r="C158" s="22">
        <v>45300.0</v>
      </c>
      <c r="D158" s="22">
        <v>90800.0</v>
      </c>
      <c r="E158" s="22">
        <v>45200.0</v>
      </c>
      <c r="F158" s="22">
        <v>62400.0</v>
      </c>
      <c r="G158" s="22">
        <v>134000.0</v>
      </c>
      <c r="H158" s="22">
        <v>169000.0</v>
      </c>
      <c r="I158" s="48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 t="s">
        <v>273</v>
      </c>
      <c r="B159" s="21" t="s">
        <v>320</v>
      </c>
      <c r="C159" s="22">
        <v>45200.0</v>
      </c>
      <c r="D159" s="22">
        <v>71600.0</v>
      </c>
      <c r="E159" s="22">
        <v>39000.0</v>
      </c>
      <c r="F159" s="22">
        <v>52400.0</v>
      </c>
      <c r="G159" s="22">
        <v>100000.0</v>
      </c>
      <c r="H159" s="22">
        <v>128000.0</v>
      </c>
      <c r="I159" s="48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 t="s">
        <v>159</v>
      </c>
      <c r="B160" s="21" t="s">
        <v>319</v>
      </c>
      <c r="C160" s="22">
        <v>45100.0</v>
      </c>
      <c r="D160" s="22">
        <v>84700.0</v>
      </c>
      <c r="E160" s="22">
        <v>47400.0</v>
      </c>
      <c r="F160" s="22">
        <v>62500.0</v>
      </c>
      <c r="G160" s="22">
        <v>113000.0</v>
      </c>
      <c r="H160" s="22">
        <v>154000.0</v>
      </c>
      <c r="I160" s="48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 t="s">
        <v>178</v>
      </c>
      <c r="B161" s="21" t="s">
        <v>320</v>
      </c>
      <c r="C161" s="22">
        <v>45100.0</v>
      </c>
      <c r="D161" s="22">
        <v>83300.0</v>
      </c>
      <c r="E161" s="22">
        <v>46900.0</v>
      </c>
      <c r="F161" s="22">
        <v>64000.0</v>
      </c>
      <c r="G161" s="22">
        <v>113000.0</v>
      </c>
      <c r="H161" s="22">
        <v>146000.0</v>
      </c>
      <c r="I161" s="48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 t="s">
        <v>230</v>
      </c>
      <c r="B162" s="21" t="s">
        <v>321</v>
      </c>
      <c r="C162" s="22">
        <v>45100.0</v>
      </c>
      <c r="D162" s="22">
        <v>77800.0</v>
      </c>
      <c r="E162" s="22">
        <v>39000.0</v>
      </c>
      <c r="F162" s="22">
        <v>55800.0</v>
      </c>
      <c r="G162" s="22">
        <v>100000.0</v>
      </c>
      <c r="H162" s="22">
        <v>123000.0</v>
      </c>
      <c r="I162" s="48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 t="s">
        <v>628</v>
      </c>
      <c r="B163" s="21" t="s">
        <v>204</v>
      </c>
      <c r="C163" s="22">
        <v>45100.0</v>
      </c>
      <c r="D163" s="22">
        <v>78100.0</v>
      </c>
      <c r="E163" s="22">
        <v>42600.0</v>
      </c>
      <c r="F163" s="22">
        <v>56600.0</v>
      </c>
      <c r="G163" s="22">
        <v>122000.0</v>
      </c>
      <c r="H163" s="22">
        <v>183000.0</v>
      </c>
      <c r="I163" s="48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 t="s">
        <v>629</v>
      </c>
      <c r="B164" s="21" t="s">
        <v>318</v>
      </c>
      <c r="C164" s="22">
        <v>45100.0</v>
      </c>
      <c r="D164" s="22">
        <v>80300.0</v>
      </c>
      <c r="E164" s="22">
        <v>45800.0</v>
      </c>
      <c r="F164" s="22">
        <v>61900.0</v>
      </c>
      <c r="G164" s="22">
        <v>108000.0</v>
      </c>
      <c r="H164" s="22">
        <v>141000.0</v>
      </c>
      <c r="I164" s="48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 t="s">
        <v>186</v>
      </c>
      <c r="B165" s="21" t="s">
        <v>320</v>
      </c>
      <c r="C165" s="22">
        <v>44900.0</v>
      </c>
      <c r="D165" s="22">
        <v>82000.0</v>
      </c>
      <c r="E165" s="22">
        <v>43000.0</v>
      </c>
      <c r="F165" s="22">
        <v>56700.0</v>
      </c>
      <c r="G165" s="22">
        <v>104000.0</v>
      </c>
      <c r="H165" s="22">
        <v>142000.0</v>
      </c>
      <c r="I165" s="48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 t="s">
        <v>630</v>
      </c>
      <c r="B166" s="21" t="s">
        <v>320</v>
      </c>
      <c r="C166" s="22">
        <v>44900.0</v>
      </c>
      <c r="D166" s="22">
        <v>76000.0</v>
      </c>
      <c r="E166" s="22">
        <v>47000.0</v>
      </c>
      <c r="F166" s="22">
        <v>57400.0</v>
      </c>
      <c r="G166" s="22">
        <v>103000.0</v>
      </c>
      <c r="H166" s="22">
        <v>138000.0</v>
      </c>
      <c r="I166" s="48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 t="s">
        <v>255</v>
      </c>
      <c r="B167" s="21" t="s">
        <v>320</v>
      </c>
      <c r="C167" s="22">
        <v>44900.0</v>
      </c>
      <c r="D167" s="22">
        <v>73400.0</v>
      </c>
      <c r="E167" s="22">
        <v>35400.0</v>
      </c>
      <c r="F167" s="22">
        <v>49600.0</v>
      </c>
      <c r="G167" s="22">
        <v>101000.0</v>
      </c>
      <c r="H167" s="22">
        <v>143000.0</v>
      </c>
      <c r="I167" s="48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 t="s">
        <v>173</v>
      </c>
      <c r="B168" s="21" t="s">
        <v>321</v>
      </c>
      <c r="C168" s="22">
        <v>44900.0</v>
      </c>
      <c r="D168" s="22">
        <v>83700.0</v>
      </c>
      <c r="E168" s="22">
        <v>45500.0</v>
      </c>
      <c r="F168" s="22">
        <v>60700.0</v>
      </c>
      <c r="G168" s="22">
        <v>116000.0</v>
      </c>
      <c r="H168" s="22">
        <v>162000.0</v>
      </c>
      <c r="I168" s="48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 t="s">
        <v>217</v>
      </c>
      <c r="B169" s="21" t="s">
        <v>320</v>
      </c>
      <c r="C169" s="22">
        <v>44800.0</v>
      </c>
      <c r="D169" s="22">
        <v>79000.0</v>
      </c>
      <c r="E169" s="22">
        <v>43800.0</v>
      </c>
      <c r="F169" s="22">
        <v>57100.0</v>
      </c>
      <c r="G169" s="22">
        <v>112000.0</v>
      </c>
      <c r="H169" s="22">
        <v>150000.0</v>
      </c>
      <c r="I169" s="48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 t="s">
        <v>183</v>
      </c>
      <c r="B170" s="21" t="s">
        <v>318</v>
      </c>
      <c r="C170" s="22">
        <v>44800.0</v>
      </c>
      <c r="D170" s="22">
        <v>82700.0</v>
      </c>
      <c r="E170" s="22">
        <v>44700.0</v>
      </c>
      <c r="F170" s="22">
        <v>58000.0</v>
      </c>
      <c r="G170" s="22">
        <v>122000.0</v>
      </c>
      <c r="H170" s="22">
        <v>194000.0</v>
      </c>
      <c r="I170" s="48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 t="s">
        <v>168</v>
      </c>
      <c r="B171" s="21" t="s">
        <v>319</v>
      </c>
      <c r="C171" s="22">
        <v>44700.0</v>
      </c>
      <c r="D171" s="22">
        <v>84100.0</v>
      </c>
      <c r="E171" s="22">
        <v>46100.0</v>
      </c>
      <c r="F171" s="22">
        <v>62000.0</v>
      </c>
      <c r="G171" s="22">
        <v>121000.0</v>
      </c>
      <c r="H171" s="22">
        <v>165000.0</v>
      </c>
      <c r="I171" s="48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 t="s">
        <v>170</v>
      </c>
      <c r="B172" s="21" t="s">
        <v>321</v>
      </c>
      <c r="C172" s="22">
        <v>44700.0</v>
      </c>
      <c r="D172" s="22">
        <v>83900.0</v>
      </c>
      <c r="E172" s="22">
        <v>43300.0</v>
      </c>
      <c r="F172" s="22">
        <v>61100.0</v>
      </c>
      <c r="G172" s="22">
        <v>116000.0</v>
      </c>
      <c r="H172" s="22">
        <v>163000.0</v>
      </c>
      <c r="I172" s="48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 t="s">
        <v>181</v>
      </c>
      <c r="B173" s="21" t="s">
        <v>204</v>
      </c>
      <c r="C173" s="22">
        <v>44700.0</v>
      </c>
      <c r="D173" s="22">
        <v>82900.0</v>
      </c>
      <c r="E173" s="22">
        <v>41200.0</v>
      </c>
      <c r="F173" s="22">
        <v>60300.0</v>
      </c>
      <c r="G173" s="22">
        <v>114000.0</v>
      </c>
      <c r="H173" s="22">
        <v>167000.0</v>
      </c>
      <c r="I173" s="48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 t="s">
        <v>150</v>
      </c>
      <c r="B174" s="21" t="s">
        <v>318</v>
      </c>
      <c r="C174" s="22">
        <v>44700.0</v>
      </c>
      <c r="D174" s="22">
        <v>85800.0</v>
      </c>
      <c r="E174" s="21" t="s">
        <v>70</v>
      </c>
      <c r="F174" s="22">
        <v>66300.0</v>
      </c>
      <c r="G174" s="22">
        <v>132000.0</v>
      </c>
      <c r="H174" s="21" t="s">
        <v>70</v>
      </c>
      <c r="I174" s="48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 t="s">
        <v>220</v>
      </c>
      <c r="B175" s="21" t="s">
        <v>320</v>
      </c>
      <c r="C175" s="22">
        <v>44500.0</v>
      </c>
      <c r="D175" s="22">
        <v>78700.0</v>
      </c>
      <c r="E175" s="22">
        <v>41500.0</v>
      </c>
      <c r="F175" s="22">
        <v>54000.0</v>
      </c>
      <c r="G175" s="22">
        <v>105000.0</v>
      </c>
      <c r="H175" s="22">
        <v>145000.0</v>
      </c>
      <c r="I175" s="48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 t="s">
        <v>206</v>
      </c>
      <c r="B176" s="21" t="s">
        <v>321</v>
      </c>
      <c r="C176" s="22">
        <v>44500.0</v>
      </c>
      <c r="D176" s="22">
        <v>80600.0</v>
      </c>
      <c r="E176" s="21" t="s">
        <v>70</v>
      </c>
      <c r="F176" s="22">
        <v>49300.0</v>
      </c>
      <c r="G176" s="22">
        <v>101000.0</v>
      </c>
      <c r="H176" s="21" t="s">
        <v>70</v>
      </c>
      <c r="I176" s="48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 t="s">
        <v>216</v>
      </c>
      <c r="B177" s="21" t="s">
        <v>204</v>
      </c>
      <c r="C177" s="22">
        <v>44500.0</v>
      </c>
      <c r="D177" s="22">
        <v>79300.0</v>
      </c>
      <c r="E177" s="22">
        <v>43300.0</v>
      </c>
      <c r="F177" s="22">
        <v>58800.0</v>
      </c>
      <c r="G177" s="22">
        <v>108000.0</v>
      </c>
      <c r="H177" s="22">
        <v>151000.0</v>
      </c>
      <c r="I177" s="48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 t="s">
        <v>131</v>
      </c>
      <c r="B178" s="21" t="s">
        <v>318</v>
      </c>
      <c r="C178" s="22">
        <v>44500.0</v>
      </c>
      <c r="D178" s="22">
        <v>92200.0</v>
      </c>
      <c r="E178" s="22">
        <v>47000.0</v>
      </c>
      <c r="F178" s="22">
        <v>63100.0</v>
      </c>
      <c r="G178" s="22">
        <v>135000.0</v>
      </c>
      <c r="H178" s="22">
        <v>209000.0</v>
      </c>
      <c r="I178" s="48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 t="s">
        <v>631</v>
      </c>
      <c r="B179" s="21" t="s">
        <v>318</v>
      </c>
      <c r="C179" s="22">
        <v>44400.0</v>
      </c>
      <c r="D179" s="22">
        <v>82900.0</v>
      </c>
      <c r="E179" s="22">
        <v>48500.0</v>
      </c>
      <c r="F179" s="22">
        <v>66100.0</v>
      </c>
      <c r="G179" s="22">
        <v>113000.0</v>
      </c>
      <c r="H179" s="22">
        <v>157000.0</v>
      </c>
      <c r="I179" s="48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 t="s">
        <v>214</v>
      </c>
      <c r="B180" s="21" t="s">
        <v>320</v>
      </c>
      <c r="C180" s="22">
        <v>44300.0</v>
      </c>
      <c r="D180" s="22">
        <v>79500.0</v>
      </c>
      <c r="E180" s="22">
        <v>37400.0</v>
      </c>
      <c r="F180" s="22">
        <v>53800.0</v>
      </c>
      <c r="G180" s="22">
        <v>102000.0</v>
      </c>
      <c r="H180" s="22">
        <v>131000.0</v>
      </c>
      <c r="I180" s="48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 t="s">
        <v>632</v>
      </c>
      <c r="B181" s="21" t="s">
        <v>321</v>
      </c>
      <c r="C181" s="22">
        <v>44300.0</v>
      </c>
      <c r="D181" s="22">
        <v>64300.0</v>
      </c>
      <c r="E181" s="22">
        <v>37200.0</v>
      </c>
      <c r="F181" s="22">
        <v>45600.0</v>
      </c>
      <c r="G181" s="22">
        <v>86400.0</v>
      </c>
      <c r="H181" s="22">
        <v>113000.0</v>
      </c>
      <c r="I181" s="48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 t="s">
        <v>148</v>
      </c>
      <c r="B182" s="21" t="s">
        <v>204</v>
      </c>
      <c r="C182" s="22">
        <v>44100.0</v>
      </c>
      <c r="D182" s="22">
        <v>86000.0</v>
      </c>
      <c r="E182" s="22">
        <v>43100.0</v>
      </c>
      <c r="F182" s="22">
        <v>57800.0</v>
      </c>
      <c r="G182" s="22">
        <v>118000.0</v>
      </c>
      <c r="H182" s="22">
        <v>164000.0</v>
      </c>
      <c r="I182" s="48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 t="s">
        <v>182</v>
      </c>
      <c r="B183" s="21" t="s">
        <v>204</v>
      </c>
      <c r="C183" s="22">
        <v>44100.0</v>
      </c>
      <c r="D183" s="22">
        <v>82800.0</v>
      </c>
      <c r="E183" s="22">
        <v>43200.0</v>
      </c>
      <c r="F183" s="22">
        <v>60700.0</v>
      </c>
      <c r="G183" s="22">
        <v>113000.0</v>
      </c>
      <c r="H183" s="22">
        <v>160000.0</v>
      </c>
      <c r="I183" s="48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 t="s">
        <v>207</v>
      </c>
      <c r="B184" s="21" t="s">
        <v>321</v>
      </c>
      <c r="C184" s="22">
        <v>44000.0</v>
      </c>
      <c r="D184" s="22">
        <v>80600.0</v>
      </c>
      <c r="E184" s="22">
        <v>43400.0</v>
      </c>
      <c r="F184" s="22">
        <v>56400.0</v>
      </c>
      <c r="G184" s="22">
        <v>111000.0</v>
      </c>
      <c r="H184" s="22">
        <v>157000.0</v>
      </c>
      <c r="I184" s="48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 t="s">
        <v>171</v>
      </c>
      <c r="B185" s="21" t="s">
        <v>318</v>
      </c>
      <c r="C185" s="22">
        <v>44000.0</v>
      </c>
      <c r="D185" s="22">
        <v>83900.0</v>
      </c>
      <c r="E185" s="22">
        <v>45100.0</v>
      </c>
      <c r="F185" s="22">
        <v>59800.0</v>
      </c>
      <c r="G185" s="22">
        <v>129000.0</v>
      </c>
      <c r="H185" s="22">
        <v>184000.0</v>
      </c>
      <c r="I185" s="48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 t="s">
        <v>154</v>
      </c>
      <c r="B186" s="21" t="s">
        <v>318</v>
      </c>
      <c r="C186" s="22">
        <v>43900.0</v>
      </c>
      <c r="D186" s="22">
        <v>85300.0</v>
      </c>
      <c r="E186" s="22">
        <v>45400.0</v>
      </c>
      <c r="F186" s="22">
        <v>60100.0</v>
      </c>
      <c r="G186" s="22">
        <v>112000.0</v>
      </c>
      <c r="H186" s="22">
        <v>157000.0</v>
      </c>
      <c r="I186" s="48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 t="s">
        <v>221</v>
      </c>
      <c r="B187" s="21" t="s">
        <v>320</v>
      </c>
      <c r="C187" s="22">
        <v>43800.0</v>
      </c>
      <c r="D187" s="22">
        <v>78700.0</v>
      </c>
      <c r="E187" s="22">
        <v>41600.0</v>
      </c>
      <c r="F187" s="22">
        <v>55400.0</v>
      </c>
      <c r="G187" s="22">
        <v>101000.0</v>
      </c>
      <c r="H187" s="22">
        <v>132000.0</v>
      </c>
      <c r="I187" s="48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 t="s">
        <v>239</v>
      </c>
      <c r="B188" s="21" t="s">
        <v>320</v>
      </c>
      <c r="C188" s="22">
        <v>43800.0</v>
      </c>
      <c r="D188" s="22">
        <v>76000.0</v>
      </c>
      <c r="E188" s="22">
        <v>40400.0</v>
      </c>
      <c r="F188" s="22">
        <v>56300.0</v>
      </c>
      <c r="G188" s="22">
        <v>104000.0</v>
      </c>
      <c r="H188" s="22">
        <v>128000.0</v>
      </c>
      <c r="I188" s="48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 t="s">
        <v>245</v>
      </c>
      <c r="B189" s="21" t="s">
        <v>204</v>
      </c>
      <c r="C189" s="22">
        <v>43800.0</v>
      </c>
      <c r="D189" s="22">
        <v>74600.0</v>
      </c>
      <c r="E189" s="22">
        <v>41900.0</v>
      </c>
      <c r="F189" s="22">
        <v>53200.0</v>
      </c>
      <c r="G189" s="22">
        <v>106000.0</v>
      </c>
      <c r="H189" s="22">
        <v>153000.0</v>
      </c>
      <c r="I189" s="48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 t="s">
        <v>633</v>
      </c>
      <c r="B190" s="21" t="s">
        <v>318</v>
      </c>
      <c r="C190" s="22">
        <v>43800.0</v>
      </c>
      <c r="D190" s="22">
        <v>89900.0</v>
      </c>
      <c r="E190" s="22">
        <v>48600.0</v>
      </c>
      <c r="F190" s="22">
        <v>65400.0</v>
      </c>
      <c r="G190" s="22">
        <v>123000.0</v>
      </c>
      <c r="H190" s="22">
        <v>155000.0</v>
      </c>
      <c r="I190" s="48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 t="s">
        <v>634</v>
      </c>
      <c r="B191" s="21" t="s">
        <v>318</v>
      </c>
      <c r="C191" s="22">
        <v>43700.0</v>
      </c>
      <c r="D191" s="22">
        <v>62600.0</v>
      </c>
      <c r="E191" s="22">
        <v>35600.0</v>
      </c>
      <c r="F191" s="22">
        <v>47300.0</v>
      </c>
      <c r="G191" s="22">
        <v>99000.0</v>
      </c>
      <c r="H191" s="22">
        <v>134000.0</v>
      </c>
      <c r="I191" s="48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 t="s">
        <v>293</v>
      </c>
      <c r="B192" s="21" t="s">
        <v>321</v>
      </c>
      <c r="C192" s="22">
        <v>43600.0</v>
      </c>
      <c r="D192" s="22">
        <v>68300.0</v>
      </c>
      <c r="E192" s="22">
        <v>40900.0</v>
      </c>
      <c r="F192" s="22">
        <v>50600.0</v>
      </c>
      <c r="G192" s="22">
        <v>91600.0</v>
      </c>
      <c r="H192" s="22">
        <v>136000.0</v>
      </c>
      <c r="I192" s="48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 t="s">
        <v>202</v>
      </c>
      <c r="B193" s="21" t="s">
        <v>321</v>
      </c>
      <c r="C193" s="22">
        <v>43600.0</v>
      </c>
      <c r="D193" s="22">
        <v>80800.0</v>
      </c>
      <c r="E193" s="22">
        <v>43900.0</v>
      </c>
      <c r="F193" s="22">
        <v>60200.0</v>
      </c>
      <c r="G193" s="22">
        <v>111000.0</v>
      </c>
      <c r="H193" s="22">
        <v>161000.0</v>
      </c>
      <c r="I193" s="48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 t="s">
        <v>635</v>
      </c>
      <c r="B194" s="21" t="s">
        <v>318</v>
      </c>
      <c r="C194" s="22">
        <v>43600.0</v>
      </c>
      <c r="D194" s="22">
        <v>88900.0</v>
      </c>
      <c r="E194" s="22">
        <v>47100.0</v>
      </c>
      <c r="F194" s="22">
        <v>63100.0</v>
      </c>
      <c r="G194" s="22">
        <v>127000.0</v>
      </c>
      <c r="H194" s="22">
        <v>150000.0</v>
      </c>
      <c r="I194" s="48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 t="s">
        <v>209</v>
      </c>
      <c r="B195" s="21" t="s">
        <v>320</v>
      </c>
      <c r="C195" s="22">
        <v>43500.0</v>
      </c>
      <c r="D195" s="22">
        <v>80100.0</v>
      </c>
      <c r="E195" s="21" t="s">
        <v>70</v>
      </c>
      <c r="F195" s="22">
        <v>64800.0</v>
      </c>
      <c r="G195" s="22">
        <v>111000.0</v>
      </c>
      <c r="H195" s="21" t="s">
        <v>70</v>
      </c>
      <c r="I195" s="48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 t="s">
        <v>258</v>
      </c>
      <c r="B196" s="21" t="s">
        <v>321</v>
      </c>
      <c r="C196" s="22">
        <v>43500.0</v>
      </c>
      <c r="D196" s="22">
        <v>73100.0</v>
      </c>
      <c r="E196" s="22">
        <v>39500.0</v>
      </c>
      <c r="F196" s="22">
        <v>51600.0</v>
      </c>
      <c r="G196" s="22">
        <v>97000.0</v>
      </c>
      <c r="H196" s="22">
        <v>137000.0</v>
      </c>
      <c r="I196" s="48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 t="s">
        <v>189</v>
      </c>
      <c r="B197" s="21" t="s">
        <v>321</v>
      </c>
      <c r="C197" s="22">
        <v>43400.0</v>
      </c>
      <c r="D197" s="22">
        <v>81600.0</v>
      </c>
      <c r="E197" s="21" t="s">
        <v>70</v>
      </c>
      <c r="F197" s="22">
        <v>46400.0</v>
      </c>
      <c r="G197" s="22">
        <v>128000.0</v>
      </c>
      <c r="H197" s="21" t="s">
        <v>70</v>
      </c>
      <c r="I197" s="48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 t="s">
        <v>265</v>
      </c>
      <c r="B198" s="21" t="s">
        <v>204</v>
      </c>
      <c r="C198" s="22">
        <v>43400.0</v>
      </c>
      <c r="D198" s="22">
        <v>72100.0</v>
      </c>
      <c r="E198" s="22">
        <v>37700.0</v>
      </c>
      <c r="F198" s="22">
        <v>50400.0</v>
      </c>
      <c r="G198" s="22">
        <v>99500.0</v>
      </c>
      <c r="H198" s="22">
        <v>133000.0</v>
      </c>
      <c r="I198" s="48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 t="s">
        <v>636</v>
      </c>
      <c r="B199" s="21" t="s">
        <v>318</v>
      </c>
      <c r="C199" s="22">
        <v>43400.0</v>
      </c>
      <c r="D199" s="22">
        <v>84700.0</v>
      </c>
      <c r="E199" s="22">
        <v>45300.0</v>
      </c>
      <c r="F199" s="22">
        <v>57500.0</v>
      </c>
      <c r="G199" s="22">
        <v>106000.0</v>
      </c>
      <c r="H199" s="22">
        <v>151000.0</v>
      </c>
      <c r="I199" s="48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 t="s">
        <v>244</v>
      </c>
      <c r="B200" s="21" t="s">
        <v>321</v>
      </c>
      <c r="C200" s="22">
        <v>43300.0</v>
      </c>
      <c r="D200" s="22">
        <v>74700.0</v>
      </c>
      <c r="E200" s="22">
        <v>39500.0</v>
      </c>
      <c r="F200" s="22">
        <v>53800.0</v>
      </c>
      <c r="G200" s="22">
        <v>95700.0</v>
      </c>
      <c r="H200" s="22">
        <v>140000.0</v>
      </c>
      <c r="I200" s="48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 t="s">
        <v>218</v>
      </c>
      <c r="B201" s="21" t="s">
        <v>321</v>
      </c>
      <c r="C201" s="22">
        <v>43300.0</v>
      </c>
      <c r="D201" s="22">
        <v>79000.0</v>
      </c>
      <c r="E201" s="22">
        <v>37200.0</v>
      </c>
      <c r="F201" s="22">
        <v>54100.0</v>
      </c>
      <c r="G201" s="22">
        <v>106000.0</v>
      </c>
      <c r="H201" s="22">
        <v>138000.0</v>
      </c>
      <c r="I201" s="48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 t="s">
        <v>241</v>
      </c>
      <c r="B202" s="21" t="s">
        <v>204</v>
      </c>
      <c r="C202" s="22">
        <v>43200.0</v>
      </c>
      <c r="D202" s="22">
        <v>75500.0</v>
      </c>
      <c r="E202" s="22">
        <v>40500.0</v>
      </c>
      <c r="F202" s="22">
        <v>55800.0</v>
      </c>
      <c r="G202" s="22">
        <v>98200.0</v>
      </c>
      <c r="H202" s="22">
        <v>136000.0</v>
      </c>
      <c r="I202" s="48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 t="s">
        <v>232</v>
      </c>
      <c r="B203" s="21" t="s">
        <v>318</v>
      </c>
      <c r="C203" s="22">
        <v>43200.0</v>
      </c>
      <c r="D203" s="22">
        <v>77700.0</v>
      </c>
      <c r="E203" s="22">
        <v>43300.0</v>
      </c>
      <c r="F203" s="22">
        <v>56200.0</v>
      </c>
      <c r="G203" s="22">
        <v>107000.0</v>
      </c>
      <c r="H203" s="22">
        <v>132000.0</v>
      </c>
      <c r="I203" s="48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 t="s">
        <v>240</v>
      </c>
      <c r="B204" s="21" t="s">
        <v>321</v>
      </c>
      <c r="C204" s="22">
        <v>43100.0</v>
      </c>
      <c r="D204" s="22">
        <v>75900.0</v>
      </c>
      <c r="E204" s="22">
        <v>40100.0</v>
      </c>
      <c r="F204" s="22">
        <v>54100.0</v>
      </c>
      <c r="G204" s="22">
        <v>100000.0</v>
      </c>
      <c r="H204" s="22">
        <v>133000.0</v>
      </c>
      <c r="I204" s="48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 t="s">
        <v>184</v>
      </c>
      <c r="B205" s="21" t="s">
        <v>204</v>
      </c>
      <c r="C205" s="22">
        <v>43100.0</v>
      </c>
      <c r="D205" s="22">
        <v>82700.0</v>
      </c>
      <c r="E205" s="22">
        <v>46100.0</v>
      </c>
      <c r="F205" s="22">
        <v>67800.0</v>
      </c>
      <c r="G205" s="22">
        <v>106000.0</v>
      </c>
      <c r="H205" s="22">
        <v>132000.0</v>
      </c>
      <c r="I205" s="48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 t="s">
        <v>228</v>
      </c>
      <c r="B206" s="21" t="s">
        <v>204</v>
      </c>
      <c r="C206" s="22">
        <v>43100.0</v>
      </c>
      <c r="D206" s="22">
        <v>78100.0</v>
      </c>
      <c r="E206" s="22">
        <v>39700.0</v>
      </c>
      <c r="F206" s="22">
        <v>55700.0</v>
      </c>
      <c r="G206" s="22">
        <v>106000.0</v>
      </c>
      <c r="H206" s="22">
        <v>141000.0</v>
      </c>
      <c r="I206" s="48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 t="s">
        <v>251</v>
      </c>
      <c r="B207" s="21" t="s">
        <v>204</v>
      </c>
      <c r="C207" s="22">
        <v>43100.0</v>
      </c>
      <c r="D207" s="22">
        <v>74000.0</v>
      </c>
      <c r="E207" s="22">
        <v>38200.0</v>
      </c>
      <c r="F207" s="22">
        <v>53200.0</v>
      </c>
      <c r="G207" s="22">
        <v>99500.0</v>
      </c>
      <c r="H207" s="22">
        <v>133000.0</v>
      </c>
      <c r="I207" s="48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 t="s">
        <v>264</v>
      </c>
      <c r="B208" s="21" t="s">
        <v>321</v>
      </c>
      <c r="C208" s="22">
        <v>43000.0</v>
      </c>
      <c r="D208" s="22">
        <v>72500.0</v>
      </c>
      <c r="E208" s="22">
        <v>38300.0</v>
      </c>
      <c r="F208" s="22">
        <v>51300.0</v>
      </c>
      <c r="G208" s="22">
        <v>99300.0</v>
      </c>
      <c r="H208" s="22">
        <v>139000.0</v>
      </c>
      <c r="I208" s="48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 t="s">
        <v>637</v>
      </c>
      <c r="B209" s="21" t="s">
        <v>318</v>
      </c>
      <c r="C209" s="22">
        <v>43000.0</v>
      </c>
      <c r="D209" s="22">
        <v>76500.0</v>
      </c>
      <c r="E209" s="22">
        <v>47900.0</v>
      </c>
      <c r="F209" s="22">
        <v>57400.0</v>
      </c>
      <c r="G209" s="22">
        <v>117000.0</v>
      </c>
      <c r="H209" s="22">
        <v>155000.0</v>
      </c>
      <c r="I209" s="48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 t="s">
        <v>193</v>
      </c>
      <c r="B210" s="21" t="s">
        <v>204</v>
      </c>
      <c r="C210" s="22">
        <v>42900.0</v>
      </c>
      <c r="D210" s="22">
        <v>81500.0</v>
      </c>
      <c r="E210" s="22">
        <v>43400.0</v>
      </c>
      <c r="F210" s="22">
        <v>57500.0</v>
      </c>
      <c r="G210" s="22">
        <v>117000.0</v>
      </c>
      <c r="H210" s="22">
        <v>155000.0</v>
      </c>
      <c r="I210" s="48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 t="s">
        <v>238</v>
      </c>
      <c r="B211" s="21" t="s">
        <v>321</v>
      </c>
      <c r="C211" s="22">
        <v>42800.0</v>
      </c>
      <c r="D211" s="22">
        <v>76100.0</v>
      </c>
      <c r="E211" s="22">
        <v>40100.0</v>
      </c>
      <c r="F211" s="22">
        <v>56200.0</v>
      </c>
      <c r="G211" s="22">
        <v>101000.0</v>
      </c>
      <c r="H211" s="22">
        <v>139000.0</v>
      </c>
      <c r="I211" s="48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 t="s">
        <v>205</v>
      </c>
      <c r="B212" s="21" t="s">
        <v>204</v>
      </c>
      <c r="C212" s="22">
        <v>42800.0</v>
      </c>
      <c r="D212" s="22">
        <v>80700.0</v>
      </c>
      <c r="E212" s="22">
        <v>40100.0</v>
      </c>
      <c r="F212" s="22">
        <v>56500.0</v>
      </c>
      <c r="G212" s="22">
        <v>114000.0</v>
      </c>
      <c r="H212" s="22">
        <v>151000.0</v>
      </c>
      <c r="I212" s="48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 t="s">
        <v>224</v>
      </c>
      <c r="B213" s="21" t="s">
        <v>204</v>
      </c>
      <c r="C213" s="22">
        <v>42800.0</v>
      </c>
      <c r="D213" s="22">
        <v>78300.0</v>
      </c>
      <c r="E213" s="22">
        <v>43000.0</v>
      </c>
      <c r="F213" s="22">
        <v>57300.0</v>
      </c>
      <c r="G213" s="22">
        <v>107000.0</v>
      </c>
      <c r="H213" s="22">
        <v>149000.0</v>
      </c>
      <c r="I213" s="48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 t="s">
        <v>175</v>
      </c>
      <c r="B214" s="21" t="s">
        <v>318</v>
      </c>
      <c r="C214" s="22">
        <v>42800.0</v>
      </c>
      <c r="D214" s="22">
        <v>83500.0</v>
      </c>
      <c r="E214" s="21" t="s">
        <v>70</v>
      </c>
      <c r="F214" s="22">
        <v>58600.0</v>
      </c>
      <c r="G214" s="22">
        <v>125000.0</v>
      </c>
      <c r="H214" s="21" t="s">
        <v>70</v>
      </c>
      <c r="I214" s="48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 t="s">
        <v>638</v>
      </c>
      <c r="B215" s="21" t="s">
        <v>318</v>
      </c>
      <c r="C215" s="22">
        <v>42800.0</v>
      </c>
      <c r="D215" s="22">
        <v>81000.0</v>
      </c>
      <c r="E215" s="22">
        <v>38800.0</v>
      </c>
      <c r="F215" s="22">
        <v>60500.0</v>
      </c>
      <c r="G215" s="22">
        <v>106000.0</v>
      </c>
      <c r="H215" s="22">
        <v>138000.0</v>
      </c>
      <c r="I215" s="48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 t="s">
        <v>266</v>
      </c>
      <c r="B216" s="21" t="s">
        <v>319</v>
      </c>
      <c r="C216" s="22">
        <v>42700.0</v>
      </c>
      <c r="D216" s="22">
        <v>72100.0</v>
      </c>
      <c r="E216" s="22">
        <v>30800.0</v>
      </c>
      <c r="F216" s="22">
        <v>47000.0</v>
      </c>
      <c r="G216" s="22">
        <v>92200.0</v>
      </c>
      <c r="H216" s="22">
        <v>132000.0</v>
      </c>
      <c r="I216" s="48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 t="s">
        <v>243</v>
      </c>
      <c r="B217" s="21" t="s">
        <v>320</v>
      </c>
      <c r="C217" s="22">
        <v>42700.0</v>
      </c>
      <c r="D217" s="22">
        <v>75400.0</v>
      </c>
      <c r="E217" s="22">
        <v>41300.0</v>
      </c>
      <c r="F217" s="22">
        <v>56700.0</v>
      </c>
      <c r="G217" s="22">
        <v>99200.0</v>
      </c>
      <c r="H217" s="22">
        <v>119000.0</v>
      </c>
      <c r="I217" s="48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 t="s">
        <v>639</v>
      </c>
      <c r="B218" s="21" t="s">
        <v>318</v>
      </c>
      <c r="C218" s="22">
        <v>42700.0</v>
      </c>
      <c r="D218" s="22">
        <v>87400.0</v>
      </c>
      <c r="E218" s="22">
        <v>50200.0</v>
      </c>
      <c r="F218" s="22">
        <v>62400.0</v>
      </c>
      <c r="G218" s="22">
        <v>128000.0</v>
      </c>
      <c r="H218" s="22">
        <v>174000.0</v>
      </c>
      <c r="I218" s="48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 t="s">
        <v>277</v>
      </c>
      <c r="B219" s="21" t="s">
        <v>319</v>
      </c>
      <c r="C219" s="22">
        <v>42600.0</v>
      </c>
      <c r="D219" s="22">
        <v>71300.0</v>
      </c>
      <c r="E219" s="22">
        <v>36000.0</v>
      </c>
      <c r="F219" s="22">
        <v>56300.0</v>
      </c>
      <c r="G219" s="22">
        <v>94400.0</v>
      </c>
      <c r="H219" s="22">
        <v>117000.0</v>
      </c>
      <c r="I219" s="48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 t="s">
        <v>280</v>
      </c>
      <c r="B220" s="21" t="s">
        <v>320</v>
      </c>
      <c r="C220" s="22">
        <v>42600.0</v>
      </c>
      <c r="D220" s="22">
        <v>70900.0</v>
      </c>
      <c r="E220" s="22">
        <v>40700.0</v>
      </c>
      <c r="F220" s="22">
        <v>52300.0</v>
      </c>
      <c r="G220" s="22">
        <v>94400.0</v>
      </c>
      <c r="H220" s="22">
        <v>123000.0</v>
      </c>
      <c r="I220" s="48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 t="s">
        <v>235</v>
      </c>
      <c r="B221" s="21" t="s">
        <v>321</v>
      </c>
      <c r="C221" s="22">
        <v>42600.0</v>
      </c>
      <c r="D221" s="22">
        <v>76600.0</v>
      </c>
      <c r="E221" s="21" t="s">
        <v>70</v>
      </c>
      <c r="F221" s="22">
        <v>65100.0</v>
      </c>
      <c r="G221" s="22">
        <v>116000.0</v>
      </c>
      <c r="H221" s="21" t="s">
        <v>70</v>
      </c>
      <c r="I221" s="48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 t="s">
        <v>174</v>
      </c>
      <c r="B222" s="21" t="s">
        <v>204</v>
      </c>
      <c r="C222" s="22">
        <v>42600.0</v>
      </c>
      <c r="D222" s="22">
        <v>83600.0</v>
      </c>
      <c r="E222" s="21" t="s">
        <v>70</v>
      </c>
      <c r="F222" s="22">
        <v>54100.0</v>
      </c>
      <c r="G222" s="22">
        <v>123000.0</v>
      </c>
      <c r="H222" s="21" t="s">
        <v>70</v>
      </c>
      <c r="I222" s="48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 t="s">
        <v>271</v>
      </c>
      <c r="B223" s="21" t="s">
        <v>204</v>
      </c>
      <c r="C223" s="22">
        <v>42600.0</v>
      </c>
      <c r="D223" s="22">
        <v>71700.0</v>
      </c>
      <c r="E223" s="22">
        <v>39500.0</v>
      </c>
      <c r="F223" s="22">
        <v>51500.0</v>
      </c>
      <c r="G223" s="22">
        <v>98400.0</v>
      </c>
      <c r="H223" s="22">
        <v>125000.0</v>
      </c>
      <c r="I223" s="48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 t="s">
        <v>278</v>
      </c>
      <c r="B224" s="21" t="s">
        <v>204</v>
      </c>
      <c r="C224" s="22">
        <v>42600.0</v>
      </c>
      <c r="D224" s="22">
        <v>71100.0</v>
      </c>
      <c r="E224" s="22">
        <v>40700.0</v>
      </c>
      <c r="F224" s="22">
        <v>53000.0</v>
      </c>
      <c r="G224" s="22">
        <v>99500.0</v>
      </c>
      <c r="H224" s="22">
        <v>137000.0</v>
      </c>
      <c r="I224" s="48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 t="s">
        <v>282</v>
      </c>
      <c r="B225" s="21" t="s">
        <v>204</v>
      </c>
      <c r="C225" s="22">
        <v>42500.0</v>
      </c>
      <c r="D225" s="22">
        <v>70700.0</v>
      </c>
      <c r="E225" s="22">
        <v>39100.0</v>
      </c>
      <c r="F225" s="22">
        <v>49800.0</v>
      </c>
      <c r="G225" s="22">
        <v>92700.0</v>
      </c>
      <c r="H225" s="22">
        <v>121000.0</v>
      </c>
      <c r="I225" s="48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 t="s">
        <v>249</v>
      </c>
      <c r="B226" s="21" t="s">
        <v>318</v>
      </c>
      <c r="C226" s="22">
        <v>42500.0</v>
      </c>
      <c r="D226" s="22">
        <v>74400.0</v>
      </c>
      <c r="E226" s="21" t="s">
        <v>70</v>
      </c>
      <c r="F226" s="22">
        <v>56700.0</v>
      </c>
      <c r="G226" s="22">
        <v>94900.0</v>
      </c>
      <c r="H226" s="21" t="s">
        <v>70</v>
      </c>
      <c r="I226" s="48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 t="s">
        <v>296</v>
      </c>
      <c r="B227" s="21" t="s">
        <v>320</v>
      </c>
      <c r="C227" s="22">
        <v>42400.0</v>
      </c>
      <c r="D227" s="22">
        <v>67100.0</v>
      </c>
      <c r="E227" s="21" t="s">
        <v>70</v>
      </c>
      <c r="F227" s="22">
        <v>44100.0</v>
      </c>
      <c r="G227" s="22">
        <v>84900.0</v>
      </c>
      <c r="H227" s="21" t="s">
        <v>70</v>
      </c>
      <c r="I227" s="48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 t="s">
        <v>190</v>
      </c>
      <c r="B228" s="21" t="s">
        <v>321</v>
      </c>
      <c r="C228" s="22">
        <v>42400.0</v>
      </c>
      <c r="D228" s="22">
        <v>81600.0</v>
      </c>
      <c r="E228" s="22">
        <v>44800.0</v>
      </c>
      <c r="F228" s="22">
        <v>57200.0</v>
      </c>
      <c r="G228" s="22">
        <v>115000.0</v>
      </c>
      <c r="H228" s="22">
        <v>156000.0</v>
      </c>
      <c r="I228" s="48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 t="s">
        <v>640</v>
      </c>
      <c r="B229" s="21" t="s">
        <v>204</v>
      </c>
      <c r="C229" s="22">
        <v>42400.0</v>
      </c>
      <c r="D229" s="22">
        <v>88700.0</v>
      </c>
      <c r="E229" s="22">
        <v>42300.0</v>
      </c>
      <c r="F229" s="22">
        <v>60300.0</v>
      </c>
      <c r="G229" s="22">
        <v>120000.0</v>
      </c>
      <c r="H229" s="22">
        <v>197000.0</v>
      </c>
      <c r="I229" s="48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 t="s">
        <v>124</v>
      </c>
      <c r="B230" s="21" t="s">
        <v>318</v>
      </c>
      <c r="C230" s="22">
        <v>42400.0</v>
      </c>
      <c r="D230" s="22">
        <v>94200.0</v>
      </c>
      <c r="E230" s="21" t="s">
        <v>70</v>
      </c>
      <c r="F230" s="22">
        <v>57100.0</v>
      </c>
      <c r="G230" s="22">
        <v>131000.0</v>
      </c>
      <c r="H230" s="21" t="s">
        <v>70</v>
      </c>
      <c r="I230" s="48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 t="s">
        <v>261</v>
      </c>
      <c r="B231" s="21" t="s">
        <v>318</v>
      </c>
      <c r="C231" s="22">
        <v>42400.0</v>
      </c>
      <c r="D231" s="22">
        <v>72600.0</v>
      </c>
      <c r="E231" s="22">
        <v>43300.0</v>
      </c>
      <c r="F231" s="22">
        <v>56100.0</v>
      </c>
      <c r="G231" s="22">
        <v>99600.0</v>
      </c>
      <c r="H231" s="22">
        <v>151000.0</v>
      </c>
      <c r="I231" s="48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 t="s">
        <v>253</v>
      </c>
      <c r="B232" s="21" t="s">
        <v>321</v>
      </c>
      <c r="C232" s="22">
        <v>42300.0</v>
      </c>
      <c r="D232" s="22">
        <v>73800.0</v>
      </c>
      <c r="E232" s="22">
        <v>40100.0</v>
      </c>
      <c r="F232" s="22">
        <v>52500.0</v>
      </c>
      <c r="G232" s="22">
        <v>103000.0</v>
      </c>
      <c r="H232" s="22">
        <v>135000.0</v>
      </c>
      <c r="I232" s="48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 t="s">
        <v>246</v>
      </c>
      <c r="B233" s="21" t="s">
        <v>321</v>
      </c>
      <c r="C233" s="22">
        <v>42300.0</v>
      </c>
      <c r="D233" s="22">
        <v>74600.0</v>
      </c>
      <c r="E233" s="22">
        <v>40600.0</v>
      </c>
      <c r="F233" s="22">
        <v>54000.0</v>
      </c>
      <c r="G233" s="22">
        <v>93700.0</v>
      </c>
      <c r="H233" s="22">
        <v>123000.0</v>
      </c>
      <c r="I233" s="48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 t="s">
        <v>197</v>
      </c>
      <c r="B234" s="21" t="s">
        <v>318</v>
      </c>
      <c r="C234" s="22">
        <v>42300.0</v>
      </c>
      <c r="D234" s="22">
        <v>81300.0</v>
      </c>
      <c r="E234" s="22">
        <v>39300.0</v>
      </c>
      <c r="F234" s="22">
        <v>47600.0</v>
      </c>
      <c r="G234" s="22">
        <v>117000.0</v>
      </c>
      <c r="H234" s="22">
        <v>173000.0</v>
      </c>
      <c r="I234" s="48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 t="s">
        <v>223</v>
      </c>
      <c r="B235" s="21" t="s">
        <v>320</v>
      </c>
      <c r="C235" s="22">
        <v>42200.0</v>
      </c>
      <c r="D235" s="22">
        <v>78400.0</v>
      </c>
      <c r="E235" s="22">
        <v>38100.0</v>
      </c>
      <c r="F235" s="22">
        <v>56200.0</v>
      </c>
      <c r="G235" s="22">
        <v>117000.0</v>
      </c>
      <c r="H235" s="22">
        <v>186000.0</v>
      </c>
      <c r="I235" s="48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 t="s">
        <v>290</v>
      </c>
      <c r="B236" s="21" t="s">
        <v>321</v>
      </c>
      <c r="C236" s="22">
        <v>42200.0</v>
      </c>
      <c r="D236" s="22">
        <v>69300.0</v>
      </c>
      <c r="E236" s="22">
        <v>37500.0</v>
      </c>
      <c r="F236" s="22">
        <v>47200.0</v>
      </c>
      <c r="G236" s="22">
        <v>93100.0</v>
      </c>
      <c r="H236" s="22">
        <v>133000.0</v>
      </c>
      <c r="I236" s="48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 t="s">
        <v>256</v>
      </c>
      <c r="B237" s="21" t="s">
        <v>321</v>
      </c>
      <c r="C237" s="22">
        <v>42200.0</v>
      </c>
      <c r="D237" s="22">
        <v>73400.0</v>
      </c>
      <c r="E237" s="22">
        <v>36600.0</v>
      </c>
      <c r="F237" s="22">
        <v>52800.0</v>
      </c>
      <c r="G237" s="22">
        <v>106000.0</v>
      </c>
      <c r="H237" s="22">
        <v>150000.0</v>
      </c>
      <c r="I237" s="48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 t="s">
        <v>259</v>
      </c>
      <c r="B238" s="21" t="s">
        <v>204</v>
      </c>
      <c r="C238" s="22">
        <v>42100.0</v>
      </c>
      <c r="D238" s="22">
        <v>73000.0</v>
      </c>
      <c r="E238" s="22">
        <v>39600.0</v>
      </c>
      <c r="F238" s="22">
        <v>52800.0</v>
      </c>
      <c r="G238" s="22">
        <v>107000.0</v>
      </c>
      <c r="H238" s="22">
        <v>156000.0</v>
      </c>
      <c r="I238" s="48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 t="s">
        <v>211</v>
      </c>
      <c r="B239" s="21" t="s">
        <v>318</v>
      </c>
      <c r="C239" s="22">
        <v>42100.0</v>
      </c>
      <c r="D239" s="22">
        <v>80000.0</v>
      </c>
      <c r="E239" s="22">
        <v>35600.0</v>
      </c>
      <c r="F239" s="22">
        <v>54300.0</v>
      </c>
      <c r="G239" s="22">
        <v>100000.0</v>
      </c>
      <c r="H239" s="22">
        <v>160000.0</v>
      </c>
      <c r="I239" s="48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 t="s">
        <v>641</v>
      </c>
      <c r="B240" s="21" t="s">
        <v>318</v>
      </c>
      <c r="C240" s="22">
        <v>42100.0</v>
      </c>
      <c r="D240" s="22">
        <v>74000.0</v>
      </c>
      <c r="E240" s="22">
        <v>48700.0</v>
      </c>
      <c r="F240" s="22">
        <v>57800.0</v>
      </c>
      <c r="G240" s="22">
        <v>95100.0</v>
      </c>
      <c r="H240" s="22">
        <v>145000.0</v>
      </c>
      <c r="I240" s="48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 t="s">
        <v>286</v>
      </c>
      <c r="B241" s="21" t="s">
        <v>320</v>
      </c>
      <c r="C241" s="22">
        <v>42000.0</v>
      </c>
      <c r="D241" s="22">
        <v>69800.0</v>
      </c>
      <c r="E241" s="21" t="s">
        <v>70</v>
      </c>
      <c r="F241" s="22">
        <v>55000.0</v>
      </c>
      <c r="G241" s="22">
        <v>94000.0</v>
      </c>
      <c r="H241" s="21" t="s">
        <v>70</v>
      </c>
      <c r="I241" s="48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 t="s">
        <v>257</v>
      </c>
      <c r="B242" s="21" t="s">
        <v>321</v>
      </c>
      <c r="C242" s="22">
        <v>42000.0</v>
      </c>
      <c r="D242" s="22">
        <v>73400.0</v>
      </c>
      <c r="E242" s="22">
        <v>39100.0</v>
      </c>
      <c r="F242" s="22">
        <v>55200.0</v>
      </c>
      <c r="G242" s="22">
        <v>105000.0</v>
      </c>
      <c r="H242" s="22">
        <v>142000.0</v>
      </c>
      <c r="I242" s="48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 t="s">
        <v>176</v>
      </c>
      <c r="B243" s="21" t="s">
        <v>321</v>
      </c>
      <c r="C243" s="22">
        <v>42000.0</v>
      </c>
      <c r="D243" s="22">
        <v>83500.0</v>
      </c>
      <c r="E243" s="21" t="s">
        <v>70</v>
      </c>
      <c r="F243" s="22">
        <v>62100.0</v>
      </c>
      <c r="G243" s="22">
        <v>122000.0</v>
      </c>
      <c r="H243" s="21" t="s">
        <v>70</v>
      </c>
      <c r="I243" s="48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 t="s">
        <v>292</v>
      </c>
      <c r="B244" s="21" t="s">
        <v>204</v>
      </c>
      <c r="C244" s="22">
        <v>42000.0</v>
      </c>
      <c r="D244" s="22">
        <v>68400.0</v>
      </c>
      <c r="E244" s="22">
        <v>37400.0</v>
      </c>
      <c r="F244" s="22">
        <v>51900.0</v>
      </c>
      <c r="G244" s="22">
        <v>100000.0</v>
      </c>
      <c r="H244" s="22">
        <v>123000.0</v>
      </c>
      <c r="I244" s="48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 t="s">
        <v>642</v>
      </c>
      <c r="B245" s="21" t="s">
        <v>318</v>
      </c>
      <c r="C245" s="22">
        <v>42000.0</v>
      </c>
      <c r="D245" s="22">
        <v>72300.0</v>
      </c>
      <c r="E245" s="22">
        <v>39800.0</v>
      </c>
      <c r="F245" s="22">
        <v>48500.0</v>
      </c>
      <c r="G245" s="22">
        <v>102000.0</v>
      </c>
      <c r="H245" s="22">
        <v>138000.0</v>
      </c>
      <c r="I245" s="48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 t="s">
        <v>315</v>
      </c>
      <c r="B246" s="21" t="s">
        <v>320</v>
      </c>
      <c r="C246" s="22">
        <v>41900.0</v>
      </c>
      <c r="D246" s="22">
        <v>56500.0</v>
      </c>
      <c r="E246" s="21" t="s">
        <v>70</v>
      </c>
      <c r="F246" s="22">
        <v>39700.0</v>
      </c>
      <c r="G246" s="22">
        <v>78400.0</v>
      </c>
      <c r="H246" s="21" t="s">
        <v>70</v>
      </c>
      <c r="I246" s="48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 t="s">
        <v>274</v>
      </c>
      <c r="B247" s="21" t="s">
        <v>321</v>
      </c>
      <c r="C247" s="22">
        <v>41800.0</v>
      </c>
      <c r="D247" s="22">
        <v>71400.0</v>
      </c>
      <c r="E247" s="22">
        <v>38700.0</v>
      </c>
      <c r="F247" s="22">
        <v>49400.0</v>
      </c>
      <c r="G247" s="22">
        <v>101000.0</v>
      </c>
      <c r="H247" s="22">
        <v>126000.0</v>
      </c>
      <c r="I247" s="48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 t="s">
        <v>252</v>
      </c>
      <c r="B248" s="21" t="s">
        <v>204</v>
      </c>
      <c r="C248" s="22">
        <v>41800.0</v>
      </c>
      <c r="D248" s="22">
        <v>74000.0</v>
      </c>
      <c r="E248" s="22">
        <v>43000.0</v>
      </c>
      <c r="F248" s="22">
        <v>55300.0</v>
      </c>
      <c r="G248" s="22">
        <v>99900.0</v>
      </c>
      <c r="H248" s="22">
        <v>145000.0</v>
      </c>
      <c r="I248" s="48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 t="s">
        <v>225</v>
      </c>
      <c r="B249" s="21" t="s">
        <v>318</v>
      </c>
      <c r="C249" s="22">
        <v>41800.0</v>
      </c>
      <c r="D249" s="22">
        <v>78300.0</v>
      </c>
      <c r="E249" s="22">
        <v>41700.0</v>
      </c>
      <c r="F249" s="22">
        <v>56400.0</v>
      </c>
      <c r="G249" s="22">
        <v>114000.0</v>
      </c>
      <c r="H249" s="22">
        <v>147000.0</v>
      </c>
      <c r="I249" s="48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 t="s">
        <v>219</v>
      </c>
      <c r="B250" s="21" t="s">
        <v>318</v>
      </c>
      <c r="C250" s="22">
        <v>41800.0</v>
      </c>
      <c r="D250" s="22">
        <v>78900.0</v>
      </c>
      <c r="E250" s="21" t="s">
        <v>70</v>
      </c>
      <c r="F250" s="22">
        <v>67200.0</v>
      </c>
      <c r="G250" s="22">
        <v>110000.0</v>
      </c>
      <c r="H250" s="21" t="s">
        <v>70</v>
      </c>
      <c r="I250" s="48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 t="s">
        <v>199</v>
      </c>
      <c r="B251" s="21" t="s">
        <v>321</v>
      </c>
      <c r="C251" s="22">
        <v>41700.0</v>
      </c>
      <c r="D251" s="22">
        <v>81000.0</v>
      </c>
      <c r="E251" s="22">
        <v>43500.0</v>
      </c>
      <c r="F251" s="22">
        <v>57100.0</v>
      </c>
      <c r="G251" s="22">
        <v>111000.0</v>
      </c>
      <c r="H251" s="22">
        <v>156000.0</v>
      </c>
      <c r="I251" s="48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 t="s">
        <v>191</v>
      </c>
      <c r="B252" s="21" t="s">
        <v>320</v>
      </c>
      <c r="C252" s="22">
        <v>41600.0</v>
      </c>
      <c r="D252" s="22">
        <v>81600.0</v>
      </c>
      <c r="E252" s="22">
        <v>41800.0</v>
      </c>
      <c r="F252" s="22">
        <v>59100.0</v>
      </c>
      <c r="G252" s="22">
        <v>105000.0</v>
      </c>
      <c r="H252" s="22">
        <v>141000.0</v>
      </c>
      <c r="I252" s="48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 t="s">
        <v>247</v>
      </c>
      <c r="B253" s="21" t="s">
        <v>318</v>
      </c>
      <c r="C253" s="22">
        <v>41600.0</v>
      </c>
      <c r="D253" s="22">
        <v>74600.0</v>
      </c>
      <c r="E253" s="21" t="s">
        <v>70</v>
      </c>
      <c r="F253" s="22">
        <v>42800.0</v>
      </c>
      <c r="G253" s="22">
        <v>147000.0</v>
      </c>
      <c r="H253" s="21" t="s">
        <v>70</v>
      </c>
      <c r="I253" s="48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 t="s">
        <v>294</v>
      </c>
      <c r="B254" s="21" t="s">
        <v>319</v>
      </c>
      <c r="C254" s="22">
        <v>41500.0</v>
      </c>
      <c r="D254" s="22">
        <v>67500.0</v>
      </c>
      <c r="E254" s="21" t="s">
        <v>70</v>
      </c>
      <c r="F254" s="22">
        <v>44600.0</v>
      </c>
      <c r="G254" s="22">
        <v>93100.0</v>
      </c>
      <c r="H254" s="21" t="s">
        <v>70</v>
      </c>
      <c r="I254" s="48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 t="s">
        <v>262</v>
      </c>
      <c r="B255" s="21" t="s">
        <v>321</v>
      </c>
      <c r="C255" s="22">
        <v>41500.0</v>
      </c>
      <c r="D255" s="22">
        <v>72600.0</v>
      </c>
      <c r="E255" s="22">
        <v>39500.0</v>
      </c>
      <c r="F255" s="22">
        <v>54400.0</v>
      </c>
      <c r="G255" s="22">
        <v>97400.0</v>
      </c>
      <c r="H255" s="22">
        <v>126000.0</v>
      </c>
      <c r="I255" s="48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 t="s">
        <v>302</v>
      </c>
      <c r="B256" s="21" t="s">
        <v>321</v>
      </c>
      <c r="C256" s="22">
        <v>41400.0</v>
      </c>
      <c r="D256" s="22">
        <v>64800.0</v>
      </c>
      <c r="E256" s="22">
        <v>35000.0</v>
      </c>
      <c r="F256" s="22">
        <v>47300.0</v>
      </c>
      <c r="G256" s="22">
        <v>93100.0</v>
      </c>
      <c r="H256" s="22">
        <v>125000.0</v>
      </c>
      <c r="I256" s="48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 t="s">
        <v>297</v>
      </c>
      <c r="B257" s="21" t="s">
        <v>321</v>
      </c>
      <c r="C257" s="22">
        <v>41400.0</v>
      </c>
      <c r="D257" s="22">
        <v>67100.0</v>
      </c>
      <c r="E257" s="22">
        <v>36800.0</v>
      </c>
      <c r="F257" s="22">
        <v>49600.0</v>
      </c>
      <c r="G257" s="22">
        <v>97600.0</v>
      </c>
      <c r="H257" s="22">
        <v>144000.0</v>
      </c>
      <c r="I257" s="48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 t="s">
        <v>135</v>
      </c>
      <c r="B258" s="21" t="s">
        <v>321</v>
      </c>
      <c r="C258" s="22">
        <v>41400.0</v>
      </c>
      <c r="D258" s="22">
        <v>88200.0</v>
      </c>
      <c r="E258" s="22">
        <v>49500.0</v>
      </c>
      <c r="F258" s="22">
        <v>57400.0</v>
      </c>
      <c r="G258" s="22">
        <v>133000.0</v>
      </c>
      <c r="H258" s="22">
        <v>185000.0</v>
      </c>
      <c r="I258" s="48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 t="s">
        <v>213</v>
      </c>
      <c r="B259" s="21" t="s">
        <v>204</v>
      </c>
      <c r="C259" s="22">
        <v>41400.0</v>
      </c>
      <c r="D259" s="22">
        <v>79700.0</v>
      </c>
      <c r="E259" s="22">
        <v>40400.0</v>
      </c>
      <c r="F259" s="22">
        <v>53500.0</v>
      </c>
      <c r="G259" s="22">
        <v>108000.0</v>
      </c>
      <c r="H259" s="22">
        <v>186000.0</v>
      </c>
      <c r="I259" s="48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 t="s">
        <v>287</v>
      </c>
      <c r="B260" s="21" t="s">
        <v>204</v>
      </c>
      <c r="C260" s="22">
        <v>41400.0</v>
      </c>
      <c r="D260" s="22">
        <v>69700.0</v>
      </c>
      <c r="E260" s="22">
        <v>36100.0</v>
      </c>
      <c r="F260" s="22">
        <v>49100.0</v>
      </c>
      <c r="G260" s="22">
        <v>93500.0</v>
      </c>
      <c r="H260" s="22">
        <v>127000.0</v>
      </c>
      <c r="I260" s="48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 t="s">
        <v>194</v>
      </c>
      <c r="B261" s="21" t="s">
        <v>204</v>
      </c>
      <c r="C261" s="22">
        <v>41300.0</v>
      </c>
      <c r="D261" s="22">
        <v>81400.0</v>
      </c>
      <c r="E261" s="22">
        <v>40100.0</v>
      </c>
      <c r="F261" s="22">
        <v>56500.0</v>
      </c>
      <c r="G261" s="22">
        <v>117000.0</v>
      </c>
      <c r="H261" s="22">
        <v>161000.0</v>
      </c>
      <c r="I261" s="48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 t="s">
        <v>267</v>
      </c>
      <c r="B262" s="21" t="s">
        <v>318</v>
      </c>
      <c r="C262" s="22">
        <v>41200.0</v>
      </c>
      <c r="D262" s="22">
        <v>72100.0</v>
      </c>
      <c r="E262" s="22">
        <v>41700.0</v>
      </c>
      <c r="F262" s="22">
        <v>55600.0</v>
      </c>
      <c r="G262" s="22">
        <v>99300.0</v>
      </c>
      <c r="H262" s="22">
        <v>141000.0</v>
      </c>
      <c r="I262" s="48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 t="s">
        <v>283</v>
      </c>
      <c r="B263" s="21" t="s">
        <v>321</v>
      </c>
      <c r="C263" s="22">
        <v>41100.0</v>
      </c>
      <c r="D263" s="22">
        <v>70300.0</v>
      </c>
      <c r="E263" s="22">
        <v>40600.0</v>
      </c>
      <c r="F263" s="22">
        <v>53300.0</v>
      </c>
      <c r="G263" s="22">
        <v>95200.0</v>
      </c>
      <c r="H263" s="22">
        <v>127000.0</v>
      </c>
      <c r="I263" s="48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 t="s">
        <v>254</v>
      </c>
      <c r="B264" s="21" t="s">
        <v>321</v>
      </c>
      <c r="C264" s="22">
        <v>41100.0</v>
      </c>
      <c r="D264" s="22">
        <v>73500.0</v>
      </c>
      <c r="E264" s="22">
        <v>34100.0</v>
      </c>
      <c r="F264" s="22">
        <v>49900.0</v>
      </c>
      <c r="G264" s="22">
        <v>99400.0</v>
      </c>
      <c r="H264" s="22">
        <v>129000.0</v>
      </c>
      <c r="I264" s="48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 t="s">
        <v>236</v>
      </c>
      <c r="B265" s="21" t="s">
        <v>204</v>
      </c>
      <c r="C265" s="22">
        <v>41100.0</v>
      </c>
      <c r="D265" s="22">
        <v>76300.0</v>
      </c>
      <c r="E265" s="22">
        <v>42000.0</v>
      </c>
      <c r="F265" s="22">
        <v>54500.0</v>
      </c>
      <c r="G265" s="22">
        <v>107000.0</v>
      </c>
      <c r="H265" s="22">
        <v>163000.0</v>
      </c>
      <c r="I265" s="48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 t="s">
        <v>279</v>
      </c>
      <c r="B266" s="21" t="s">
        <v>204</v>
      </c>
      <c r="C266" s="22">
        <v>41100.0</v>
      </c>
      <c r="D266" s="22">
        <v>71100.0</v>
      </c>
      <c r="E266" s="22">
        <v>39600.0</v>
      </c>
      <c r="F266" s="22">
        <v>51500.0</v>
      </c>
      <c r="G266" s="22">
        <v>98100.0</v>
      </c>
      <c r="H266" s="22">
        <v>131000.0</v>
      </c>
      <c r="I266" s="48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 t="s">
        <v>643</v>
      </c>
      <c r="B267" s="21" t="s">
        <v>318</v>
      </c>
      <c r="C267" s="22">
        <v>41100.0</v>
      </c>
      <c r="D267" s="22">
        <v>82800.0</v>
      </c>
      <c r="E267" s="22">
        <v>46500.0</v>
      </c>
      <c r="F267" s="22">
        <v>60600.0</v>
      </c>
      <c r="G267" s="22">
        <v>117000.0</v>
      </c>
      <c r="H267" s="22">
        <v>142000.0</v>
      </c>
      <c r="I267" s="48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 t="s">
        <v>644</v>
      </c>
      <c r="B268" s="21" t="s">
        <v>204</v>
      </c>
      <c r="C268" s="22">
        <v>40900.0</v>
      </c>
      <c r="D268" s="22">
        <v>57800.0</v>
      </c>
      <c r="E268" s="22">
        <v>34400.0</v>
      </c>
      <c r="F268" s="22">
        <v>41800.0</v>
      </c>
      <c r="G268" s="22">
        <v>80600.0</v>
      </c>
      <c r="H268" s="22">
        <v>113000.0</v>
      </c>
      <c r="I268" s="48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 t="s">
        <v>288</v>
      </c>
      <c r="B269" s="21" t="s">
        <v>320</v>
      </c>
      <c r="C269" s="22">
        <v>40800.0</v>
      </c>
      <c r="D269" s="22">
        <v>69500.0</v>
      </c>
      <c r="E269" s="22">
        <v>37400.0</v>
      </c>
      <c r="F269" s="22">
        <v>48700.0</v>
      </c>
      <c r="G269" s="22">
        <v>87500.0</v>
      </c>
      <c r="H269" s="22">
        <v>110000.0</v>
      </c>
      <c r="I269" s="48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 t="s">
        <v>242</v>
      </c>
      <c r="B270" s="21" t="s">
        <v>321</v>
      </c>
      <c r="C270" s="22">
        <v>40800.0</v>
      </c>
      <c r="D270" s="22">
        <v>75500.0</v>
      </c>
      <c r="E270" s="22">
        <v>38200.0</v>
      </c>
      <c r="F270" s="22">
        <v>53500.0</v>
      </c>
      <c r="G270" s="22">
        <v>99300.0</v>
      </c>
      <c r="H270" s="22">
        <v>150000.0</v>
      </c>
      <c r="I270" s="48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 t="s">
        <v>310</v>
      </c>
      <c r="B271" s="21" t="s">
        <v>204</v>
      </c>
      <c r="C271" s="22">
        <v>40800.0</v>
      </c>
      <c r="D271" s="22">
        <v>62400.0</v>
      </c>
      <c r="E271" s="22">
        <v>32100.0</v>
      </c>
      <c r="F271" s="22">
        <v>47400.0</v>
      </c>
      <c r="G271" s="22">
        <v>80400.0</v>
      </c>
      <c r="H271" s="22">
        <v>126000.0</v>
      </c>
      <c r="I271" s="48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 t="s">
        <v>237</v>
      </c>
      <c r="B272" s="21" t="s">
        <v>318</v>
      </c>
      <c r="C272" s="22">
        <v>40800.0</v>
      </c>
      <c r="D272" s="22">
        <v>76200.0</v>
      </c>
      <c r="E272" s="22">
        <v>38400.0</v>
      </c>
      <c r="F272" s="22">
        <v>54100.0</v>
      </c>
      <c r="G272" s="22">
        <v>105000.0</v>
      </c>
      <c r="H272" s="22">
        <v>136000.0</v>
      </c>
      <c r="I272" s="48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 t="s">
        <v>275</v>
      </c>
      <c r="B273" s="21" t="s">
        <v>321</v>
      </c>
      <c r="C273" s="22">
        <v>40700.0</v>
      </c>
      <c r="D273" s="22">
        <v>71400.0</v>
      </c>
      <c r="E273" s="22">
        <v>40900.0</v>
      </c>
      <c r="F273" s="22">
        <v>53100.0</v>
      </c>
      <c r="G273" s="22">
        <v>84900.0</v>
      </c>
      <c r="H273" s="22">
        <v>119000.0</v>
      </c>
      <c r="I273" s="48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 t="s">
        <v>645</v>
      </c>
      <c r="B274" s="21" t="s">
        <v>318</v>
      </c>
      <c r="C274" s="22">
        <v>40700.0</v>
      </c>
      <c r="D274" s="22">
        <v>84400.0</v>
      </c>
      <c r="E274" s="22">
        <v>42600.0</v>
      </c>
      <c r="F274" s="22">
        <v>59500.0</v>
      </c>
      <c r="G274" s="22">
        <v>107000.0</v>
      </c>
      <c r="H274" s="22">
        <v>131000.0</v>
      </c>
      <c r="I274" s="48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 t="s">
        <v>646</v>
      </c>
      <c r="B275" s="21" t="s">
        <v>318</v>
      </c>
      <c r="C275" s="22">
        <v>40600.0</v>
      </c>
      <c r="D275" s="22">
        <v>79200.0</v>
      </c>
      <c r="E275" s="22">
        <v>44200.0</v>
      </c>
      <c r="F275" s="22">
        <v>54800.0</v>
      </c>
      <c r="G275" s="22">
        <v>114000.0</v>
      </c>
      <c r="H275" s="22">
        <v>160000.0</v>
      </c>
      <c r="I275" s="48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 t="s">
        <v>198</v>
      </c>
      <c r="B276" s="21" t="s">
        <v>320</v>
      </c>
      <c r="C276" s="22">
        <v>40500.0</v>
      </c>
      <c r="D276" s="22">
        <v>81100.0</v>
      </c>
      <c r="E276" s="21" t="s">
        <v>70</v>
      </c>
      <c r="F276" s="22">
        <v>67400.0</v>
      </c>
      <c r="G276" s="22">
        <v>101000.0</v>
      </c>
      <c r="H276" s="21" t="s">
        <v>70</v>
      </c>
      <c r="I276" s="48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 t="s">
        <v>314</v>
      </c>
      <c r="B277" s="21" t="s">
        <v>321</v>
      </c>
      <c r="C277" s="22">
        <v>40400.0</v>
      </c>
      <c r="D277" s="22">
        <v>58200.0</v>
      </c>
      <c r="E277" s="22">
        <v>25600.0</v>
      </c>
      <c r="F277" s="22">
        <v>46000.0</v>
      </c>
      <c r="G277" s="22">
        <v>84600.0</v>
      </c>
      <c r="H277" s="22">
        <v>117000.0</v>
      </c>
      <c r="I277" s="48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 t="s">
        <v>291</v>
      </c>
      <c r="B278" s="21" t="s">
        <v>204</v>
      </c>
      <c r="C278" s="22">
        <v>40400.0</v>
      </c>
      <c r="D278" s="22">
        <v>69100.0</v>
      </c>
      <c r="E278" s="22">
        <v>37200.0</v>
      </c>
      <c r="F278" s="22">
        <v>50400.0</v>
      </c>
      <c r="G278" s="22">
        <v>90800.0</v>
      </c>
      <c r="H278" s="22">
        <v>115000.0</v>
      </c>
      <c r="I278" s="48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 t="s">
        <v>268</v>
      </c>
      <c r="B279" s="21" t="s">
        <v>321</v>
      </c>
      <c r="C279" s="22">
        <v>40300.0</v>
      </c>
      <c r="D279" s="22">
        <v>72100.0</v>
      </c>
      <c r="E279" s="22">
        <v>37900.0</v>
      </c>
      <c r="F279" s="22">
        <v>52800.0</v>
      </c>
      <c r="G279" s="22">
        <v>95400.0</v>
      </c>
      <c r="H279" s="22">
        <v>135000.0</v>
      </c>
      <c r="I279" s="48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 t="s">
        <v>295</v>
      </c>
      <c r="B280" s="21" t="s">
        <v>204</v>
      </c>
      <c r="C280" s="22">
        <v>40200.0</v>
      </c>
      <c r="D280" s="22">
        <v>67500.0</v>
      </c>
      <c r="E280" s="22">
        <v>38400.0</v>
      </c>
      <c r="F280" s="22">
        <v>52000.0</v>
      </c>
      <c r="G280" s="22">
        <v>98700.0</v>
      </c>
      <c r="H280" s="22">
        <v>151000.0</v>
      </c>
      <c r="I280" s="48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 t="s">
        <v>272</v>
      </c>
      <c r="B281" s="21" t="s">
        <v>204</v>
      </c>
      <c r="C281" s="22">
        <v>40000.0</v>
      </c>
      <c r="D281" s="22">
        <v>71700.0</v>
      </c>
      <c r="E281" s="22">
        <v>36300.0</v>
      </c>
      <c r="F281" s="22">
        <v>49900.0</v>
      </c>
      <c r="G281" s="22">
        <v>98400.0</v>
      </c>
      <c r="H281" s="22">
        <v>131000.0</v>
      </c>
      <c r="I281" s="48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 t="s">
        <v>647</v>
      </c>
      <c r="B282" s="21" t="s">
        <v>204</v>
      </c>
      <c r="C282" s="22">
        <v>40000.0</v>
      </c>
      <c r="D282" s="22">
        <v>64300.0</v>
      </c>
      <c r="E282" s="21" t="s">
        <v>70</v>
      </c>
      <c r="F282" s="22">
        <v>45400.0</v>
      </c>
      <c r="G282" s="22">
        <v>80600.0</v>
      </c>
      <c r="H282" s="21" t="s">
        <v>70</v>
      </c>
      <c r="I282" s="48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 t="s">
        <v>305</v>
      </c>
      <c r="B283" s="21" t="s">
        <v>321</v>
      </c>
      <c r="C283" s="22">
        <v>39800.0</v>
      </c>
      <c r="D283" s="22">
        <v>64000.0</v>
      </c>
      <c r="E283" s="22">
        <v>38400.0</v>
      </c>
      <c r="F283" s="22">
        <v>45100.0</v>
      </c>
      <c r="G283" s="22">
        <v>95400.0</v>
      </c>
      <c r="H283" s="22">
        <v>128000.0</v>
      </c>
      <c r="I283" s="48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 t="s">
        <v>648</v>
      </c>
      <c r="B284" s="21" t="s">
        <v>321</v>
      </c>
      <c r="C284" s="22">
        <v>39800.0</v>
      </c>
      <c r="D284" s="22">
        <v>58500.0</v>
      </c>
      <c r="E284" s="22">
        <v>39600.0</v>
      </c>
      <c r="F284" s="22">
        <v>47800.0</v>
      </c>
      <c r="G284" s="22">
        <v>78600.0</v>
      </c>
      <c r="H284" s="22">
        <v>93400.0</v>
      </c>
      <c r="I284" s="48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 t="s">
        <v>269</v>
      </c>
      <c r="B285" s="21" t="s">
        <v>321</v>
      </c>
      <c r="C285" s="22">
        <v>39800.0</v>
      </c>
      <c r="D285" s="22">
        <v>72100.0</v>
      </c>
      <c r="E285" s="22">
        <v>38200.0</v>
      </c>
      <c r="F285" s="22">
        <v>51800.0</v>
      </c>
      <c r="G285" s="22">
        <v>101000.0</v>
      </c>
      <c r="H285" s="22">
        <v>146000.0</v>
      </c>
      <c r="I285" s="48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 t="s">
        <v>649</v>
      </c>
      <c r="B286" s="21" t="s">
        <v>321</v>
      </c>
      <c r="C286" s="22">
        <v>39700.0</v>
      </c>
      <c r="D286" s="22">
        <v>46600.0</v>
      </c>
      <c r="E286" s="22">
        <v>31600.0</v>
      </c>
      <c r="F286" s="22">
        <v>38100.0</v>
      </c>
      <c r="G286" s="22">
        <v>65600.0</v>
      </c>
      <c r="H286" s="22">
        <v>85700.0</v>
      </c>
      <c r="I286" s="48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 t="s">
        <v>306</v>
      </c>
      <c r="B287" s="21" t="s">
        <v>320</v>
      </c>
      <c r="C287" s="22">
        <v>39500.0</v>
      </c>
      <c r="D287" s="22">
        <v>63900.0</v>
      </c>
      <c r="E287" s="22">
        <v>38800.0</v>
      </c>
      <c r="F287" s="22">
        <v>47200.0</v>
      </c>
      <c r="G287" s="22">
        <v>91600.0</v>
      </c>
      <c r="H287" s="22">
        <v>120000.0</v>
      </c>
      <c r="I287" s="48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 t="s">
        <v>650</v>
      </c>
      <c r="B288" s="21" t="s">
        <v>204</v>
      </c>
      <c r="C288" s="22">
        <v>39400.0</v>
      </c>
      <c r="D288" s="22">
        <v>60200.0</v>
      </c>
      <c r="E288" s="22">
        <v>38500.0</v>
      </c>
      <c r="F288" s="22">
        <v>50300.0</v>
      </c>
      <c r="G288" s="22">
        <v>81800.0</v>
      </c>
      <c r="H288" s="22">
        <v>98100.0</v>
      </c>
      <c r="I288" s="48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 t="s">
        <v>307</v>
      </c>
      <c r="B289" s="21" t="s">
        <v>318</v>
      </c>
      <c r="C289" s="22">
        <v>39400.0</v>
      </c>
      <c r="D289" s="22">
        <v>63600.0</v>
      </c>
      <c r="E289" s="22">
        <v>40400.0</v>
      </c>
      <c r="F289" s="22">
        <v>47900.0</v>
      </c>
      <c r="G289" s="22">
        <v>85700.0</v>
      </c>
      <c r="H289" s="22">
        <v>117000.0</v>
      </c>
      <c r="I289" s="48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 t="s">
        <v>299</v>
      </c>
      <c r="B290" s="21" t="s">
        <v>321</v>
      </c>
      <c r="C290" s="22">
        <v>39300.0</v>
      </c>
      <c r="D290" s="22">
        <v>66400.0</v>
      </c>
      <c r="E290" s="22">
        <v>37700.0</v>
      </c>
      <c r="F290" s="22">
        <v>49700.0</v>
      </c>
      <c r="G290" s="22">
        <v>90100.0</v>
      </c>
      <c r="H290" s="22">
        <v>138000.0</v>
      </c>
      <c r="I290" s="48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 t="s">
        <v>227</v>
      </c>
      <c r="B291" s="21" t="s">
        <v>321</v>
      </c>
      <c r="C291" s="22">
        <v>39200.0</v>
      </c>
      <c r="D291" s="22">
        <v>78200.0</v>
      </c>
      <c r="E291" s="21" t="s">
        <v>70</v>
      </c>
      <c r="F291" s="22">
        <v>54100.0</v>
      </c>
      <c r="G291" s="22">
        <v>131000.0</v>
      </c>
      <c r="H291" s="21" t="s">
        <v>70</v>
      </c>
      <c r="I291" s="48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 t="s">
        <v>248</v>
      </c>
      <c r="B292" s="21" t="s">
        <v>204</v>
      </c>
      <c r="C292" s="22">
        <v>39200.0</v>
      </c>
      <c r="D292" s="22">
        <v>74500.0</v>
      </c>
      <c r="E292" s="21" t="s">
        <v>70</v>
      </c>
      <c r="F292" s="22">
        <v>46100.0</v>
      </c>
      <c r="G292" s="22">
        <v>110000.0</v>
      </c>
      <c r="H292" s="21" t="s">
        <v>70</v>
      </c>
      <c r="I292" s="48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 t="s">
        <v>285</v>
      </c>
      <c r="B293" s="21" t="s">
        <v>204</v>
      </c>
      <c r="C293" s="22">
        <v>39200.0</v>
      </c>
      <c r="D293" s="22">
        <v>70100.0</v>
      </c>
      <c r="E293" s="22">
        <v>43000.0</v>
      </c>
      <c r="F293" s="22">
        <v>53400.0</v>
      </c>
      <c r="G293" s="22">
        <v>91400.0</v>
      </c>
      <c r="H293" s="22">
        <v>125000.0</v>
      </c>
      <c r="I293" s="48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 t="s">
        <v>303</v>
      </c>
      <c r="B294" s="21" t="s">
        <v>321</v>
      </c>
      <c r="C294" s="22">
        <v>39100.0</v>
      </c>
      <c r="D294" s="22">
        <v>64500.0</v>
      </c>
      <c r="E294" s="22">
        <v>35500.0</v>
      </c>
      <c r="F294" s="22">
        <v>48200.0</v>
      </c>
      <c r="G294" s="22">
        <v>89300.0</v>
      </c>
      <c r="H294" s="22">
        <v>128000.0</v>
      </c>
      <c r="I294" s="48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 t="s">
        <v>263</v>
      </c>
      <c r="B295" s="21" t="s">
        <v>320</v>
      </c>
      <c r="C295" s="22">
        <v>38900.0</v>
      </c>
      <c r="D295" s="22">
        <v>72600.0</v>
      </c>
      <c r="E295" s="22">
        <v>38200.0</v>
      </c>
      <c r="F295" s="22">
        <v>53400.0</v>
      </c>
      <c r="G295" s="22">
        <v>104000.0</v>
      </c>
      <c r="H295" s="22">
        <v>140000.0</v>
      </c>
      <c r="I295" s="48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 t="s">
        <v>301</v>
      </c>
      <c r="B296" s="21" t="s">
        <v>321</v>
      </c>
      <c r="C296" s="22">
        <v>38900.0</v>
      </c>
      <c r="D296" s="22">
        <v>65800.0</v>
      </c>
      <c r="E296" s="22">
        <v>36300.0</v>
      </c>
      <c r="F296" s="22">
        <v>48100.0</v>
      </c>
      <c r="G296" s="22">
        <v>95800.0</v>
      </c>
      <c r="H296" s="22">
        <v>124000.0</v>
      </c>
      <c r="I296" s="48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 t="s">
        <v>309</v>
      </c>
      <c r="B297" s="21" t="s">
        <v>321</v>
      </c>
      <c r="C297" s="22">
        <v>38700.0</v>
      </c>
      <c r="D297" s="22">
        <v>62600.0</v>
      </c>
      <c r="E297" s="22">
        <v>36100.0</v>
      </c>
      <c r="F297" s="22">
        <v>45800.0</v>
      </c>
      <c r="G297" s="22">
        <v>87000.0</v>
      </c>
      <c r="H297" s="22">
        <v>124000.0</v>
      </c>
      <c r="I297" s="48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 t="s">
        <v>308</v>
      </c>
      <c r="B298" s="21" t="s">
        <v>204</v>
      </c>
      <c r="C298" s="22">
        <v>38700.0</v>
      </c>
      <c r="D298" s="22">
        <v>63300.0</v>
      </c>
      <c r="E298" s="22">
        <v>33600.0</v>
      </c>
      <c r="F298" s="22">
        <v>45300.0</v>
      </c>
      <c r="G298" s="22">
        <v>83900.0</v>
      </c>
      <c r="H298" s="22">
        <v>118000.0</v>
      </c>
      <c r="I298" s="48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 t="s">
        <v>281</v>
      </c>
      <c r="B299" s="21" t="s">
        <v>320</v>
      </c>
      <c r="C299" s="22">
        <v>38600.0</v>
      </c>
      <c r="D299" s="22">
        <v>70900.0</v>
      </c>
      <c r="E299" s="22">
        <v>36000.0</v>
      </c>
      <c r="F299" s="22">
        <v>50500.0</v>
      </c>
      <c r="G299" s="22">
        <v>93100.0</v>
      </c>
      <c r="H299" s="22">
        <v>117000.0</v>
      </c>
      <c r="I299" s="48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 t="s">
        <v>195</v>
      </c>
      <c r="B300" s="21" t="s">
        <v>320</v>
      </c>
      <c r="C300" s="22">
        <v>38500.0</v>
      </c>
      <c r="D300" s="22">
        <v>81400.0</v>
      </c>
      <c r="E300" s="21" t="s">
        <v>70</v>
      </c>
      <c r="F300" s="22">
        <v>43000.0</v>
      </c>
      <c r="G300" s="22">
        <v>148000.0</v>
      </c>
      <c r="H300" s="21" t="s">
        <v>70</v>
      </c>
      <c r="I300" s="48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 t="s">
        <v>651</v>
      </c>
      <c r="B301" s="21" t="s">
        <v>321</v>
      </c>
      <c r="C301" s="22">
        <v>38500.0</v>
      </c>
      <c r="D301" s="22">
        <v>68200.0</v>
      </c>
      <c r="E301" s="22">
        <v>37300.0</v>
      </c>
      <c r="F301" s="22">
        <v>47100.0</v>
      </c>
      <c r="G301" s="22">
        <v>95000.0</v>
      </c>
      <c r="H301" s="22">
        <v>128000.0</v>
      </c>
      <c r="I301" s="48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 t="s">
        <v>276</v>
      </c>
      <c r="B302" s="21" t="s">
        <v>319</v>
      </c>
      <c r="C302" s="22">
        <v>38000.0</v>
      </c>
      <c r="D302" s="22">
        <v>71400.0</v>
      </c>
      <c r="E302" s="21" t="s">
        <v>70</v>
      </c>
      <c r="F302" s="22">
        <v>50500.0</v>
      </c>
      <c r="G302" s="22">
        <v>94100.0</v>
      </c>
      <c r="H302" s="21" t="s">
        <v>70</v>
      </c>
      <c r="I302" s="48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 t="s">
        <v>284</v>
      </c>
      <c r="B303" s="21" t="s">
        <v>318</v>
      </c>
      <c r="C303" s="22">
        <v>38000.0</v>
      </c>
      <c r="D303" s="22">
        <v>70300.0</v>
      </c>
      <c r="E303" s="22">
        <v>35100.0</v>
      </c>
      <c r="F303" s="22">
        <v>51200.0</v>
      </c>
      <c r="G303" s="22">
        <v>100000.0</v>
      </c>
      <c r="H303" s="22">
        <v>179000.0</v>
      </c>
      <c r="I303" s="48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 t="s">
        <v>231</v>
      </c>
      <c r="B304" s="21" t="s">
        <v>318</v>
      </c>
      <c r="C304" s="22">
        <v>38000.0</v>
      </c>
      <c r="D304" s="22">
        <v>77800.0</v>
      </c>
      <c r="E304" s="22">
        <v>40400.0</v>
      </c>
      <c r="F304" s="22">
        <v>53000.0</v>
      </c>
      <c r="G304" s="22">
        <v>115000.0</v>
      </c>
      <c r="H304" s="22">
        <v>169000.0</v>
      </c>
      <c r="I304" s="48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 t="s">
        <v>316</v>
      </c>
      <c r="B305" s="21" t="s">
        <v>320</v>
      </c>
      <c r="C305" s="22">
        <v>37900.0</v>
      </c>
      <c r="D305" s="22">
        <v>50600.0</v>
      </c>
      <c r="E305" s="21" t="s">
        <v>70</v>
      </c>
      <c r="F305" s="22">
        <v>31800.0</v>
      </c>
      <c r="G305" s="22">
        <v>78500.0</v>
      </c>
      <c r="H305" s="21" t="s">
        <v>70</v>
      </c>
      <c r="I305" s="48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 t="s">
        <v>300</v>
      </c>
      <c r="B306" s="21" t="s">
        <v>318</v>
      </c>
      <c r="C306" s="22">
        <v>37800.0</v>
      </c>
      <c r="D306" s="22">
        <v>66200.0</v>
      </c>
      <c r="E306" s="22">
        <v>32800.0</v>
      </c>
      <c r="F306" s="22">
        <v>44200.0</v>
      </c>
      <c r="G306" s="22">
        <v>93300.0</v>
      </c>
      <c r="H306" s="22">
        <v>181000.0</v>
      </c>
      <c r="I306" s="48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 t="s">
        <v>313</v>
      </c>
      <c r="B307" s="21" t="s">
        <v>204</v>
      </c>
      <c r="C307" s="22">
        <v>37700.0</v>
      </c>
      <c r="D307" s="22">
        <v>59200.0</v>
      </c>
      <c r="E307" s="22">
        <v>32200.0</v>
      </c>
      <c r="F307" s="22">
        <v>40500.0</v>
      </c>
      <c r="G307" s="22">
        <v>73900.0</v>
      </c>
      <c r="H307" s="22">
        <v>96200.0</v>
      </c>
      <c r="I307" s="48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 t="s">
        <v>304</v>
      </c>
      <c r="B308" s="21" t="s">
        <v>204</v>
      </c>
      <c r="C308" s="22">
        <v>37500.0</v>
      </c>
      <c r="D308" s="22">
        <v>64400.0</v>
      </c>
      <c r="E308" s="22">
        <v>32100.0</v>
      </c>
      <c r="F308" s="22">
        <v>46600.0</v>
      </c>
      <c r="G308" s="22">
        <v>97100.0</v>
      </c>
      <c r="H308" s="22">
        <v>129000.0</v>
      </c>
      <c r="I308" s="48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 t="s">
        <v>234</v>
      </c>
      <c r="B309" s="21" t="s">
        <v>318</v>
      </c>
      <c r="C309" s="22">
        <v>37500.0</v>
      </c>
      <c r="D309" s="22">
        <v>76700.0</v>
      </c>
      <c r="E309" s="22">
        <v>40000.0</v>
      </c>
      <c r="F309" s="22">
        <v>54300.0</v>
      </c>
      <c r="G309" s="22">
        <v>97700.0</v>
      </c>
      <c r="H309" s="22">
        <v>155000.0</v>
      </c>
      <c r="I309" s="48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 t="s">
        <v>270</v>
      </c>
      <c r="B310" s="21" t="s">
        <v>320</v>
      </c>
      <c r="C310" s="22">
        <v>37300.0</v>
      </c>
      <c r="D310" s="22">
        <v>71900.0</v>
      </c>
      <c r="E310" s="22">
        <v>37000.0</v>
      </c>
      <c r="F310" s="22">
        <v>51500.0</v>
      </c>
      <c r="G310" s="22">
        <v>96400.0</v>
      </c>
      <c r="H310" s="22">
        <v>138000.0</v>
      </c>
      <c r="I310" s="48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 t="s">
        <v>298</v>
      </c>
      <c r="B311" s="21" t="s">
        <v>204</v>
      </c>
      <c r="C311" s="22">
        <v>36900.0</v>
      </c>
      <c r="D311" s="22">
        <v>66600.0</v>
      </c>
      <c r="E311" s="22">
        <v>39000.0</v>
      </c>
      <c r="F311" s="22">
        <v>49500.0</v>
      </c>
      <c r="G311" s="22">
        <v>94400.0</v>
      </c>
      <c r="H311" s="22">
        <v>133000.0</v>
      </c>
      <c r="I311" s="48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 t="s">
        <v>652</v>
      </c>
      <c r="B312" s="21" t="s">
        <v>204</v>
      </c>
      <c r="C312" s="22">
        <v>36900.0</v>
      </c>
      <c r="D312" s="22">
        <v>55500.0</v>
      </c>
      <c r="E312" s="22">
        <v>36200.0</v>
      </c>
      <c r="F312" s="22">
        <v>43000.0</v>
      </c>
      <c r="G312" s="22">
        <v>87300.0</v>
      </c>
      <c r="H312" s="22">
        <v>124000.0</v>
      </c>
      <c r="I312" s="48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 t="s">
        <v>653</v>
      </c>
      <c r="B313" s="21" t="s">
        <v>318</v>
      </c>
      <c r="C313" s="22">
        <v>36900.0</v>
      </c>
      <c r="D313" s="22">
        <v>69700.0</v>
      </c>
      <c r="E313" s="22">
        <v>44000.0</v>
      </c>
      <c r="F313" s="22">
        <v>57000.0</v>
      </c>
      <c r="G313" s="22">
        <v>92000.0</v>
      </c>
      <c r="H313" s="22">
        <v>128000.0</v>
      </c>
      <c r="I313" s="48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 t="s">
        <v>654</v>
      </c>
      <c r="B314" s="21" t="s">
        <v>204</v>
      </c>
      <c r="C314" s="22">
        <v>36600.0</v>
      </c>
      <c r="D314" s="22">
        <v>51000.0</v>
      </c>
      <c r="E314" s="22">
        <v>32800.0</v>
      </c>
      <c r="F314" s="22">
        <v>36800.0</v>
      </c>
      <c r="G314" s="22">
        <v>70400.0</v>
      </c>
      <c r="H314" s="22">
        <v>102000.0</v>
      </c>
      <c r="I314" s="48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 t="s">
        <v>289</v>
      </c>
      <c r="B315" s="21" t="s">
        <v>321</v>
      </c>
      <c r="C315" s="22">
        <v>36100.0</v>
      </c>
      <c r="D315" s="22">
        <v>69500.0</v>
      </c>
      <c r="E315" s="22">
        <v>33300.0</v>
      </c>
      <c r="F315" s="22">
        <v>46900.0</v>
      </c>
      <c r="G315" s="22">
        <v>102000.0</v>
      </c>
      <c r="H315" s="22">
        <v>134000.0</v>
      </c>
      <c r="I315" s="48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 t="s">
        <v>311</v>
      </c>
      <c r="B316" s="21" t="s">
        <v>321</v>
      </c>
      <c r="C316" s="22">
        <v>35800.0</v>
      </c>
      <c r="D316" s="22">
        <v>60600.0</v>
      </c>
      <c r="E316" s="22">
        <v>35500.0</v>
      </c>
      <c r="F316" s="22">
        <v>46800.0</v>
      </c>
      <c r="G316" s="22">
        <v>81800.0</v>
      </c>
      <c r="H316" s="22">
        <v>102000.0</v>
      </c>
      <c r="I316" s="48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 t="s">
        <v>655</v>
      </c>
      <c r="B317" s="21" t="s">
        <v>204</v>
      </c>
      <c r="C317" s="22">
        <v>35400.0</v>
      </c>
      <c r="D317" s="22">
        <v>60400.0</v>
      </c>
      <c r="E317" s="21" t="s">
        <v>70</v>
      </c>
      <c r="F317" s="22">
        <v>43900.0</v>
      </c>
      <c r="G317" s="22">
        <v>80400.0</v>
      </c>
      <c r="H317" s="21" t="s">
        <v>70</v>
      </c>
      <c r="I317" s="48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 t="s">
        <v>317</v>
      </c>
      <c r="B318" s="21" t="s">
        <v>321</v>
      </c>
      <c r="C318" s="22">
        <v>35300.0</v>
      </c>
      <c r="D318" s="22">
        <v>43900.0</v>
      </c>
      <c r="E318" s="21" t="s">
        <v>70</v>
      </c>
      <c r="F318" s="22">
        <v>32200.0</v>
      </c>
      <c r="G318" s="22">
        <v>60900.0</v>
      </c>
      <c r="H318" s="21" t="s">
        <v>70</v>
      </c>
      <c r="I318" s="48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 t="s">
        <v>312</v>
      </c>
      <c r="B319" s="21" t="s">
        <v>204</v>
      </c>
      <c r="C319" s="22">
        <v>34800.0</v>
      </c>
      <c r="D319" s="22">
        <v>60600.0</v>
      </c>
      <c r="E319" s="22">
        <v>34300.0</v>
      </c>
      <c r="F319" s="22">
        <v>46500.0</v>
      </c>
      <c r="G319" s="22">
        <v>72000.0</v>
      </c>
      <c r="H319" s="22">
        <v>91300.0</v>
      </c>
      <c r="I319" s="48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 t="s">
        <v>656</v>
      </c>
      <c r="B320" s="21" t="s">
        <v>204</v>
      </c>
      <c r="C320" s="22">
        <v>34600.0</v>
      </c>
      <c r="D320" s="22">
        <v>54900.0</v>
      </c>
      <c r="E320" s="21" t="s">
        <v>70</v>
      </c>
      <c r="F320" s="22">
        <v>37100.0</v>
      </c>
      <c r="G320" s="22">
        <v>88900.0</v>
      </c>
      <c r="H320" s="21" t="s">
        <v>70</v>
      </c>
      <c r="I320" s="48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 t="s">
        <v>657</v>
      </c>
      <c r="B321" s="21" t="s">
        <v>204</v>
      </c>
      <c r="C321" s="22">
        <v>34500.0</v>
      </c>
      <c r="D321" s="22">
        <v>53900.0</v>
      </c>
      <c r="E321" s="21" t="s">
        <v>70</v>
      </c>
      <c r="F321" s="22">
        <v>44500.0</v>
      </c>
      <c r="G321" s="22">
        <v>76800.0</v>
      </c>
      <c r="H321" s="21" t="s">
        <v>70</v>
      </c>
      <c r="I321" s="48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</cols>
  <sheetData>
    <row r="1">
      <c r="A1" s="39" t="s">
        <v>61</v>
      </c>
      <c r="B1" s="64" t="s">
        <v>584</v>
      </c>
    </row>
    <row r="2" hidden="1">
      <c r="A2" s="46" t="s">
        <v>319</v>
      </c>
      <c r="B2" s="65">
        <v>67500.0</v>
      </c>
    </row>
    <row r="3" hidden="1">
      <c r="A3" s="73"/>
      <c r="B3" s="65">
        <v>71300.0</v>
      </c>
    </row>
    <row r="4" hidden="1">
      <c r="A4" s="73"/>
      <c r="B4" s="65">
        <v>71400.0</v>
      </c>
    </row>
    <row r="5" hidden="1">
      <c r="A5" s="73"/>
      <c r="B5" s="65">
        <v>72100.0</v>
      </c>
    </row>
    <row r="6" hidden="1">
      <c r="A6" s="73"/>
      <c r="B6" s="65">
        <v>80400.0</v>
      </c>
    </row>
    <row r="7" hidden="1">
      <c r="A7" s="73"/>
      <c r="B7" s="65">
        <v>81300.0</v>
      </c>
    </row>
    <row r="8" hidden="1">
      <c r="A8" s="73"/>
      <c r="B8" s="65">
        <v>82400.0</v>
      </c>
    </row>
    <row r="9" hidden="1">
      <c r="A9" s="73"/>
      <c r="B9" s="65">
        <v>84100.0</v>
      </c>
    </row>
    <row r="10" hidden="1">
      <c r="A10" s="73"/>
      <c r="B10" s="65">
        <v>84300.0</v>
      </c>
    </row>
    <row r="11" hidden="1">
      <c r="A11" s="73"/>
      <c r="B11" s="65">
        <v>84700.0</v>
      </c>
    </row>
    <row r="12" hidden="1">
      <c r="A12" s="73"/>
      <c r="B12" s="65">
        <v>85200.0</v>
      </c>
    </row>
    <row r="13" hidden="1">
      <c r="A13" s="73"/>
      <c r="B13" s="65">
        <v>86400.0</v>
      </c>
    </row>
    <row r="14" hidden="1">
      <c r="A14" s="73"/>
      <c r="B14" s="65">
        <v>87000.0</v>
      </c>
    </row>
    <row r="15" hidden="1">
      <c r="A15" s="73"/>
      <c r="B15" s="65">
        <v>88100.0</v>
      </c>
    </row>
    <row r="16" hidden="1">
      <c r="A16" s="73"/>
      <c r="B16" s="65">
        <v>95000.0</v>
      </c>
    </row>
    <row r="17" hidden="1">
      <c r="A17" s="73"/>
      <c r="B17" s="65">
        <v>95600.0</v>
      </c>
    </row>
    <row r="18" hidden="1">
      <c r="A18" s="73"/>
      <c r="B18" s="65">
        <v>96700.0</v>
      </c>
    </row>
    <row r="19" hidden="1">
      <c r="A19" s="73"/>
      <c r="B19" s="65">
        <v>99600.0</v>
      </c>
    </row>
    <row r="20" hidden="1">
      <c r="A20" s="73"/>
      <c r="B20" s="65">
        <v>101000.0</v>
      </c>
    </row>
    <row r="21" hidden="1">
      <c r="A21" s="73"/>
      <c r="B21" s="65">
        <v>105000.0</v>
      </c>
    </row>
    <row r="22" hidden="1">
      <c r="A22" s="73"/>
      <c r="B22" s="65">
        <v>112000.0</v>
      </c>
    </row>
    <row r="23" hidden="1">
      <c r="A23" s="73"/>
      <c r="B23" s="65">
        <v>122000.0</v>
      </c>
    </row>
    <row r="24" hidden="1">
      <c r="A24" s="73"/>
      <c r="B24" s="65">
        <v>123000.0</v>
      </c>
    </row>
    <row r="25" hidden="1">
      <c r="A25" s="74"/>
      <c r="B25" s="66">
        <v>129000.0</v>
      </c>
    </row>
    <row r="26">
      <c r="A26" s="43" t="s">
        <v>658</v>
      </c>
      <c r="B26" s="67">
        <v>93132.14285714286</v>
      </c>
    </row>
    <row r="27" hidden="1">
      <c r="A27" s="46" t="s">
        <v>321</v>
      </c>
      <c r="B27" s="65">
        <v>43900.0</v>
      </c>
    </row>
    <row r="28" hidden="1">
      <c r="A28" s="73"/>
      <c r="B28" s="65">
        <v>46600.0</v>
      </c>
    </row>
    <row r="29" hidden="1">
      <c r="A29" s="73"/>
      <c r="B29" s="65">
        <v>58200.0</v>
      </c>
    </row>
    <row r="30" hidden="1">
      <c r="A30" s="73"/>
      <c r="B30" s="65">
        <v>58500.0</v>
      </c>
    </row>
    <row r="31" hidden="1">
      <c r="A31" s="73"/>
      <c r="B31" s="65">
        <v>60600.0</v>
      </c>
    </row>
    <row r="32" hidden="1">
      <c r="A32" s="73"/>
      <c r="B32" s="65">
        <v>62600.0</v>
      </c>
    </row>
    <row r="33" hidden="1">
      <c r="A33" s="73"/>
      <c r="B33" s="65">
        <v>64000.0</v>
      </c>
    </row>
    <row r="34" hidden="1">
      <c r="A34" s="73"/>
      <c r="B34" s="65">
        <v>64300.0</v>
      </c>
    </row>
    <row r="35" hidden="1">
      <c r="A35" s="73"/>
      <c r="B35" s="65">
        <v>64500.0</v>
      </c>
    </row>
    <row r="36" hidden="1">
      <c r="A36" s="73"/>
      <c r="B36" s="65">
        <v>64800.0</v>
      </c>
    </row>
    <row r="37" hidden="1">
      <c r="A37" s="73"/>
      <c r="B37" s="65">
        <v>65800.0</v>
      </c>
    </row>
    <row r="38" hidden="1">
      <c r="A38" s="73"/>
      <c r="B38" s="65">
        <v>66400.0</v>
      </c>
    </row>
    <row r="39" hidden="1">
      <c r="A39" s="73"/>
      <c r="B39" s="65">
        <v>67100.0</v>
      </c>
    </row>
    <row r="40" hidden="1">
      <c r="A40" s="73"/>
      <c r="B40" s="65">
        <v>68200.0</v>
      </c>
    </row>
    <row r="41" hidden="1">
      <c r="A41" s="73"/>
      <c r="B41" s="65">
        <v>68300.0</v>
      </c>
    </row>
    <row r="42" hidden="1">
      <c r="A42" s="73"/>
      <c r="B42" s="65">
        <v>69300.0</v>
      </c>
    </row>
    <row r="43" hidden="1">
      <c r="A43" s="73"/>
      <c r="B43" s="65">
        <v>69500.0</v>
      </c>
    </row>
    <row r="44" hidden="1">
      <c r="A44" s="73"/>
      <c r="B44" s="65">
        <v>70300.0</v>
      </c>
    </row>
    <row r="45" hidden="1">
      <c r="A45" s="73"/>
      <c r="B45" s="65">
        <v>71400.0</v>
      </c>
    </row>
    <row r="46" hidden="1">
      <c r="A46" s="73"/>
      <c r="B46" s="65">
        <v>72100.0</v>
      </c>
    </row>
    <row r="47" hidden="1">
      <c r="A47" s="73"/>
      <c r="B47" s="65">
        <v>72500.0</v>
      </c>
    </row>
    <row r="48" hidden="1">
      <c r="A48" s="73"/>
      <c r="B48" s="65">
        <v>72600.0</v>
      </c>
    </row>
    <row r="49" hidden="1">
      <c r="A49" s="73"/>
      <c r="B49" s="65">
        <v>73100.0</v>
      </c>
    </row>
    <row r="50" hidden="1">
      <c r="A50" s="73"/>
      <c r="B50" s="65">
        <v>73400.0</v>
      </c>
    </row>
    <row r="51" hidden="1">
      <c r="A51" s="73"/>
      <c r="B51" s="65">
        <v>73500.0</v>
      </c>
    </row>
    <row r="52" hidden="1">
      <c r="A52" s="73"/>
      <c r="B52" s="65">
        <v>73800.0</v>
      </c>
    </row>
    <row r="53" hidden="1">
      <c r="A53" s="73"/>
      <c r="B53" s="65">
        <v>74600.0</v>
      </c>
    </row>
    <row r="54" hidden="1">
      <c r="A54" s="73"/>
      <c r="B54" s="65">
        <v>74700.0</v>
      </c>
    </row>
    <row r="55" hidden="1">
      <c r="A55" s="73"/>
      <c r="B55" s="65">
        <v>75500.0</v>
      </c>
    </row>
    <row r="56" hidden="1">
      <c r="A56" s="73"/>
      <c r="B56" s="65">
        <v>75900.0</v>
      </c>
    </row>
    <row r="57" hidden="1">
      <c r="A57" s="73"/>
      <c r="B57" s="65">
        <v>76100.0</v>
      </c>
    </row>
    <row r="58" hidden="1">
      <c r="A58" s="73"/>
      <c r="B58" s="65">
        <v>76600.0</v>
      </c>
    </row>
    <row r="59" hidden="1">
      <c r="A59" s="73"/>
      <c r="B59" s="65">
        <v>77800.0</v>
      </c>
    </row>
    <row r="60" hidden="1">
      <c r="A60" s="73"/>
      <c r="B60" s="65">
        <v>78200.0</v>
      </c>
    </row>
    <row r="61" hidden="1">
      <c r="A61" s="73"/>
      <c r="B61" s="65">
        <v>78500.0</v>
      </c>
    </row>
    <row r="62" hidden="1">
      <c r="A62" s="73"/>
      <c r="B62" s="65">
        <v>79000.0</v>
      </c>
    </row>
    <row r="63" hidden="1">
      <c r="A63" s="73"/>
      <c r="B63" s="65">
        <v>80600.0</v>
      </c>
    </row>
    <row r="64" hidden="1">
      <c r="A64" s="73"/>
      <c r="B64" s="65">
        <v>80800.0</v>
      </c>
    </row>
    <row r="65" hidden="1">
      <c r="A65" s="73"/>
      <c r="B65" s="65">
        <v>80900.0</v>
      </c>
    </row>
    <row r="66" hidden="1">
      <c r="A66" s="73"/>
      <c r="B66" s="65">
        <v>81000.0</v>
      </c>
    </row>
    <row r="67" hidden="1">
      <c r="A67" s="73"/>
      <c r="B67" s="65">
        <v>81600.0</v>
      </c>
    </row>
    <row r="68" hidden="1">
      <c r="A68" s="73"/>
      <c r="B68" s="65">
        <v>81700.0</v>
      </c>
    </row>
    <row r="69" hidden="1">
      <c r="A69" s="73"/>
      <c r="B69" s="65">
        <v>83500.0</v>
      </c>
    </row>
    <row r="70" hidden="1">
      <c r="A70" s="73"/>
      <c r="B70" s="65">
        <v>83700.0</v>
      </c>
    </row>
    <row r="71" hidden="1">
      <c r="A71" s="73"/>
      <c r="B71" s="65">
        <v>83900.0</v>
      </c>
    </row>
    <row r="72" hidden="1">
      <c r="A72" s="73"/>
      <c r="B72" s="65">
        <v>84000.0</v>
      </c>
    </row>
    <row r="73" hidden="1">
      <c r="A73" s="73"/>
      <c r="B73" s="65">
        <v>84200.0</v>
      </c>
    </row>
    <row r="74" hidden="1">
      <c r="A74" s="73"/>
      <c r="B74" s="65">
        <v>84600.0</v>
      </c>
    </row>
    <row r="75" hidden="1">
      <c r="A75" s="73"/>
      <c r="B75" s="65">
        <v>84800.0</v>
      </c>
    </row>
    <row r="76" hidden="1">
      <c r="A76" s="73"/>
      <c r="B76" s="65">
        <v>85300.0</v>
      </c>
    </row>
    <row r="77" hidden="1">
      <c r="A77" s="73"/>
      <c r="B77" s="65">
        <v>86200.0</v>
      </c>
    </row>
    <row r="78" hidden="1">
      <c r="A78" s="73"/>
      <c r="B78" s="65">
        <v>87300.0</v>
      </c>
    </row>
    <row r="79" hidden="1">
      <c r="A79" s="73"/>
      <c r="B79" s="65">
        <v>87800.0</v>
      </c>
    </row>
    <row r="80" hidden="1">
      <c r="A80" s="73"/>
      <c r="B80" s="65">
        <v>88200.0</v>
      </c>
    </row>
    <row r="81" hidden="1">
      <c r="A81" s="73"/>
      <c r="B81" s="65">
        <v>88400.0</v>
      </c>
    </row>
    <row r="82" hidden="1">
      <c r="A82" s="73"/>
      <c r="B82" s="65">
        <v>90500.0</v>
      </c>
    </row>
    <row r="83" hidden="1">
      <c r="A83" s="73"/>
      <c r="B83" s="65">
        <v>93000.0</v>
      </c>
    </row>
    <row r="84" hidden="1">
      <c r="A84" s="73"/>
      <c r="B84" s="65">
        <v>93400.0</v>
      </c>
    </row>
    <row r="85" hidden="1">
      <c r="A85" s="73"/>
      <c r="B85" s="65">
        <v>95800.0</v>
      </c>
    </row>
    <row r="86" hidden="1">
      <c r="A86" s="73"/>
      <c r="B86" s="65">
        <v>95900.0</v>
      </c>
    </row>
    <row r="87" hidden="1">
      <c r="A87" s="73"/>
      <c r="B87" s="65">
        <v>96100.0</v>
      </c>
    </row>
    <row r="88" hidden="1">
      <c r="A88" s="73"/>
      <c r="B88" s="65">
        <v>96500.0</v>
      </c>
    </row>
    <row r="89" hidden="1">
      <c r="A89" s="73"/>
      <c r="B89" s="65">
        <v>97800.0</v>
      </c>
    </row>
    <row r="90" hidden="1">
      <c r="A90" s="73"/>
      <c r="B90" s="65">
        <v>103000.0</v>
      </c>
    </row>
    <row r="91" hidden="1">
      <c r="A91" s="73"/>
      <c r="B91" s="65">
        <v>113000.0</v>
      </c>
    </row>
    <row r="92" hidden="1">
      <c r="A92" s="74"/>
      <c r="B92" s="66">
        <v>116000.0</v>
      </c>
    </row>
    <row r="93">
      <c r="A93" s="49" t="s">
        <v>659</v>
      </c>
      <c r="B93" s="67">
        <v>78180.28169014085</v>
      </c>
    </row>
    <row r="94" hidden="1">
      <c r="A94" s="46" t="s">
        <v>318</v>
      </c>
      <c r="B94" s="65">
        <v>62600.0</v>
      </c>
    </row>
    <row r="95" hidden="1">
      <c r="A95" s="73"/>
      <c r="B95" s="65">
        <v>63600.0</v>
      </c>
    </row>
    <row r="96" hidden="1">
      <c r="A96" s="73"/>
      <c r="B96" s="65">
        <v>66200.0</v>
      </c>
    </row>
    <row r="97" hidden="1">
      <c r="A97" s="73"/>
      <c r="B97" s="65">
        <v>69700.0</v>
      </c>
    </row>
    <row r="98" hidden="1">
      <c r="A98" s="73"/>
      <c r="B98" s="65">
        <v>70300.0</v>
      </c>
    </row>
    <row r="99" hidden="1">
      <c r="A99" s="73"/>
      <c r="B99" s="65">
        <v>72100.0</v>
      </c>
    </row>
    <row r="100" hidden="1">
      <c r="A100" s="73"/>
      <c r="B100" s="65">
        <v>72300.0</v>
      </c>
    </row>
    <row r="101" hidden="1">
      <c r="A101" s="73"/>
      <c r="B101" s="65">
        <v>72600.0</v>
      </c>
    </row>
    <row r="102" hidden="1">
      <c r="A102" s="73"/>
      <c r="B102" s="65">
        <v>74000.0</v>
      </c>
    </row>
    <row r="103" hidden="1">
      <c r="A103" s="73"/>
      <c r="B103" s="65">
        <v>74400.0</v>
      </c>
    </row>
    <row r="104" hidden="1">
      <c r="A104" s="73"/>
      <c r="B104" s="65">
        <v>74600.0</v>
      </c>
    </row>
    <row r="105" hidden="1">
      <c r="A105" s="73"/>
      <c r="B105" s="65">
        <v>75300.0</v>
      </c>
    </row>
    <row r="106" hidden="1">
      <c r="A106" s="73"/>
      <c r="B106" s="65">
        <v>76200.0</v>
      </c>
    </row>
    <row r="107" hidden="1">
      <c r="A107" s="73"/>
      <c r="B107" s="65">
        <v>76500.0</v>
      </c>
    </row>
    <row r="108" hidden="1">
      <c r="A108" s="73"/>
      <c r="B108" s="65">
        <v>76700.0</v>
      </c>
    </row>
    <row r="109" hidden="1">
      <c r="A109" s="73"/>
      <c r="B109" s="65">
        <v>77700.0</v>
      </c>
    </row>
    <row r="110" hidden="1">
      <c r="A110" s="73"/>
      <c r="B110" s="65">
        <v>77800.0</v>
      </c>
    </row>
    <row r="111" hidden="1">
      <c r="A111" s="73"/>
      <c r="B111" s="65">
        <v>78200.0</v>
      </c>
    </row>
    <row r="112" hidden="1">
      <c r="A112" s="73"/>
      <c r="B112" s="65">
        <v>78300.0</v>
      </c>
    </row>
    <row r="113" hidden="1">
      <c r="A113" s="73"/>
      <c r="B113" s="65">
        <v>78700.0</v>
      </c>
    </row>
    <row r="114" hidden="1">
      <c r="A114" s="73"/>
      <c r="B114" s="65">
        <v>78900.0</v>
      </c>
    </row>
    <row r="115" hidden="1">
      <c r="A115" s="73"/>
      <c r="B115" s="65">
        <v>79200.0</v>
      </c>
    </row>
    <row r="116" hidden="1">
      <c r="A116" s="73"/>
      <c r="B116" s="65">
        <v>80000.0</v>
      </c>
    </row>
    <row r="117" hidden="1">
      <c r="A117" s="73"/>
      <c r="B117" s="65">
        <v>80300.0</v>
      </c>
    </row>
    <row r="118" hidden="1">
      <c r="A118" s="73"/>
      <c r="B118" s="65">
        <v>81000.0</v>
      </c>
    </row>
    <row r="119" hidden="1">
      <c r="A119" s="73"/>
      <c r="B119" s="65">
        <v>81300.0</v>
      </c>
    </row>
    <row r="120" hidden="1">
      <c r="A120" s="73"/>
      <c r="B120" s="65">
        <v>81700.0</v>
      </c>
    </row>
    <row r="121" hidden="1">
      <c r="A121" s="73"/>
      <c r="B121" s="65">
        <v>82700.0</v>
      </c>
    </row>
    <row r="122" hidden="1">
      <c r="A122" s="73"/>
      <c r="B122" s="65">
        <v>82800.0</v>
      </c>
    </row>
    <row r="123" hidden="1">
      <c r="A123" s="73"/>
      <c r="B123" s="65">
        <v>82900.0</v>
      </c>
    </row>
    <row r="124" hidden="1">
      <c r="A124" s="73"/>
      <c r="B124" s="65">
        <v>83400.0</v>
      </c>
    </row>
    <row r="125" hidden="1">
      <c r="A125" s="73"/>
      <c r="B125" s="65">
        <v>83500.0</v>
      </c>
    </row>
    <row r="126" hidden="1">
      <c r="A126" s="73"/>
      <c r="B126" s="65">
        <v>83700.0</v>
      </c>
    </row>
    <row r="127" hidden="1">
      <c r="A127" s="73"/>
      <c r="B127" s="65">
        <v>83900.0</v>
      </c>
    </row>
    <row r="128" hidden="1">
      <c r="A128" s="73"/>
      <c r="B128" s="65">
        <v>84200.0</v>
      </c>
    </row>
    <row r="129" hidden="1">
      <c r="A129" s="73"/>
      <c r="B129" s="65">
        <v>84400.0</v>
      </c>
    </row>
    <row r="130" hidden="1">
      <c r="A130" s="73"/>
      <c r="B130" s="65">
        <v>84600.0</v>
      </c>
    </row>
    <row r="131" hidden="1">
      <c r="A131" s="73"/>
      <c r="B131" s="65">
        <v>84700.0</v>
      </c>
    </row>
    <row r="132" hidden="1">
      <c r="A132" s="73"/>
      <c r="B132" s="65">
        <v>85200.0</v>
      </c>
    </row>
    <row r="133" hidden="1">
      <c r="A133" s="73"/>
      <c r="B133" s="65">
        <v>85300.0</v>
      </c>
    </row>
    <row r="134" hidden="1">
      <c r="A134" s="73"/>
      <c r="B134" s="65">
        <v>85700.0</v>
      </c>
    </row>
    <row r="135" hidden="1">
      <c r="A135" s="73"/>
      <c r="B135" s="65">
        <v>85800.0</v>
      </c>
    </row>
    <row r="136" hidden="1">
      <c r="A136" s="73"/>
      <c r="B136" s="65">
        <v>85900.0</v>
      </c>
    </row>
    <row r="137" hidden="1">
      <c r="A137" s="73"/>
      <c r="B137" s="65">
        <v>86400.0</v>
      </c>
    </row>
    <row r="138" hidden="1">
      <c r="A138" s="73"/>
      <c r="B138" s="65">
        <v>86600.0</v>
      </c>
    </row>
    <row r="139" hidden="1">
      <c r="A139" s="73"/>
      <c r="B139" s="65">
        <v>87400.0</v>
      </c>
    </row>
    <row r="140" hidden="1">
      <c r="A140" s="73"/>
      <c r="B140" s="65">
        <v>88200.0</v>
      </c>
    </row>
    <row r="141" hidden="1">
      <c r="A141" s="73"/>
      <c r="B141" s="65">
        <v>88600.0</v>
      </c>
    </row>
    <row r="142" hidden="1">
      <c r="A142" s="73"/>
      <c r="B142" s="65">
        <v>88800.0</v>
      </c>
    </row>
    <row r="143" hidden="1">
      <c r="A143" s="73"/>
      <c r="B143" s="65">
        <v>88900.0</v>
      </c>
    </row>
    <row r="144" hidden="1">
      <c r="A144" s="73"/>
      <c r="B144" s="65">
        <v>89200.0</v>
      </c>
    </row>
    <row r="145" hidden="1">
      <c r="A145" s="73"/>
      <c r="B145" s="65">
        <v>89700.0</v>
      </c>
    </row>
    <row r="146" hidden="1">
      <c r="A146" s="73"/>
      <c r="B146" s="65">
        <v>89900.0</v>
      </c>
    </row>
    <row r="147" hidden="1">
      <c r="A147" s="73"/>
      <c r="B147" s="65">
        <v>91800.0</v>
      </c>
    </row>
    <row r="148" hidden="1">
      <c r="A148" s="73"/>
      <c r="B148" s="65">
        <v>92200.0</v>
      </c>
    </row>
    <row r="149" hidden="1">
      <c r="A149" s="73"/>
      <c r="B149" s="65">
        <v>92700.0</v>
      </c>
    </row>
    <row r="150" hidden="1">
      <c r="A150" s="73"/>
      <c r="B150" s="65">
        <v>92800.0</v>
      </c>
    </row>
    <row r="151" hidden="1">
      <c r="A151" s="73"/>
      <c r="B151" s="65">
        <v>93000.0</v>
      </c>
    </row>
    <row r="152" hidden="1">
      <c r="A152" s="73"/>
      <c r="B152" s="65">
        <v>93200.0</v>
      </c>
    </row>
    <row r="153" hidden="1">
      <c r="A153" s="73"/>
      <c r="B153" s="65">
        <v>93400.0</v>
      </c>
    </row>
    <row r="154" hidden="1">
      <c r="A154" s="73"/>
      <c r="B154" s="65">
        <v>93500.0</v>
      </c>
    </row>
    <row r="155" hidden="1">
      <c r="A155" s="73"/>
      <c r="B155" s="65">
        <v>93900.0</v>
      </c>
    </row>
    <row r="156" hidden="1">
      <c r="A156" s="73"/>
      <c r="B156" s="65">
        <v>94200.0</v>
      </c>
    </row>
    <row r="157" hidden="1">
      <c r="A157" s="73"/>
      <c r="B157" s="65">
        <v>94600.0</v>
      </c>
    </row>
    <row r="158" hidden="1">
      <c r="A158" s="73"/>
      <c r="B158" s="65">
        <v>95600.0</v>
      </c>
    </row>
    <row r="159" hidden="1">
      <c r="A159" s="73"/>
      <c r="B159" s="65">
        <v>95800.0</v>
      </c>
    </row>
    <row r="160" hidden="1">
      <c r="A160" s="73"/>
      <c r="B160" s="65">
        <v>95900.0</v>
      </c>
    </row>
    <row r="161" hidden="1">
      <c r="A161" s="73"/>
      <c r="B161" s="65">
        <v>96500.0</v>
      </c>
    </row>
    <row r="162" hidden="1">
      <c r="A162" s="73"/>
      <c r="B162" s="65">
        <v>96700.0</v>
      </c>
    </row>
    <row r="163" hidden="1">
      <c r="A163" s="73"/>
      <c r="B163" s="65">
        <v>97900.0</v>
      </c>
    </row>
    <row r="164" hidden="1">
      <c r="A164" s="73"/>
      <c r="B164" s="65">
        <v>99900.0</v>
      </c>
    </row>
    <row r="165" hidden="1">
      <c r="A165" s="73"/>
      <c r="B165" s="65">
        <v>101000.0</v>
      </c>
    </row>
    <row r="166" hidden="1">
      <c r="A166" s="73"/>
      <c r="B166" s="65">
        <v>102000.0</v>
      </c>
    </row>
    <row r="167" hidden="1">
      <c r="A167" s="73"/>
      <c r="B167" s="65">
        <v>103000.0</v>
      </c>
    </row>
    <row r="168" hidden="1">
      <c r="A168" s="73"/>
      <c r="B168" s="65">
        <v>104000.0</v>
      </c>
    </row>
    <row r="169" hidden="1">
      <c r="A169" s="73"/>
      <c r="B169" s="65">
        <v>105000.0</v>
      </c>
    </row>
    <row r="170" hidden="1">
      <c r="A170" s="73"/>
      <c r="B170" s="65">
        <v>106000.0</v>
      </c>
    </row>
    <row r="171" hidden="1">
      <c r="A171" s="73"/>
      <c r="B171" s="65">
        <v>107000.0</v>
      </c>
    </row>
    <row r="172" hidden="1">
      <c r="A172" s="73"/>
      <c r="B172" s="65">
        <v>108000.0</v>
      </c>
    </row>
    <row r="173" hidden="1">
      <c r="A173" s="73"/>
      <c r="B173" s="65">
        <v>109000.0</v>
      </c>
    </row>
    <row r="174" hidden="1">
      <c r="A174" s="73"/>
      <c r="B174" s="65">
        <v>110000.0</v>
      </c>
    </row>
    <row r="175" hidden="1">
      <c r="A175" s="73"/>
      <c r="B175" s="65">
        <v>111000.0</v>
      </c>
    </row>
    <row r="176" hidden="1">
      <c r="A176" s="73"/>
      <c r="B176" s="65">
        <v>114000.0</v>
      </c>
    </row>
    <row r="177" hidden="1">
      <c r="A177" s="73"/>
      <c r="B177" s="65">
        <v>120000.0</v>
      </c>
    </row>
    <row r="178" hidden="1">
      <c r="A178" s="73"/>
      <c r="B178" s="65">
        <v>124000.0</v>
      </c>
    </row>
    <row r="179" hidden="1">
      <c r="A179" s="73"/>
      <c r="B179" s="65">
        <v>126000.0</v>
      </c>
    </row>
    <row r="180" hidden="1">
      <c r="A180" s="73"/>
      <c r="B180" s="65">
        <v>131000.0</v>
      </c>
    </row>
    <row r="181" hidden="1">
      <c r="A181" s="74"/>
      <c r="B181" s="66">
        <v>134000.0</v>
      </c>
    </row>
    <row r="182">
      <c r="A182" s="49" t="s">
        <v>660</v>
      </c>
      <c r="B182" s="67">
        <v>91352.0</v>
      </c>
    </row>
    <row r="183" hidden="1">
      <c r="A183" s="46" t="s">
        <v>204</v>
      </c>
      <c r="B183" s="65">
        <v>51000.0</v>
      </c>
    </row>
    <row r="184" hidden="1">
      <c r="A184" s="73"/>
      <c r="B184" s="65">
        <v>53900.0</v>
      </c>
    </row>
    <row r="185" hidden="1">
      <c r="A185" s="73"/>
      <c r="B185" s="65">
        <v>54900.0</v>
      </c>
    </row>
    <row r="186" hidden="1">
      <c r="A186" s="73"/>
      <c r="B186" s="65">
        <v>55500.0</v>
      </c>
    </row>
    <row r="187" hidden="1">
      <c r="A187" s="73"/>
      <c r="B187" s="65">
        <v>57800.0</v>
      </c>
    </row>
    <row r="188" hidden="1">
      <c r="A188" s="73"/>
      <c r="B188" s="65">
        <v>59200.0</v>
      </c>
    </row>
    <row r="189" hidden="1">
      <c r="A189" s="73"/>
      <c r="B189" s="65">
        <v>60200.0</v>
      </c>
    </row>
    <row r="190" hidden="1">
      <c r="A190" s="73"/>
      <c r="B190" s="65">
        <v>60400.0</v>
      </c>
    </row>
    <row r="191" hidden="1">
      <c r="A191" s="73"/>
      <c r="B191" s="65">
        <v>60600.0</v>
      </c>
    </row>
    <row r="192" hidden="1">
      <c r="A192" s="73"/>
      <c r="B192" s="65">
        <v>62400.0</v>
      </c>
    </row>
    <row r="193" hidden="1">
      <c r="A193" s="73"/>
      <c r="B193" s="65">
        <v>63300.0</v>
      </c>
    </row>
    <row r="194" hidden="1">
      <c r="A194" s="73"/>
      <c r="B194" s="65">
        <v>64300.0</v>
      </c>
    </row>
    <row r="195" hidden="1">
      <c r="A195" s="73"/>
      <c r="B195" s="65">
        <v>64400.0</v>
      </c>
    </row>
    <row r="196" hidden="1">
      <c r="A196" s="73"/>
      <c r="B196" s="65">
        <v>66200.0</v>
      </c>
    </row>
    <row r="197" hidden="1">
      <c r="A197" s="73"/>
      <c r="B197" s="65">
        <v>66600.0</v>
      </c>
    </row>
    <row r="198" hidden="1">
      <c r="A198" s="73"/>
      <c r="B198" s="65">
        <v>67500.0</v>
      </c>
    </row>
    <row r="199" hidden="1">
      <c r="A199" s="73"/>
      <c r="B199" s="65">
        <v>68400.0</v>
      </c>
    </row>
    <row r="200" hidden="1">
      <c r="A200" s="73"/>
      <c r="B200" s="65">
        <v>69100.0</v>
      </c>
    </row>
    <row r="201" hidden="1">
      <c r="A201" s="73"/>
      <c r="B201" s="65">
        <v>69700.0</v>
      </c>
    </row>
    <row r="202" hidden="1">
      <c r="A202" s="73"/>
      <c r="B202" s="65">
        <v>70100.0</v>
      </c>
    </row>
    <row r="203" hidden="1">
      <c r="A203" s="73"/>
      <c r="B203" s="65">
        <v>70700.0</v>
      </c>
    </row>
    <row r="204" hidden="1">
      <c r="A204" s="73"/>
      <c r="B204" s="65">
        <v>71100.0</v>
      </c>
    </row>
    <row r="205" hidden="1">
      <c r="A205" s="73"/>
      <c r="B205" s="65">
        <v>71700.0</v>
      </c>
    </row>
    <row r="206" hidden="1">
      <c r="A206" s="73"/>
      <c r="B206" s="65">
        <v>72100.0</v>
      </c>
    </row>
    <row r="207" hidden="1">
      <c r="A207" s="73"/>
      <c r="B207" s="65">
        <v>73000.0</v>
      </c>
    </row>
    <row r="208" hidden="1">
      <c r="A208" s="73"/>
      <c r="B208" s="65">
        <v>73800.0</v>
      </c>
    </row>
    <row r="209" hidden="1">
      <c r="A209" s="73"/>
      <c r="B209" s="65">
        <v>74000.0</v>
      </c>
    </row>
    <row r="210" hidden="1">
      <c r="A210" s="73"/>
      <c r="B210" s="65">
        <v>74500.0</v>
      </c>
    </row>
    <row r="211" hidden="1">
      <c r="A211" s="73"/>
      <c r="B211" s="65">
        <v>74600.0</v>
      </c>
    </row>
    <row r="212" hidden="1">
      <c r="A212" s="73"/>
      <c r="B212" s="65">
        <v>75500.0</v>
      </c>
    </row>
    <row r="213" hidden="1">
      <c r="A213" s="73"/>
      <c r="B213" s="65">
        <v>76300.0</v>
      </c>
    </row>
    <row r="214" hidden="1">
      <c r="A214" s="73"/>
      <c r="B214" s="65">
        <v>77800.0</v>
      </c>
    </row>
    <row r="215" hidden="1">
      <c r="A215" s="73"/>
      <c r="B215" s="65">
        <v>78100.0</v>
      </c>
    </row>
    <row r="216" hidden="1">
      <c r="A216" s="73"/>
      <c r="B216" s="65">
        <v>78300.0</v>
      </c>
    </row>
    <row r="217" hidden="1">
      <c r="A217" s="73"/>
      <c r="B217" s="65">
        <v>79300.0</v>
      </c>
    </row>
    <row r="218" hidden="1">
      <c r="A218" s="73"/>
      <c r="B218" s="65">
        <v>79400.0</v>
      </c>
    </row>
    <row r="219" hidden="1">
      <c r="A219" s="73"/>
      <c r="B219" s="65">
        <v>79700.0</v>
      </c>
    </row>
    <row r="220" hidden="1">
      <c r="A220" s="73"/>
      <c r="B220" s="65">
        <v>79900.0</v>
      </c>
    </row>
    <row r="221" hidden="1">
      <c r="A221" s="73"/>
      <c r="B221" s="65">
        <v>80000.0</v>
      </c>
    </row>
    <row r="222" hidden="1">
      <c r="A222" s="73"/>
      <c r="B222" s="65">
        <v>80700.0</v>
      </c>
    </row>
    <row r="223" hidden="1">
      <c r="A223" s="73"/>
      <c r="B223" s="65">
        <v>80800.0</v>
      </c>
    </row>
    <row r="224" hidden="1">
      <c r="A224" s="73"/>
      <c r="B224" s="65">
        <v>81400.0</v>
      </c>
    </row>
    <row r="225" hidden="1">
      <c r="A225" s="73"/>
      <c r="B225" s="65">
        <v>81500.0</v>
      </c>
    </row>
    <row r="226" hidden="1">
      <c r="A226" s="73"/>
      <c r="B226" s="65">
        <v>81800.0</v>
      </c>
    </row>
    <row r="227" hidden="1">
      <c r="A227" s="73"/>
      <c r="B227" s="65">
        <v>82700.0</v>
      </c>
    </row>
    <row r="228" hidden="1">
      <c r="A228" s="73"/>
      <c r="B228" s="65">
        <v>82800.0</v>
      </c>
    </row>
    <row r="229" hidden="1">
      <c r="A229" s="73"/>
      <c r="B229" s="65">
        <v>82900.0</v>
      </c>
    </row>
    <row r="230" hidden="1">
      <c r="A230" s="73"/>
      <c r="B230" s="65">
        <v>83300.0</v>
      </c>
    </row>
    <row r="231" hidden="1">
      <c r="A231" s="73"/>
      <c r="B231" s="65">
        <v>83600.0</v>
      </c>
    </row>
    <row r="232" hidden="1">
      <c r="A232" s="73"/>
      <c r="B232" s="65">
        <v>84500.0</v>
      </c>
    </row>
    <row r="233" hidden="1">
      <c r="A233" s="73"/>
      <c r="B233" s="65">
        <v>84700.0</v>
      </c>
    </row>
    <row r="234" hidden="1">
      <c r="A234" s="73"/>
      <c r="B234" s="65">
        <v>86000.0</v>
      </c>
    </row>
    <row r="235" hidden="1">
      <c r="A235" s="73"/>
      <c r="B235" s="65">
        <v>86900.0</v>
      </c>
    </row>
    <row r="236" hidden="1">
      <c r="A236" s="73"/>
      <c r="B236" s="65">
        <v>87800.0</v>
      </c>
    </row>
    <row r="237" hidden="1">
      <c r="A237" s="73"/>
      <c r="B237" s="65">
        <v>87900.0</v>
      </c>
    </row>
    <row r="238" hidden="1">
      <c r="A238" s="73"/>
      <c r="B238" s="65">
        <v>88600.0</v>
      </c>
    </row>
    <row r="239" hidden="1">
      <c r="A239" s="73"/>
      <c r="B239" s="65">
        <v>88700.0</v>
      </c>
    </row>
    <row r="240" hidden="1">
      <c r="A240" s="73"/>
      <c r="B240" s="65">
        <v>90800.0</v>
      </c>
    </row>
    <row r="241" hidden="1">
      <c r="A241" s="73"/>
      <c r="B241" s="65">
        <v>91600.0</v>
      </c>
    </row>
    <row r="242" hidden="1">
      <c r="A242" s="73"/>
      <c r="B242" s="65">
        <v>93900.0</v>
      </c>
    </row>
    <row r="243" hidden="1">
      <c r="A243" s="73"/>
      <c r="B243" s="65">
        <v>94600.0</v>
      </c>
    </row>
    <row r="244" hidden="1">
      <c r="A244" s="73"/>
      <c r="B244" s="65">
        <v>95000.0</v>
      </c>
    </row>
    <row r="245" hidden="1">
      <c r="A245" s="73"/>
      <c r="B245" s="65">
        <v>95400.0</v>
      </c>
    </row>
    <row r="246" hidden="1">
      <c r="A246" s="73"/>
      <c r="B246" s="65">
        <v>95800.0</v>
      </c>
    </row>
    <row r="247" hidden="1">
      <c r="A247" s="73"/>
      <c r="B247" s="65">
        <v>96100.0</v>
      </c>
    </row>
    <row r="248" hidden="1">
      <c r="A248" s="73"/>
      <c r="B248" s="65">
        <v>97900.0</v>
      </c>
    </row>
    <row r="249" hidden="1">
      <c r="A249" s="73"/>
      <c r="B249" s="65">
        <v>103000.0</v>
      </c>
    </row>
    <row r="250" hidden="1">
      <c r="A250" s="73"/>
      <c r="B250" s="65">
        <v>104000.0</v>
      </c>
    </row>
    <row r="251" hidden="1">
      <c r="A251" s="73"/>
      <c r="B251" s="65">
        <v>106000.0</v>
      </c>
    </row>
    <row r="252" hidden="1">
      <c r="A252" s="74"/>
      <c r="B252" s="66">
        <v>110000.0</v>
      </c>
    </row>
    <row r="253">
      <c r="A253" s="43" t="s">
        <v>661</v>
      </c>
      <c r="B253" s="67">
        <v>79505.06329113925</v>
      </c>
    </row>
    <row r="254" hidden="1">
      <c r="A254" s="46" t="s">
        <v>320</v>
      </c>
      <c r="B254" s="65">
        <v>50600.0</v>
      </c>
    </row>
    <row r="255" hidden="1">
      <c r="A255" s="73"/>
      <c r="B255" s="65">
        <v>56500.0</v>
      </c>
    </row>
    <row r="256" hidden="1">
      <c r="A256" s="73"/>
      <c r="B256" s="65">
        <v>63900.0</v>
      </c>
    </row>
    <row r="257" hidden="1">
      <c r="A257" s="73"/>
      <c r="B257" s="65">
        <v>67100.0</v>
      </c>
    </row>
    <row r="258" hidden="1">
      <c r="A258" s="73"/>
      <c r="B258" s="65">
        <v>69500.0</v>
      </c>
    </row>
    <row r="259" hidden="1">
      <c r="A259" s="73"/>
      <c r="B259" s="65">
        <v>69800.0</v>
      </c>
    </row>
    <row r="260" hidden="1">
      <c r="A260" s="73"/>
      <c r="B260" s="65">
        <v>70900.0</v>
      </c>
    </row>
    <row r="261" hidden="1">
      <c r="A261" s="73"/>
      <c r="B261" s="65">
        <v>71600.0</v>
      </c>
    </row>
    <row r="262" hidden="1">
      <c r="A262" s="73"/>
      <c r="B262" s="65">
        <v>71900.0</v>
      </c>
    </row>
    <row r="263" hidden="1">
      <c r="A263" s="73"/>
      <c r="B263" s="65">
        <v>72600.0</v>
      </c>
    </row>
    <row r="264" hidden="1">
      <c r="A264" s="73"/>
      <c r="B264" s="65">
        <v>73400.0</v>
      </c>
    </row>
    <row r="265" hidden="1">
      <c r="A265" s="73"/>
      <c r="B265" s="65">
        <v>73800.0</v>
      </c>
    </row>
    <row r="266" hidden="1">
      <c r="A266" s="73"/>
      <c r="B266" s="65">
        <v>75400.0</v>
      </c>
    </row>
    <row r="267" hidden="1">
      <c r="A267" s="73"/>
      <c r="B267" s="65">
        <v>76000.0</v>
      </c>
    </row>
    <row r="268" hidden="1">
      <c r="A268" s="73"/>
      <c r="B268" s="65">
        <v>77500.0</v>
      </c>
    </row>
    <row r="269" hidden="1">
      <c r="A269" s="73"/>
      <c r="B269" s="65">
        <v>78400.0</v>
      </c>
    </row>
    <row r="270" hidden="1">
      <c r="A270" s="73"/>
      <c r="B270" s="65">
        <v>78700.0</v>
      </c>
    </row>
    <row r="271" hidden="1">
      <c r="A271" s="73"/>
      <c r="B271" s="65">
        <v>79000.0</v>
      </c>
    </row>
    <row r="272" hidden="1">
      <c r="A272" s="73"/>
      <c r="B272" s="65">
        <v>79500.0</v>
      </c>
    </row>
    <row r="273" hidden="1">
      <c r="A273" s="73"/>
      <c r="B273" s="65">
        <v>80100.0</v>
      </c>
    </row>
    <row r="274" hidden="1">
      <c r="A274" s="73"/>
      <c r="B274" s="65">
        <v>81100.0</v>
      </c>
    </row>
    <row r="275" hidden="1">
      <c r="A275" s="73"/>
      <c r="B275" s="65">
        <v>81400.0</v>
      </c>
    </row>
    <row r="276" hidden="1">
      <c r="A276" s="73"/>
      <c r="B276" s="65">
        <v>81500.0</v>
      </c>
    </row>
    <row r="277" hidden="1">
      <c r="A277" s="73"/>
      <c r="B277" s="65">
        <v>81600.0</v>
      </c>
    </row>
    <row r="278" hidden="1">
      <c r="A278" s="73"/>
      <c r="B278" s="65">
        <v>82000.0</v>
      </c>
    </row>
    <row r="279" hidden="1">
      <c r="A279" s="73"/>
      <c r="B279" s="65">
        <v>82800.0</v>
      </c>
    </row>
    <row r="280" hidden="1">
      <c r="A280" s="73"/>
      <c r="B280" s="65">
        <v>82900.0</v>
      </c>
    </row>
    <row r="281" hidden="1">
      <c r="A281" s="73"/>
      <c r="B281" s="65">
        <v>83200.0</v>
      </c>
    </row>
    <row r="282" hidden="1">
      <c r="A282" s="73"/>
      <c r="B282" s="65">
        <v>83300.0</v>
      </c>
    </row>
    <row r="283" hidden="1">
      <c r="A283" s="73"/>
      <c r="B283" s="65">
        <v>84100.0</v>
      </c>
    </row>
    <row r="284" hidden="1">
      <c r="A284" s="73"/>
      <c r="B284" s="65">
        <v>84400.0</v>
      </c>
    </row>
    <row r="285" hidden="1">
      <c r="A285" s="73"/>
      <c r="B285" s="65">
        <v>84700.0</v>
      </c>
    </row>
    <row r="286" hidden="1">
      <c r="A286" s="73"/>
      <c r="B286" s="65">
        <v>85300.0</v>
      </c>
    </row>
    <row r="287" hidden="1">
      <c r="A287" s="73"/>
      <c r="B287" s="65">
        <v>86100.0</v>
      </c>
    </row>
    <row r="288" hidden="1">
      <c r="A288" s="73"/>
      <c r="B288" s="65">
        <v>88600.0</v>
      </c>
    </row>
    <row r="289" hidden="1">
      <c r="A289" s="73"/>
      <c r="B289" s="65">
        <v>93400.0</v>
      </c>
    </row>
    <row r="290" hidden="1">
      <c r="A290" s="73"/>
      <c r="B290" s="65">
        <v>97600.0</v>
      </c>
    </row>
    <row r="291" hidden="1">
      <c r="A291" s="74"/>
      <c r="B291" s="66">
        <v>106000.0</v>
      </c>
    </row>
    <row r="292">
      <c r="A292" s="50" t="s">
        <v>662</v>
      </c>
      <c r="B292" s="75">
        <v>78200.0</v>
      </c>
    </row>
    <row r="293">
      <c r="A293" s="53" t="s">
        <v>329</v>
      </c>
      <c r="B293" s="76">
        <v>83934.375</v>
      </c>
    </row>
    <row r="294" hidden="1">
      <c r="A294" s="12"/>
      <c r="B294" s="12"/>
    </row>
    <row r="295" hidden="1">
      <c r="A295" s="12"/>
      <c r="B295" s="12"/>
    </row>
    <row r="296" hidden="1">
      <c r="A296" s="12"/>
      <c r="B296" s="12"/>
    </row>
    <row r="297" hidden="1">
      <c r="A297" s="12"/>
      <c r="B297" s="12"/>
    </row>
    <row r="298" hidden="1">
      <c r="A298" s="12"/>
      <c r="B298" s="12"/>
    </row>
    <row r="299" hidden="1">
      <c r="A299" s="12"/>
      <c r="B299" s="12"/>
    </row>
    <row r="300" hidden="1">
      <c r="A300" s="12"/>
      <c r="B300" s="12"/>
    </row>
    <row r="301" hidden="1">
      <c r="A301" s="12"/>
      <c r="B301" s="12"/>
    </row>
    <row r="302" hidden="1">
      <c r="A302" s="12"/>
      <c r="B302" s="12"/>
    </row>
    <row r="303" hidden="1">
      <c r="A303" s="12"/>
      <c r="B303" s="12"/>
    </row>
    <row r="304" hidden="1">
      <c r="A304" s="12"/>
      <c r="B304" s="12"/>
    </row>
    <row r="305" hidden="1">
      <c r="A305" s="12"/>
      <c r="B305" s="12"/>
    </row>
    <row r="306" hidden="1">
      <c r="A306" s="12"/>
      <c r="B306" s="12"/>
    </row>
    <row r="307" hidden="1">
      <c r="A307" s="12"/>
      <c r="B307" s="12"/>
    </row>
    <row r="308" hidden="1">
      <c r="A308" s="12"/>
      <c r="B308" s="12"/>
    </row>
    <row r="309" hidden="1">
      <c r="A309" s="12"/>
      <c r="B309" s="12"/>
    </row>
    <row r="310" hidden="1">
      <c r="A310" s="12"/>
      <c r="B310" s="12"/>
    </row>
    <row r="311" hidden="1">
      <c r="A311" s="12"/>
      <c r="B311" s="12"/>
    </row>
    <row r="312" hidden="1">
      <c r="A312" s="12"/>
      <c r="B312" s="12"/>
    </row>
    <row r="313" hidden="1">
      <c r="A313" s="12"/>
      <c r="B313" s="12"/>
    </row>
    <row r="314" hidden="1">
      <c r="A314" s="12"/>
      <c r="B314" s="12"/>
    </row>
    <row r="315" hidden="1">
      <c r="A315" s="12"/>
      <c r="B315" s="12"/>
    </row>
    <row r="316" hidden="1">
      <c r="A316" s="12"/>
      <c r="B316" s="12"/>
    </row>
    <row r="317" hidden="1">
      <c r="A317" s="12"/>
      <c r="B317" s="12"/>
    </row>
    <row r="318" hidden="1">
      <c r="A318" s="12"/>
      <c r="B318" s="12"/>
    </row>
    <row r="319" hidden="1">
      <c r="A319" s="12"/>
      <c r="B319" s="12"/>
    </row>
    <row r="320" hidden="1">
      <c r="A320" s="12"/>
      <c r="B320" s="12"/>
    </row>
    <row r="321" hidden="1">
      <c r="A321" s="12"/>
      <c r="B321" s="12"/>
    </row>
    <row r="322" hidden="1">
      <c r="A322" s="12"/>
      <c r="B322" s="12"/>
    </row>
    <row r="323" hidden="1">
      <c r="A323" s="12"/>
      <c r="B323" s="12"/>
    </row>
    <row r="324" hidden="1">
      <c r="A324" s="12"/>
      <c r="B324" s="12"/>
    </row>
    <row r="325" hidden="1">
      <c r="A325" s="12"/>
      <c r="B325" s="12"/>
    </row>
    <row r="326" hidden="1">
      <c r="A326" s="12"/>
      <c r="B326" s="12"/>
    </row>
    <row r="327" hidden="1">
      <c r="A327" s="12"/>
      <c r="B327" s="12"/>
    </row>
    <row r="328" hidden="1">
      <c r="A328" s="12"/>
      <c r="B328" s="12"/>
    </row>
    <row r="329" hidden="1">
      <c r="A329" s="12"/>
      <c r="B329" s="12"/>
    </row>
    <row r="330" hidden="1">
      <c r="A330" s="12"/>
      <c r="B330" s="12"/>
    </row>
    <row r="331" hidden="1">
      <c r="A331" s="12"/>
      <c r="B331" s="12"/>
    </row>
    <row r="332" hidden="1">
      <c r="A332" s="12"/>
      <c r="B332" s="12"/>
    </row>
    <row r="333" hidden="1">
      <c r="A333" s="12"/>
      <c r="B333" s="12"/>
    </row>
    <row r="334" hidden="1">
      <c r="A334" s="12"/>
      <c r="B334" s="12"/>
    </row>
    <row r="335" hidden="1">
      <c r="A335" s="12"/>
      <c r="B335" s="12"/>
    </row>
    <row r="336" hidden="1">
      <c r="A336" s="12"/>
      <c r="B336" s="12"/>
    </row>
    <row r="337" hidden="1">
      <c r="A337" s="12"/>
      <c r="B337" s="12"/>
    </row>
    <row r="338" hidden="1">
      <c r="A338" s="12"/>
      <c r="B338" s="12"/>
    </row>
    <row r="339" hidden="1">
      <c r="A339" s="12"/>
      <c r="B339" s="12"/>
    </row>
    <row r="340" hidden="1">
      <c r="A340" s="12"/>
      <c r="B340" s="12"/>
    </row>
    <row r="341" hidden="1">
      <c r="A341" s="12"/>
      <c r="B341" s="12"/>
    </row>
    <row r="342" hidden="1">
      <c r="A342" s="12"/>
      <c r="B342" s="12"/>
    </row>
    <row r="343" hidden="1">
      <c r="A343" s="12"/>
      <c r="B343" s="12"/>
    </row>
    <row r="344" hidden="1">
      <c r="A344" s="12"/>
      <c r="B344" s="12"/>
    </row>
    <row r="345" hidden="1">
      <c r="A345" s="12"/>
      <c r="B345" s="12"/>
    </row>
    <row r="346" hidden="1">
      <c r="A346" s="12"/>
      <c r="B346" s="12"/>
    </row>
    <row r="347" hidden="1">
      <c r="A347" s="12"/>
      <c r="B347" s="12"/>
    </row>
    <row r="348" hidden="1">
      <c r="A348" s="12"/>
      <c r="B348" s="12"/>
    </row>
    <row r="349" hidden="1">
      <c r="A349" s="12"/>
      <c r="B349" s="12"/>
    </row>
    <row r="350" hidden="1">
      <c r="A350" s="12"/>
      <c r="B350" s="12"/>
    </row>
    <row r="351" hidden="1">
      <c r="A351" s="12"/>
      <c r="B351" s="12"/>
    </row>
    <row r="352" hidden="1">
      <c r="A352" s="12"/>
      <c r="B352" s="12"/>
    </row>
    <row r="353" hidden="1">
      <c r="A353" s="12"/>
      <c r="B353" s="12"/>
    </row>
    <row r="354" hidden="1">
      <c r="A354" s="12"/>
      <c r="B354" s="12"/>
    </row>
    <row r="355" hidden="1">
      <c r="A355" s="12"/>
      <c r="B355" s="12"/>
    </row>
    <row r="356" hidden="1">
      <c r="A356" s="12"/>
      <c r="B356" s="12"/>
    </row>
    <row r="357" hidden="1">
      <c r="A357" s="12"/>
      <c r="B357" s="12"/>
    </row>
    <row r="358" hidden="1">
      <c r="A358" s="12"/>
      <c r="B358" s="12"/>
    </row>
    <row r="359" hidden="1">
      <c r="A359" s="12"/>
      <c r="B359" s="12"/>
    </row>
    <row r="360" hidden="1">
      <c r="A360" s="12"/>
      <c r="B360" s="12"/>
    </row>
    <row r="361" hidden="1">
      <c r="A361" s="12"/>
      <c r="B361" s="12"/>
    </row>
    <row r="362" hidden="1">
      <c r="A362" s="12"/>
      <c r="B362" s="12"/>
    </row>
    <row r="363" hidden="1">
      <c r="A363" s="12"/>
      <c r="B363" s="12"/>
    </row>
    <row r="364" hidden="1">
      <c r="A364" s="12"/>
      <c r="B364" s="12"/>
    </row>
    <row r="365" hidden="1">
      <c r="A365" s="12"/>
      <c r="B365" s="12"/>
    </row>
    <row r="366" hidden="1">
      <c r="A366" s="12"/>
      <c r="B366" s="12"/>
    </row>
    <row r="367" hidden="1">
      <c r="A367" s="12"/>
      <c r="B367" s="12"/>
    </row>
    <row r="368" hidden="1">
      <c r="A368" s="12"/>
      <c r="B368" s="12"/>
    </row>
    <row r="369" hidden="1">
      <c r="A369" s="12"/>
      <c r="B369" s="12"/>
    </row>
    <row r="370" hidden="1">
      <c r="A370" s="12"/>
      <c r="B370" s="12"/>
    </row>
    <row r="371" hidden="1">
      <c r="A371" s="12"/>
      <c r="B371" s="12"/>
    </row>
    <row r="372" hidden="1">
      <c r="A372" s="12"/>
      <c r="B372" s="12"/>
    </row>
    <row r="373" hidden="1">
      <c r="A373" s="12"/>
      <c r="B373" s="12"/>
    </row>
    <row r="374" hidden="1">
      <c r="A374" s="12"/>
      <c r="B374" s="12"/>
    </row>
    <row r="375" hidden="1">
      <c r="A375" s="12"/>
      <c r="B375" s="12"/>
    </row>
    <row r="376" hidden="1">
      <c r="A376" s="12"/>
      <c r="B376" s="12"/>
    </row>
    <row r="377" hidden="1">
      <c r="A377" s="12"/>
      <c r="B377" s="12"/>
    </row>
    <row r="378" hidden="1">
      <c r="A378" s="12"/>
      <c r="B378" s="12"/>
    </row>
    <row r="379" hidden="1">
      <c r="A379" s="12"/>
      <c r="B379" s="12"/>
    </row>
    <row r="380" hidden="1">
      <c r="A380" s="12"/>
      <c r="B380" s="12"/>
    </row>
    <row r="381" hidden="1">
      <c r="A381" s="12"/>
      <c r="B381" s="12"/>
    </row>
    <row r="382" hidden="1">
      <c r="A382" s="12"/>
      <c r="B382" s="12"/>
    </row>
    <row r="383" hidden="1">
      <c r="A383" s="12"/>
      <c r="B383" s="12"/>
    </row>
    <row r="384" hidden="1">
      <c r="A384" s="12"/>
      <c r="B384" s="12"/>
    </row>
    <row r="385" hidden="1">
      <c r="A385" s="12"/>
      <c r="B385" s="12"/>
    </row>
    <row r="386" hidden="1">
      <c r="A386" s="12"/>
      <c r="B386" s="12"/>
    </row>
    <row r="387" hidden="1">
      <c r="A387" s="12"/>
      <c r="B387" s="12"/>
    </row>
    <row r="388" hidden="1">
      <c r="A388" s="12"/>
      <c r="B388" s="12"/>
    </row>
    <row r="389" hidden="1">
      <c r="A389" s="12"/>
      <c r="B389" s="12"/>
    </row>
    <row r="390" hidden="1">
      <c r="A390" s="12"/>
      <c r="B390" s="12"/>
    </row>
    <row r="391" hidden="1">
      <c r="A391" s="12"/>
      <c r="B391" s="12"/>
    </row>
    <row r="392" hidden="1">
      <c r="A392" s="12"/>
      <c r="B392" s="12"/>
    </row>
    <row r="393" hidden="1">
      <c r="A393" s="12"/>
      <c r="B393" s="12"/>
    </row>
    <row r="394" hidden="1">
      <c r="A394" s="12"/>
      <c r="B394" s="12"/>
    </row>
    <row r="395" hidden="1">
      <c r="A395" s="12"/>
      <c r="B395" s="12"/>
    </row>
    <row r="396" hidden="1">
      <c r="A396" s="12"/>
      <c r="B396" s="12"/>
    </row>
    <row r="397" hidden="1">
      <c r="A397" s="12"/>
      <c r="B397" s="12"/>
    </row>
    <row r="398" hidden="1">
      <c r="A398" s="12"/>
      <c r="B398" s="12"/>
    </row>
    <row r="399" hidden="1">
      <c r="A399" s="12"/>
      <c r="B399" s="12"/>
    </row>
    <row r="400" hidden="1">
      <c r="A400" s="12"/>
      <c r="B400" s="12"/>
    </row>
    <row r="401" hidden="1">
      <c r="A401" s="12"/>
      <c r="B401" s="12"/>
    </row>
    <row r="402" hidden="1">
      <c r="A402" s="12"/>
      <c r="B402" s="12"/>
    </row>
    <row r="403" hidden="1">
      <c r="A403" s="12"/>
      <c r="B403" s="12"/>
    </row>
    <row r="404" hidden="1">
      <c r="A404" s="12"/>
      <c r="B404" s="12"/>
    </row>
    <row r="405" hidden="1">
      <c r="A405" s="12"/>
      <c r="B405" s="12"/>
    </row>
    <row r="406" hidden="1">
      <c r="A406" s="12"/>
      <c r="B406" s="12"/>
    </row>
    <row r="407" hidden="1">
      <c r="A407" s="12"/>
      <c r="B407" s="12"/>
    </row>
    <row r="408" hidden="1">
      <c r="A408" s="12"/>
      <c r="B408" s="12"/>
    </row>
    <row r="409" hidden="1">
      <c r="A409" s="12"/>
      <c r="B409" s="12"/>
    </row>
    <row r="410" hidden="1">
      <c r="A410" s="12"/>
      <c r="B410" s="12"/>
    </row>
    <row r="411" hidden="1">
      <c r="A411" s="12"/>
      <c r="B411" s="12"/>
    </row>
    <row r="412" hidden="1">
      <c r="A412" s="12"/>
      <c r="B412" s="12"/>
    </row>
    <row r="413" hidden="1">
      <c r="A413" s="12"/>
      <c r="B413" s="12"/>
    </row>
    <row r="414" hidden="1">
      <c r="A414" s="12"/>
      <c r="B414" s="12"/>
    </row>
    <row r="415" hidden="1">
      <c r="A415" s="12"/>
      <c r="B415" s="12"/>
    </row>
    <row r="416" hidden="1">
      <c r="A416" s="12"/>
      <c r="B416" s="12"/>
    </row>
    <row r="417" hidden="1">
      <c r="A417" s="12"/>
      <c r="B417" s="12"/>
    </row>
    <row r="418" hidden="1">
      <c r="A418" s="12"/>
      <c r="B418" s="12"/>
    </row>
    <row r="419" hidden="1">
      <c r="A419" s="12"/>
      <c r="B419" s="12"/>
    </row>
    <row r="420" hidden="1">
      <c r="A420" s="12"/>
      <c r="B420" s="12"/>
    </row>
    <row r="421" hidden="1">
      <c r="A421" s="12"/>
      <c r="B421" s="12"/>
    </row>
    <row r="422" hidden="1">
      <c r="A422" s="12"/>
      <c r="B422" s="12"/>
    </row>
    <row r="423" hidden="1">
      <c r="A423" s="12"/>
      <c r="B423" s="12"/>
    </row>
    <row r="424" hidden="1">
      <c r="A424" s="12"/>
      <c r="B424" s="12"/>
    </row>
    <row r="425" hidden="1">
      <c r="A425" s="12"/>
      <c r="B425" s="12"/>
    </row>
    <row r="426" hidden="1">
      <c r="A426" s="12"/>
      <c r="B426" s="12"/>
    </row>
    <row r="427" hidden="1">
      <c r="A427" s="12"/>
      <c r="B427" s="12"/>
    </row>
    <row r="428" hidden="1">
      <c r="A428" s="12"/>
      <c r="B428" s="12"/>
    </row>
    <row r="429" hidden="1">
      <c r="A429" s="12"/>
      <c r="B429" s="12"/>
    </row>
    <row r="430" hidden="1">
      <c r="A430" s="12"/>
      <c r="B430" s="12"/>
    </row>
    <row r="431" hidden="1">
      <c r="A431" s="12"/>
      <c r="B431" s="12"/>
    </row>
    <row r="432" hidden="1">
      <c r="A432" s="12"/>
      <c r="B432" s="12"/>
    </row>
    <row r="433" hidden="1">
      <c r="A433" s="12"/>
      <c r="B433" s="12"/>
    </row>
    <row r="434" hidden="1">
      <c r="A434" s="12"/>
      <c r="B434" s="12"/>
    </row>
    <row r="435" hidden="1">
      <c r="A435" s="12"/>
      <c r="B435" s="12"/>
    </row>
    <row r="436" hidden="1">
      <c r="A436" s="12"/>
      <c r="B436" s="12"/>
    </row>
    <row r="437" hidden="1">
      <c r="A437" s="12"/>
      <c r="B437" s="12"/>
    </row>
    <row r="438" hidden="1">
      <c r="A438" s="12"/>
      <c r="B438" s="12"/>
    </row>
    <row r="439" hidden="1">
      <c r="A439" s="12"/>
      <c r="B439" s="12"/>
    </row>
    <row r="440" hidden="1">
      <c r="A440" s="12"/>
      <c r="B440" s="12"/>
    </row>
    <row r="441" hidden="1">
      <c r="A441" s="12"/>
      <c r="B441" s="12"/>
    </row>
    <row r="442" hidden="1">
      <c r="A442" s="12"/>
      <c r="B442" s="12"/>
    </row>
    <row r="443" hidden="1">
      <c r="A443" s="12"/>
      <c r="B443" s="12"/>
    </row>
    <row r="444" hidden="1">
      <c r="A444" s="12"/>
      <c r="B444" s="12"/>
    </row>
    <row r="445" hidden="1">
      <c r="A445" s="12"/>
      <c r="B445" s="12"/>
    </row>
    <row r="446" hidden="1">
      <c r="A446" s="12"/>
      <c r="B446" s="12"/>
    </row>
    <row r="447" hidden="1">
      <c r="A447" s="12"/>
      <c r="B447" s="12"/>
    </row>
    <row r="448" hidden="1">
      <c r="A448" s="12"/>
      <c r="B448" s="12"/>
    </row>
    <row r="449" hidden="1">
      <c r="A449" s="12"/>
      <c r="B449" s="12"/>
    </row>
    <row r="450" hidden="1">
      <c r="A450" s="12"/>
      <c r="B450" s="12"/>
    </row>
    <row r="451" hidden="1">
      <c r="A451" s="12"/>
      <c r="B451" s="12"/>
    </row>
    <row r="452" hidden="1">
      <c r="A452" s="12"/>
      <c r="B452" s="12"/>
    </row>
    <row r="453" hidden="1">
      <c r="A453" s="12"/>
      <c r="B453" s="12"/>
    </row>
    <row r="454" hidden="1">
      <c r="A454" s="12"/>
      <c r="B454" s="12"/>
    </row>
    <row r="455" hidden="1">
      <c r="A455" s="12"/>
      <c r="B455" s="12"/>
    </row>
    <row r="456" hidden="1">
      <c r="A456" s="12"/>
      <c r="B456" s="12"/>
    </row>
    <row r="457" hidden="1">
      <c r="A457" s="12"/>
      <c r="B457" s="12"/>
    </row>
    <row r="458" hidden="1">
      <c r="A458" s="12"/>
      <c r="B458" s="12"/>
    </row>
    <row r="459" hidden="1">
      <c r="A459" s="12"/>
      <c r="B459" s="12"/>
    </row>
    <row r="460" hidden="1">
      <c r="A460" s="12"/>
      <c r="B460" s="12"/>
    </row>
    <row r="461" hidden="1">
      <c r="A461" s="12"/>
      <c r="B461" s="12"/>
    </row>
    <row r="462" hidden="1">
      <c r="A462" s="12"/>
      <c r="B462" s="12"/>
    </row>
    <row r="463" hidden="1">
      <c r="A463" s="12"/>
      <c r="B463" s="12"/>
    </row>
    <row r="464" hidden="1">
      <c r="A464" s="12"/>
      <c r="B464" s="12"/>
    </row>
    <row r="465" hidden="1">
      <c r="A465" s="12"/>
      <c r="B465" s="12"/>
    </row>
    <row r="466" hidden="1">
      <c r="A466" s="12"/>
      <c r="B466" s="12"/>
    </row>
    <row r="467" hidden="1">
      <c r="A467" s="12"/>
      <c r="B467" s="12"/>
    </row>
    <row r="468" hidden="1">
      <c r="A468" s="12"/>
      <c r="B468" s="12"/>
    </row>
    <row r="469" hidden="1">
      <c r="A469" s="12"/>
      <c r="B469" s="12"/>
    </row>
    <row r="470" hidden="1">
      <c r="A470" s="12"/>
      <c r="B470" s="12"/>
    </row>
    <row r="471" hidden="1">
      <c r="A471" s="12"/>
      <c r="B471" s="12"/>
    </row>
    <row r="472" hidden="1">
      <c r="A472" s="12"/>
      <c r="B472" s="12"/>
    </row>
    <row r="473" hidden="1">
      <c r="A473" s="12"/>
      <c r="B473" s="12"/>
    </row>
    <row r="474" hidden="1">
      <c r="A474" s="12"/>
      <c r="B474" s="12"/>
    </row>
    <row r="475" hidden="1">
      <c r="A475" s="12"/>
      <c r="B475" s="12"/>
    </row>
    <row r="476" hidden="1">
      <c r="A476" s="12"/>
      <c r="B476" s="12"/>
    </row>
    <row r="477" hidden="1">
      <c r="A477" s="12"/>
      <c r="B477" s="12"/>
    </row>
    <row r="478" hidden="1">
      <c r="A478" s="12"/>
      <c r="B478" s="12"/>
    </row>
    <row r="479" hidden="1">
      <c r="A479" s="12"/>
      <c r="B479" s="12"/>
    </row>
    <row r="480" hidden="1">
      <c r="A480" s="12"/>
      <c r="B480" s="12"/>
    </row>
    <row r="481" hidden="1">
      <c r="A481" s="12"/>
      <c r="B481" s="12"/>
    </row>
    <row r="482" hidden="1">
      <c r="A482" s="12"/>
      <c r="B482" s="12"/>
    </row>
    <row r="483" hidden="1">
      <c r="A483" s="12"/>
      <c r="B483" s="12"/>
    </row>
    <row r="484" hidden="1">
      <c r="A484" s="12"/>
      <c r="B484" s="12"/>
    </row>
    <row r="485" hidden="1">
      <c r="A485" s="12"/>
      <c r="B485" s="12"/>
    </row>
    <row r="486" hidden="1">
      <c r="A486" s="12"/>
      <c r="B486" s="12"/>
    </row>
    <row r="487" hidden="1">
      <c r="A487" s="12"/>
      <c r="B487" s="12"/>
    </row>
    <row r="488" hidden="1">
      <c r="A488" s="12"/>
      <c r="B488" s="12"/>
    </row>
    <row r="489" hidden="1">
      <c r="A489" s="12"/>
      <c r="B489" s="12"/>
    </row>
    <row r="490" hidden="1">
      <c r="A490" s="12"/>
      <c r="B490" s="12"/>
    </row>
    <row r="491" hidden="1">
      <c r="A491" s="12"/>
      <c r="B491" s="12"/>
    </row>
    <row r="492" hidden="1">
      <c r="A492" s="12"/>
      <c r="B492" s="12"/>
    </row>
    <row r="493" hidden="1">
      <c r="A493" s="12"/>
      <c r="B493" s="12"/>
    </row>
    <row r="494" hidden="1">
      <c r="A494" s="12"/>
      <c r="B494" s="12"/>
    </row>
    <row r="495" hidden="1">
      <c r="A495" s="12"/>
      <c r="B495" s="12"/>
    </row>
    <row r="496" hidden="1">
      <c r="A496" s="12"/>
      <c r="B496" s="12"/>
    </row>
    <row r="497" hidden="1">
      <c r="A497" s="12"/>
      <c r="B497" s="12"/>
    </row>
    <row r="498" hidden="1">
      <c r="A498" s="12"/>
      <c r="B498" s="12"/>
    </row>
    <row r="499" hidden="1">
      <c r="A499" s="12"/>
      <c r="B499" s="12"/>
    </row>
    <row r="500" hidden="1">
      <c r="A500" s="12"/>
      <c r="B500" s="12"/>
    </row>
    <row r="501" hidden="1">
      <c r="A501" s="12"/>
      <c r="B501" s="12"/>
    </row>
    <row r="502" hidden="1">
      <c r="A502" s="12"/>
      <c r="B502" s="12"/>
    </row>
    <row r="503" hidden="1">
      <c r="A503" s="12"/>
      <c r="B503" s="12"/>
    </row>
    <row r="504" hidden="1">
      <c r="A504" s="12"/>
      <c r="B504" s="12"/>
    </row>
    <row r="505" hidden="1">
      <c r="A505" s="12"/>
      <c r="B505" s="12"/>
    </row>
    <row r="506" hidden="1">
      <c r="A506" s="12"/>
      <c r="B506" s="12"/>
    </row>
    <row r="507" hidden="1">
      <c r="A507" s="12"/>
      <c r="B507" s="12"/>
    </row>
    <row r="508" hidden="1">
      <c r="A508" s="12"/>
      <c r="B508" s="12"/>
    </row>
    <row r="509" hidden="1">
      <c r="A509" s="12"/>
      <c r="B509" s="12"/>
    </row>
    <row r="510" hidden="1">
      <c r="A510" s="12"/>
      <c r="B510" s="12"/>
    </row>
    <row r="511" hidden="1">
      <c r="A511" s="12"/>
      <c r="B511" s="12"/>
    </row>
    <row r="512" hidden="1">
      <c r="A512" s="12"/>
      <c r="B512" s="12"/>
    </row>
    <row r="513" hidden="1">
      <c r="A513" s="12"/>
      <c r="B513" s="12"/>
    </row>
    <row r="514" hidden="1">
      <c r="A514" s="12"/>
      <c r="B514" s="12"/>
    </row>
    <row r="515" hidden="1">
      <c r="A515" s="12"/>
      <c r="B515" s="12"/>
    </row>
    <row r="516" hidden="1">
      <c r="A516" s="12"/>
      <c r="B516" s="12"/>
    </row>
    <row r="517" hidden="1">
      <c r="A517" s="12"/>
      <c r="B517" s="12"/>
    </row>
    <row r="518" hidden="1">
      <c r="A518" s="12"/>
      <c r="B518" s="12"/>
    </row>
    <row r="519" hidden="1">
      <c r="A519" s="12"/>
      <c r="B519" s="12"/>
    </row>
    <row r="520" hidden="1">
      <c r="A520" s="12"/>
      <c r="B520" s="12"/>
    </row>
    <row r="521" hidden="1">
      <c r="A521" s="12"/>
      <c r="B521" s="12"/>
    </row>
    <row r="522" hidden="1">
      <c r="A522" s="12"/>
      <c r="B522" s="12"/>
    </row>
    <row r="523" hidden="1">
      <c r="A523" s="12"/>
      <c r="B523" s="12"/>
    </row>
    <row r="524" hidden="1">
      <c r="A524" s="12"/>
      <c r="B524" s="12"/>
    </row>
    <row r="525" hidden="1">
      <c r="A525" s="12"/>
      <c r="B525" s="12"/>
    </row>
    <row r="526" hidden="1">
      <c r="A526" s="12"/>
      <c r="B526" s="12"/>
    </row>
    <row r="527" hidden="1">
      <c r="A527" s="12"/>
      <c r="B527" s="12"/>
    </row>
    <row r="528" hidden="1">
      <c r="A528" s="12"/>
      <c r="B528" s="12"/>
    </row>
    <row r="529" hidden="1">
      <c r="A529" s="12"/>
      <c r="B529" s="12"/>
    </row>
    <row r="530" hidden="1">
      <c r="A530" s="12"/>
      <c r="B530" s="12"/>
    </row>
    <row r="531" hidden="1">
      <c r="A531" s="12"/>
      <c r="B531" s="12"/>
    </row>
    <row r="532" hidden="1">
      <c r="A532" s="12"/>
      <c r="B532" s="12"/>
    </row>
    <row r="533" hidden="1">
      <c r="A533" s="12"/>
      <c r="B533" s="12"/>
    </row>
    <row r="534" hidden="1">
      <c r="A534" s="12"/>
      <c r="B534" s="12"/>
    </row>
    <row r="535" hidden="1">
      <c r="A535" s="12"/>
      <c r="B535" s="12"/>
    </row>
    <row r="536" hidden="1">
      <c r="A536" s="12"/>
      <c r="B536" s="12"/>
    </row>
    <row r="537" hidden="1">
      <c r="A537" s="12"/>
      <c r="B537" s="12"/>
    </row>
    <row r="538" hidden="1">
      <c r="A538" s="12"/>
      <c r="B538" s="12"/>
    </row>
    <row r="539" hidden="1">
      <c r="A539" s="12"/>
      <c r="B539" s="12"/>
    </row>
    <row r="540" hidden="1">
      <c r="A540" s="12"/>
      <c r="B540" s="12"/>
    </row>
    <row r="541" hidden="1">
      <c r="A541" s="12"/>
      <c r="B541" s="12"/>
    </row>
    <row r="542" hidden="1">
      <c r="A542" s="12"/>
      <c r="B542" s="12"/>
    </row>
    <row r="543" hidden="1">
      <c r="A543" s="12"/>
      <c r="B543" s="12"/>
    </row>
    <row r="544" hidden="1">
      <c r="A544" s="12"/>
      <c r="B544" s="12"/>
    </row>
    <row r="545" hidden="1">
      <c r="A545" s="12"/>
      <c r="B545" s="12"/>
    </row>
    <row r="546" hidden="1">
      <c r="A546" s="12"/>
      <c r="B546" s="12"/>
    </row>
    <row r="547" hidden="1">
      <c r="A547" s="12"/>
      <c r="B547" s="12"/>
    </row>
    <row r="548" hidden="1">
      <c r="A548" s="12"/>
      <c r="B548" s="12"/>
    </row>
    <row r="549" hidden="1">
      <c r="A549" s="12"/>
      <c r="B549" s="12"/>
    </row>
    <row r="550" hidden="1">
      <c r="A550" s="12"/>
      <c r="B550" s="12"/>
    </row>
    <row r="551" hidden="1">
      <c r="A551" s="12"/>
      <c r="B551" s="12"/>
    </row>
    <row r="552" hidden="1">
      <c r="A552" s="12"/>
      <c r="B552" s="12"/>
    </row>
    <row r="553" hidden="1">
      <c r="A553" s="12"/>
      <c r="B553" s="12"/>
    </row>
    <row r="554" hidden="1">
      <c r="A554" s="12"/>
      <c r="B554" s="12"/>
    </row>
    <row r="555" hidden="1">
      <c r="A555" s="12"/>
      <c r="B555" s="12"/>
    </row>
    <row r="556" hidden="1">
      <c r="A556" s="12"/>
      <c r="B556" s="12"/>
    </row>
    <row r="557" hidden="1">
      <c r="A557" s="12"/>
      <c r="B557" s="12"/>
    </row>
    <row r="558" hidden="1">
      <c r="A558" s="12"/>
      <c r="B558" s="12"/>
    </row>
    <row r="559" hidden="1">
      <c r="A559" s="12"/>
      <c r="B559" s="12"/>
    </row>
    <row r="560" hidden="1">
      <c r="A560" s="12"/>
      <c r="B560" s="12"/>
    </row>
    <row r="561" hidden="1">
      <c r="A561" s="12"/>
      <c r="B561" s="12"/>
    </row>
    <row r="562" hidden="1">
      <c r="A562" s="12"/>
      <c r="B562" s="12"/>
    </row>
    <row r="563" hidden="1">
      <c r="A563" s="12"/>
      <c r="B563" s="12"/>
    </row>
    <row r="564" hidden="1">
      <c r="A564" s="12"/>
      <c r="B564" s="12"/>
    </row>
    <row r="565" hidden="1">
      <c r="A565" s="12"/>
      <c r="B565" s="12"/>
    </row>
    <row r="566" hidden="1">
      <c r="A566" s="12"/>
      <c r="B566" s="12"/>
    </row>
    <row r="567" hidden="1">
      <c r="A567" s="12"/>
      <c r="B567" s="12"/>
    </row>
    <row r="568" hidden="1">
      <c r="A568" s="12"/>
      <c r="B568" s="12"/>
    </row>
    <row r="569" hidden="1">
      <c r="A569" s="12"/>
      <c r="B569" s="12"/>
    </row>
    <row r="570" hidden="1">
      <c r="A570" s="12"/>
      <c r="B570" s="12"/>
    </row>
    <row r="571" hidden="1">
      <c r="A571" s="12"/>
      <c r="B571" s="12"/>
    </row>
    <row r="572" hidden="1">
      <c r="A572" s="12"/>
      <c r="B572" s="12"/>
    </row>
    <row r="573" hidden="1">
      <c r="A573" s="12"/>
      <c r="B573" s="12"/>
    </row>
    <row r="574" hidden="1">
      <c r="A574" s="12"/>
      <c r="B574" s="12"/>
    </row>
    <row r="575" hidden="1">
      <c r="A575" s="12"/>
      <c r="B575" s="12"/>
    </row>
    <row r="576" hidden="1">
      <c r="A576" s="12"/>
      <c r="B576" s="12"/>
    </row>
    <row r="577" hidden="1">
      <c r="A577" s="12"/>
      <c r="B577" s="12"/>
    </row>
    <row r="578" hidden="1">
      <c r="A578" s="12"/>
      <c r="B578" s="12"/>
    </row>
    <row r="579" hidden="1">
      <c r="A579" s="12"/>
      <c r="B579" s="12"/>
    </row>
    <row r="580" hidden="1">
      <c r="A580" s="12"/>
      <c r="B580" s="12"/>
    </row>
    <row r="581" hidden="1">
      <c r="A581" s="12"/>
      <c r="B581" s="12"/>
    </row>
    <row r="582" hidden="1">
      <c r="A582" s="12"/>
      <c r="B582" s="12"/>
    </row>
    <row r="583" hidden="1">
      <c r="A583" s="12"/>
      <c r="B583" s="12"/>
    </row>
    <row r="584" hidden="1">
      <c r="A584" s="12"/>
      <c r="B584" s="12"/>
    </row>
    <row r="585" hidden="1">
      <c r="A585" s="12"/>
      <c r="B585" s="12"/>
    </row>
    <row r="586" hidden="1">
      <c r="A586" s="12"/>
      <c r="B586" s="12"/>
    </row>
    <row r="587" hidden="1">
      <c r="A587" s="12"/>
      <c r="B587" s="12"/>
    </row>
    <row r="588" hidden="1">
      <c r="A588" s="12"/>
      <c r="B588" s="12"/>
    </row>
    <row r="589" hidden="1">
      <c r="A589" s="12"/>
      <c r="B589" s="12"/>
    </row>
    <row r="590" hidden="1">
      <c r="A590" s="12"/>
      <c r="B590" s="12"/>
    </row>
    <row r="591" hidden="1">
      <c r="A591" s="12"/>
      <c r="B591" s="12"/>
    </row>
    <row r="592" hidden="1">
      <c r="A592" s="12"/>
      <c r="B592" s="12"/>
    </row>
    <row r="593" hidden="1">
      <c r="A593" s="12"/>
      <c r="B593" s="12"/>
    </row>
    <row r="594" hidden="1">
      <c r="A594" s="12"/>
      <c r="B594" s="12"/>
    </row>
    <row r="595" hidden="1">
      <c r="A595" s="12"/>
      <c r="B595" s="12"/>
    </row>
    <row r="596" hidden="1">
      <c r="A596" s="12"/>
      <c r="B596" s="12"/>
    </row>
    <row r="597" hidden="1">
      <c r="A597" s="12"/>
      <c r="B597" s="12"/>
    </row>
    <row r="598" hidden="1">
      <c r="A598" s="12"/>
      <c r="B598" s="12"/>
    </row>
    <row r="599" hidden="1">
      <c r="A599" s="12"/>
      <c r="B599" s="12"/>
    </row>
    <row r="600" hidden="1">
      <c r="A600" s="12"/>
      <c r="B600" s="12"/>
    </row>
    <row r="601" hidden="1">
      <c r="A601" s="12"/>
      <c r="B601" s="12"/>
    </row>
    <row r="602" hidden="1">
      <c r="A602" s="12"/>
      <c r="B602" s="12"/>
    </row>
    <row r="603" hidden="1">
      <c r="A603" s="12"/>
      <c r="B603" s="12"/>
    </row>
    <row r="604" hidden="1">
      <c r="A604" s="12"/>
      <c r="B604" s="12"/>
    </row>
    <row r="605" hidden="1">
      <c r="A605" s="12"/>
      <c r="B605" s="12"/>
    </row>
    <row r="606" hidden="1">
      <c r="A606" s="12"/>
      <c r="B606" s="12"/>
    </row>
    <row r="607" hidden="1">
      <c r="A607" s="12"/>
      <c r="B607" s="12"/>
    </row>
    <row r="608" hidden="1">
      <c r="A608" s="12"/>
      <c r="B608" s="12"/>
    </row>
    <row r="609" hidden="1">
      <c r="A609" s="12"/>
      <c r="B609" s="12"/>
    </row>
    <row r="610" hidden="1">
      <c r="A610" s="12"/>
      <c r="B610" s="12"/>
    </row>
    <row r="611" hidden="1">
      <c r="A611" s="12"/>
      <c r="B611" s="12"/>
    </row>
    <row r="612" hidden="1">
      <c r="A612" s="12"/>
      <c r="B612" s="12"/>
    </row>
    <row r="613" hidden="1">
      <c r="A613" s="12"/>
      <c r="B613" s="12"/>
    </row>
    <row r="614" hidden="1">
      <c r="A614" s="12"/>
      <c r="B614" s="12"/>
    </row>
    <row r="615" hidden="1">
      <c r="A615" s="12"/>
      <c r="B615" s="12"/>
    </row>
    <row r="616" hidden="1">
      <c r="A616" s="12"/>
      <c r="B616" s="12"/>
    </row>
    <row r="617" hidden="1">
      <c r="A617" s="12"/>
      <c r="B617" s="12"/>
    </row>
    <row r="618" hidden="1">
      <c r="A618" s="12"/>
      <c r="B618" s="12"/>
    </row>
    <row r="619" hidden="1">
      <c r="A619" s="12"/>
      <c r="B619" s="12"/>
    </row>
    <row r="620" hidden="1">
      <c r="A620" s="12"/>
      <c r="B620" s="12"/>
    </row>
    <row r="621" hidden="1">
      <c r="A621" s="12"/>
      <c r="B621" s="12"/>
    </row>
    <row r="622" hidden="1">
      <c r="A622" s="12"/>
      <c r="B622" s="12"/>
    </row>
    <row r="623" hidden="1">
      <c r="A623" s="12"/>
      <c r="B623" s="12"/>
    </row>
    <row r="624" hidden="1">
      <c r="A624" s="12"/>
      <c r="B624" s="12"/>
    </row>
    <row r="625" hidden="1">
      <c r="A625" s="12"/>
      <c r="B625" s="12"/>
    </row>
    <row r="626" hidden="1">
      <c r="A626" s="12"/>
      <c r="B626" s="12"/>
    </row>
    <row r="627" hidden="1">
      <c r="A627" s="12"/>
      <c r="B627" s="12"/>
    </row>
    <row r="628" hidden="1">
      <c r="A628" s="12"/>
      <c r="B628" s="12"/>
    </row>
    <row r="629" hidden="1">
      <c r="A629" s="12"/>
      <c r="B629" s="12"/>
    </row>
    <row r="630" hidden="1">
      <c r="A630" s="12"/>
      <c r="B630" s="12"/>
    </row>
    <row r="631" hidden="1">
      <c r="A631" s="12"/>
      <c r="B631" s="12"/>
    </row>
    <row r="632" hidden="1">
      <c r="A632" s="12"/>
      <c r="B632" s="12"/>
    </row>
    <row r="633" hidden="1">
      <c r="A633" s="12"/>
      <c r="B633" s="12"/>
    </row>
    <row r="634" hidden="1">
      <c r="A634" s="12"/>
      <c r="B634" s="12"/>
    </row>
    <row r="635" hidden="1">
      <c r="A635" s="12"/>
      <c r="B635" s="12"/>
    </row>
    <row r="636" hidden="1">
      <c r="A636" s="12"/>
      <c r="B636" s="12"/>
    </row>
    <row r="637" hidden="1">
      <c r="A637" s="12"/>
      <c r="B637" s="12"/>
    </row>
    <row r="638" hidden="1">
      <c r="A638" s="12"/>
      <c r="B638" s="12"/>
    </row>
    <row r="639" hidden="1">
      <c r="A639" s="12"/>
      <c r="B639" s="12"/>
    </row>
    <row r="640" hidden="1">
      <c r="A640" s="12"/>
      <c r="B640" s="12"/>
    </row>
    <row r="641" hidden="1">
      <c r="A641" s="12"/>
      <c r="B641" s="12"/>
    </row>
    <row r="642" hidden="1">
      <c r="A642" s="12"/>
      <c r="B642" s="12"/>
    </row>
    <row r="643" hidden="1">
      <c r="A643" s="12"/>
      <c r="B643" s="12"/>
    </row>
    <row r="644" hidden="1">
      <c r="A644" s="12"/>
      <c r="B644" s="12"/>
    </row>
    <row r="645" hidden="1">
      <c r="A645" s="12"/>
      <c r="B645" s="12"/>
    </row>
    <row r="646" hidden="1">
      <c r="A646" s="12"/>
      <c r="B646" s="12"/>
    </row>
    <row r="647" hidden="1">
      <c r="A647" s="12"/>
      <c r="B647" s="12"/>
    </row>
    <row r="648" hidden="1">
      <c r="A648" s="12"/>
      <c r="B648" s="12"/>
    </row>
    <row r="649" hidden="1">
      <c r="A649" s="12"/>
      <c r="B649" s="12"/>
    </row>
    <row r="650" hidden="1">
      <c r="A650" s="12"/>
      <c r="B650" s="12"/>
    </row>
    <row r="651" hidden="1">
      <c r="A651" s="12"/>
      <c r="B651" s="12"/>
    </row>
    <row r="652" hidden="1">
      <c r="A652" s="12"/>
      <c r="B652" s="12"/>
    </row>
    <row r="653" hidden="1">
      <c r="A653" s="12"/>
      <c r="B653" s="12"/>
    </row>
    <row r="654" hidden="1">
      <c r="A654" s="12"/>
      <c r="B654" s="12"/>
    </row>
    <row r="655" hidden="1">
      <c r="A655" s="12"/>
      <c r="B655" s="12"/>
    </row>
    <row r="656" hidden="1">
      <c r="A656" s="12"/>
      <c r="B656" s="12"/>
    </row>
    <row r="657" hidden="1">
      <c r="A657" s="12"/>
      <c r="B657" s="12"/>
    </row>
    <row r="658" hidden="1">
      <c r="A658" s="12"/>
      <c r="B658" s="12"/>
    </row>
    <row r="659" hidden="1">
      <c r="A659" s="12"/>
      <c r="B659" s="12"/>
    </row>
    <row r="660" hidden="1">
      <c r="A660" s="12"/>
      <c r="B660" s="12"/>
    </row>
    <row r="661" hidden="1">
      <c r="A661" s="12"/>
      <c r="B661" s="12"/>
    </row>
    <row r="662" hidden="1">
      <c r="A662" s="12"/>
      <c r="B662" s="12"/>
    </row>
    <row r="663" hidden="1">
      <c r="A663" s="12"/>
      <c r="B663" s="12"/>
    </row>
    <row r="664" hidden="1">
      <c r="A664" s="12"/>
      <c r="B664" s="12"/>
    </row>
    <row r="665" hidden="1">
      <c r="A665" s="12"/>
      <c r="B665" s="12"/>
    </row>
    <row r="666" hidden="1">
      <c r="A666" s="12"/>
      <c r="B666" s="12"/>
    </row>
    <row r="667" hidden="1">
      <c r="A667" s="12"/>
      <c r="B667" s="12"/>
    </row>
    <row r="668" hidden="1">
      <c r="A668" s="12"/>
      <c r="B668" s="12"/>
    </row>
    <row r="669" hidden="1">
      <c r="A669" s="12"/>
      <c r="B669" s="12"/>
    </row>
    <row r="670" hidden="1">
      <c r="A670" s="12"/>
      <c r="B670" s="12"/>
    </row>
    <row r="671" hidden="1">
      <c r="A671" s="12"/>
      <c r="B671" s="12"/>
    </row>
    <row r="672" hidden="1">
      <c r="A672" s="12"/>
      <c r="B672" s="12"/>
    </row>
    <row r="673" hidden="1">
      <c r="A673" s="12"/>
      <c r="B673" s="12"/>
    </row>
    <row r="674" hidden="1">
      <c r="A674" s="12"/>
      <c r="B674" s="12"/>
    </row>
    <row r="675" hidden="1">
      <c r="A675" s="12"/>
      <c r="B675" s="12"/>
    </row>
    <row r="676" hidden="1">
      <c r="A676" s="12"/>
      <c r="B676" s="12"/>
    </row>
    <row r="677" hidden="1">
      <c r="A677" s="12"/>
      <c r="B677" s="12"/>
    </row>
    <row r="678" hidden="1">
      <c r="A678" s="12"/>
      <c r="B678" s="12"/>
    </row>
    <row r="679" hidden="1">
      <c r="A679" s="12"/>
      <c r="B679" s="12"/>
    </row>
    <row r="680" hidden="1">
      <c r="A680" s="12"/>
      <c r="B680" s="12"/>
    </row>
    <row r="681" hidden="1">
      <c r="A681" s="12"/>
      <c r="B681" s="12"/>
    </row>
    <row r="682" hidden="1">
      <c r="A682" s="12"/>
      <c r="B682" s="12"/>
    </row>
    <row r="683" hidden="1">
      <c r="A683" s="12"/>
      <c r="B683" s="12"/>
    </row>
    <row r="684" hidden="1">
      <c r="A684" s="12"/>
      <c r="B684" s="12"/>
    </row>
    <row r="685" hidden="1">
      <c r="A685" s="12"/>
      <c r="B685" s="12"/>
    </row>
    <row r="686" hidden="1">
      <c r="A686" s="12"/>
      <c r="B686" s="12"/>
    </row>
    <row r="687" hidden="1">
      <c r="A687" s="12"/>
      <c r="B687" s="12"/>
    </row>
    <row r="688" hidden="1">
      <c r="A688" s="12"/>
      <c r="B688" s="12"/>
    </row>
    <row r="689" hidden="1">
      <c r="A689" s="12"/>
      <c r="B689" s="12"/>
    </row>
    <row r="690" hidden="1">
      <c r="A690" s="12"/>
      <c r="B690" s="12"/>
    </row>
    <row r="691" hidden="1">
      <c r="A691" s="12"/>
      <c r="B691" s="12"/>
    </row>
    <row r="692" hidden="1">
      <c r="A692" s="12"/>
      <c r="B692" s="12"/>
    </row>
    <row r="693" hidden="1">
      <c r="A693" s="12"/>
      <c r="B693" s="12"/>
    </row>
    <row r="694" hidden="1">
      <c r="A694" s="12"/>
      <c r="B694" s="12"/>
    </row>
    <row r="695" hidden="1">
      <c r="A695" s="12"/>
      <c r="B695" s="12"/>
    </row>
    <row r="696" hidden="1">
      <c r="A696" s="12"/>
      <c r="B696" s="12"/>
    </row>
    <row r="697" hidden="1">
      <c r="A697" s="12"/>
      <c r="B697" s="12"/>
    </row>
    <row r="698" hidden="1">
      <c r="A698" s="12"/>
      <c r="B698" s="12"/>
    </row>
    <row r="699" hidden="1">
      <c r="A699" s="12"/>
      <c r="B699" s="12"/>
    </row>
    <row r="700" hidden="1">
      <c r="A700" s="12"/>
      <c r="B700" s="12"/>
    </row>
    <row r="701" hidden="1">
      <c r="A701" s="12"/>
      <c r="B701" s="12"/>
    </row>
    <row r="702" hidden="1">
      <c r="A702" s="12"/>
      <c r="B702" s="12"/>
    </row>
    <row r="703" hidden="1">
      <c r="A703" s="12"/>
      <c r="B703" s="12"/>
    </row>
    <row r="704" hidden="1">
      <c r="A704" s="12"/>
      <c r="B704" s="12"/>
    </row>
    <row r="705" hidden="1">
      <c r="A705" s="12"/>
      <c r="B705" s="12"/>
    </row>
    <row r="706" hidden="1">
      <c r="A706" s="12"/>
      <c r="B706" s="12"/>
    </row>
    <row r="707" hidden="1">
      <c r="A707" s="12"/>
      <c r="B707" s="12"/>
    </row>
    <row r="708" hidden="1">
      <c r="A708" s="12"/>
      <c r="B708" s="12"/>
    </row>
    <row r="709" hidden="1">
      <c r="A709" s="12"/>
      <c r="B709" s="12"/>
    </row>
    <row r="710" hidden="1">
      <c r="A710" s="12"/>
      <c r="B710" s="12"/>
    </row>
    <row r="711" hidden="1">
      <c r="A711" s="12"/>
      <c r="B711" s="12"/>
    </row>
    <row r="712" hidden="1">
      <c r="A712" s="12"/>
      <c r="B712" s="12"/>
    </row>
    <row r="713" hidden="1">
      <c r="A713" s="12"/>
      <c r="B713" s="12"/>
    </row>
    <row r="714" hidden="1">
      <c r="A714" s="12"/>
      <c r="B714" s="12"/>
    </row>
    <row r="715" hidden="1">
      <c r="A715" s="12"/>
      <c r="B715" s="12"/>
    </row>
    <row r="716" hidden="1">
      <c r="A716" s="12"/>
      <c r="B716" s="12"/>
    </row>
    <row r="717" hidden="1">
      <c r="A717" s="12"/>
      <c r="B717" s="12"/>
    </row>
    <row r="718" hidden="1">
      <c r="A718" s="12"/>
      <c r="B718" s="12"/>
    </row>
    <row r="719" hidden="1">
      <c r="A719" s="12"/>
      <c r="B719" s="12"/>
    </row>
    <row r="720" hidden="1">
      <c r="A720" s="12"/>
      <c r="B720" s="12"/>
    </row>
    <row r="721" hidden="1">
      <c r="A721" s="12"/>
      <c r="B721" s="12"/>
    </row>
    <row r="722" hidden="1">
      <c r="A722" s="12"/>
      <c r="B722" s="12"/>
    </row>
    <row r="723" hidden="1">
      <c r="A723" s="12"/>
      <c r="B723" s="12"/>
    </row>
    <row r="724" hidden="1">
      <c r="A724" s="12"/>
      <c r="B724" s="12"/>
    </row>
    <row r="725" hidden="1">
      <c r="A725" s="12"/>
      <c r="B725" s="12"/>
    </row>
    <row r="726" hidden="1">
      <c r="A726" s="12"/>
      <c r="B726" s="12"/>
    </row>
    <row r="727" hidden="1">
      <c r="A727" s="12"/>
      <c r="B727" s="12"/>
    </row>
    <row r="728" hidden="1">
      <c r="A728" s="12"/>
      <c r="B728" s="12"/>
    </row>
    <row r="729" hidden="1">
      <c r="A729" s="12"/>
      <c r="B729" s="12"/>
    </row>
    <row r="730" hidden="1">
      <c r="A730" s="12"/>
      <c r="B730" s="12"/>
    </row>
    <row r="731" hidden="1">
      <c r="A731" s="12"/>
      <c r="B731" s="12"/>
    </row>
    <row r="732" hidden="1">
      <c r="A732" s="12"/>
      <c r="B732" s="12"/>
    </row>
    <row r="733" hidden="1">
      <c r="A733" s="12"/>
      <c r="B733" s="12"/>
    </row>
    <row r="734" hidden="1">
      <c r="A734" s="12"/>
      <c r="B734" s="12"/>
    </row>
    <row r="735" hidden="1">
      <c r="A735" s="12"/>
      <c r="B735" s="12"/>
    </row>
    <row r="736" hidden="1">
      <c r="A736" s="12"/>
      <c r="B736" s="12"/>
    </row>
    <row r="737" hidden="1">
      <c r="A737" s="12"/>
      <c r="B737" s="12"/>
    </row>
    <row r="738" hidden="1">
      <c r="A738" s="12"/>
      <c r="B738" s="12"/>
    </row>
    <row r="739" hidden="1">
      <c r="A739" s="12"/>
      <c r="B739" s="12"/>
    </row>
    <row r="740" hidden="1">
      <c r="A740" s="12"/>
      <c r="B740" s="12"/>
    </row>
    <row r="741" hidden="1">
      <c r="A741" s="12"/>
      <c r="B741" s="12"/>
    </row>
    <row r="742" hidden="1">
      <c r="A742" s="12"/>
      <c r="B742" s="12"/>
    </row>
    <row r="743" hidden="1">
      <c r="A743" s="12"/>
      <c r="B743" s="12"/>
    </row>
    <row r="744" hidden="1">
      <c r="A744" s="12"/>
      <c r="B744" s="12"/>
    </row>
    <row r="745" hidden="1">
      <c r="A745" s="12"/>
      <c r="B745" s="12"/>
    </row>
    <row r="746" hidden="1">
      <c r="A746" s="12"/>
      <c r="B746" s="12"/>
    </row>
    <row r="747" hidden="1">
      <c r="A747" s="12"/>
      <c r="B747" s="12"/>
    </row>
    <row r="748" hidden="1">
      <c r="A748" s="12"/>
      <c r="B748" s="12"/>
    </row>
    <row r="749" hidden="1">
      <c r="A749" s="12"/>
      <c r="B749" s="12"/>
    </row>
    <row r="750" hidden="1">
      <c r="A750" s="12"/>
      <c r="B750" s="12"/>
    </row>
    <row r="751" hidden="1">
      <c r="A751" s="12"/>
      <c r="B751" s="12"/>
    </row>
    <row r="752" hidden="1">
      <c r="A752" s="12"/>
      <c r="B752" s="12"/>
    </row>
    <row r="753" hidden="1">
      <c r="A753" s="12"/>
      <c r="B753" s="12"/>
    </row>
    <row r="754" hidden="1">
      <c r="A754" s="12"/>
      <c r="B754" s="12"/>
    </row>
    <row r="755" hidden="1">
      <c r="A755" s="12"/>
      <c r="B755" s="12"/>
    </row>
    <row r="756" hidden="1">
      <c r="A756" s="12"/>
      <c r="B756" s="12"/>
    </row>
    <row r="757" hidden="1">
      <c r="A757" s="12"/>
      <c r="B757" s="12"/>
    </row>
    <row r="758" hidden="1">
      <c r="A758" s="12"/>
      <c r="B758" s="12"/>
    </row>
    <row r="759" hidden="1">
      <c r="A759" s="12"/>
      <c r="B759" s="12"/>
    </row>
    <row r="760" hidden="1">
      <c r="A760" s="12"/>
      <c r="B760" s="12"/>
    </row>
    <row r="761" hidden="1">
      <c r="A761" s="12"/>
      <c r="B761" s="12"/>
    </row>
    <row r="762" hidden="1">
      <c r="A762" s="12"/>
      <c r="B762" s="12"/>
    </row>
    <row r="763" hidden="1">
      <c r="A763" s="12"/>
      <c r="B763" s="12"/>
    </row>
    <row r="764" hidden="1">
      <c r="A764" s="12"/>
      <c r="B764" s="12"/>
    </row>
    <row r="765" hidden="1">
      <c r="A765" s="12"/>
      <c r="B765" s="12"/>
    </row>
    <row r="766" hidden="1">
      <c r="A766" s="12"/>
      <c r="B766" s="12"/>
    </row>
    <row r="767" hidden="1">
      <c r="A767" s="12"/>
      <c r="B767" s="12"/>
    </row>
    <row r="768" hidden="1">
      <c r="A768" s="12"/>
      <c r="B768" s="12"/>
    </row>
    <row r="769" hidden="1">
      <c r="A769" s="12"/>
      <c r="B769" s="12"/>
    </row>
    <row r="770" hidden="1">
      <c r="A770" s="12"/>
      <c r="B770" s="12"/>
    </row>
    <row r="771" hidden="1">
      <c r="A771" s="12"/>
      <c r="B771" s="12"/>
    </row>
    <row r="772" hidden="1">
      <c r="A772" s="12"/>
      <c r="B772" s="12"/>
    </row>
    <row r="773" hidden="1">
      <c r="A773" s="12"/>
      <c r="B773" s="12"/>
    </row>
    <row r="774" hidden="1">
      <c r="A774" s="12"/>
      <c r="B774" s="12"/>
    </row>
    <row r="775" hidden="1">
      <c r="A775" s="12"/>
      <c r="B775" s="12"/>
    </row>
    <row r="776" hidden="1">
      <c r="A776" s="12"/>
      <c r="B776" s="12"/>
    </row>
    <row r="777" hidden="1">
      <c r="A777" s="12"/>
      <c r="B777" s="12"/>
    </row>
    <row r="778" hidden="1">
      <c r="A778" s="12"/>
      <c r="B778" s="12"/>
    </row>
    <row r="779" hidden="1">
      <c r="A779" s="12"/>
      <c r="B779" s="12"/>
    </row>
    <row r="780" hidden="1">
      <c r="A780" s="12"/>
      <c r="B780" s="12"/>
    </row>
    <row r="781" hidden="1">
      <c r="A781" s="12"/>
      <c r="B781" s="12"/>
    </row>
    <row r="782" hidden="1">
      <c r="A782" s="12"/>
      <c r="B782" s="12"/>
    </row>
    <row r="783" hidden="1">
      <c r="A783" s="12"/>
      <c r="B783" s="12"/>
    </row>
    <row r="784" hidden="1">
      <c r="A784" s="12"/>
      <c r="B784" s="12"/>
    </row>
    <row r="785" hidden="1">
      <c r="A785" s="12"/>
      <c r="B785" s="12"/>
    </row>
    <row r="786" hidden="1">
      <c r="A786" s="12"/>
      <c r="B786" s="12"/>
    </row>
    <row r="787" hidden="1">
      <c r="A787" s="12"/>
      <c r="B787" s="12"/>
    </row>
    <row r="788" hidden="1">
      <c r="A788" s="12"/>
      <c r="B788" s="12"/>
    </row>
    <row r="789" hidden="1">
      <c r="A789" s="12"/>
      <c r="B789" s="12"/>
    </row>
    <row r="790" hidden="1">
      <c r="A790" s="12"/>
      <c r="B790" s="12"/>
    </row>
    <row r="791" hidden="1">
      <c r="A791" s="12"/>
      <c r="B791" s="12"/>
    </row>
    <row r="792" hidden="1">
      <c r="A792" s="12"/>
      <c r="B792" s="12"/>
    </row>
    <row r="793" hidden="1">
      <c r="A793" s="12"/>
      <c r="B793" s="12"/>
    </row>
    <row r="794" hidden="1">
      <c r="A794" s="12"/>
      <c r="B794" s="12"/>
    </row>
    <row r="795" hidden="1">
      <c r="A795" s="12"/>
      <c r="B795" s="12"/>
    </row>
    <row r="796" hidden="1">
      <c r="A796" s="12"/>
      <c r="B796" s="12"/>
    </row>
    <row r="797" hidden="1">
      <c r="A797" s="12"/>
      <c r="B797" s="12"/>
    </row>
    <row r="798" hidden="1">
      <c r="A798" s="12"/>
      <c r="B798" s="12"/>
    </row>
    <row r="799" hidden="1">
      <c r="A799" s="12"/>
      <c r="B799" s="12"/>
    </row>
    <row r="800" hidden="1">
      <c r="A800" s="12"/>
      <c r="B800" s="12"/>
    </row>
    <row r="801" hidden="1">
      <c r="A801" s="12"/>
      <c r="B801" s="12"/>
    </row>
    <row r="802" hidden="1">
      <c r="A802" s="12"/>
      <c r="B802" s="12"/>
    </row>
    <row r="803" hidden="1">
      <c r="A803" s="12"/>
      <c r="B803" s="12"/>
    </row>
    <row r="804" hidden="1">
      <c r="A804" s="12"/>
      <c r="B804" s="12"/>
    </row>
    <row r="805" hidden="1">
      <c r="A805" s="12"/>
      <c r="B805" s="12"/>
    </row>
    <row r="806" hidden="1">
      <c r="A806" s="12"/>
      <c r="B806" s="12"/>
    </row>
    <row r="807" hidden="1">
      <c r="A807" s="12"/>
      <c r="B807" s="12"/>
    </row>
    <row r="808" hidden="1">
      <c r="A808" s="12"/>
      <c r="B808" s="12"/>
    </row>
    <row r="809" hidden="1">
      <c r="A809" s="12"/>
      <c r="B809" s="12"/>
    </row>
    <row r="810" hidden="1">
      <c r="A810" s="12"/>
      <c r="B810" s="12"/>
    </row>
    <row r="811" hidden="1">
      <c r="A811" s="12"/>
      <c r="B811" s="12"/>
    </row>
    <row r="812" hidden="1">
      <c r="A812" s="12"/>
      <c r="B812" s="12"/>
    </row>
    <row r="813" hidden="1">
      <c r="A813" s="12"/>
      <c r="B813" s="12"/>
    </row>
    <row r="814" hidden="1">
      <c r="A814" s="12"/>
      <c r="B814" s="12"/>
    </row>
    <row r="815" hidden="1">
      <c r="A815" s="12"/>
      <c r="B815" s="12"/>
    </row>
    <row r="816" hidden="1">
      <c r="A816" s="12"/>
      <c r="B816" s="12"/>
    </row>
    <row r="817" hidden="1">
      <c r="A817" s="12"/>
      <c r="B817" s="12"/>
    </row>
    <row r="818" hidden="1">
      <c r="A818" s="12"/>
      <c r="B818" s="12"/>
    </row>
    <row r="819" hidden="1">
      <c r="A819" s="12"/>
      <c r="B819" s="12"/>
    </row>
    <row r="820" hidden="1">
      <c r="A820" s="12"/>
      <c r="B820" s="12"/>
    </row>
    <row r="821" hidden="1">
      <c r="A821" s="12"/>
      <c r="B821" s="12"/>
    </row>
    <row r="822" hidden="1">
      <c r="A822" s="12"/>
      <c r="B822" s="12"/>
    </row>
    <row r="823" hidden="1">
      <c r="A823" s="12"/>
      <c r="B823" s="12"/>
    </row>
    <row r="824" hidden="1">
      <c r="A824" s="12"/>
      <c r="B824" s="12"/>
    </row>
    <row r="825" hidden="1">
      <c r="A825" s="12"/>
      <c r="B825" s="12"/>
    </row>
    <row r="826" hidden="1">
      <c r="A826" s="12"/>
      <c r="B826" s="12"/>
    </row>
    <row r="827" hidden="1">
      <c r="A827" s="12"/>
      <c r="B827" s="12"/>
    </row>
    <row r="828" hidden="1">
      <c r="A828" s="12"/>
      <c r="B828" s="12"/>
    </row>
    <row r="829" hidden="1">
      <c r="A829" s="12"/>
      <c r="B829" s="12"/>
    </row>
    <row r="830" hidden="1">
      <c r="A830" s="12"/>
      <c r="B830" s="12"/>
    </row>
    <row r="831" hidden="1">
      <c r="A831" s="12"/>
      <c r="B831" s="12"/>
    </row>
    <row r="832" hidden="1">
      <c r="A832" s="12"/>
      <c r="B832" s="12"/>
    </row>
    <row r="833" hidden="1">
      <c r="A833" s="12"/>
      <c r="B833" s="12"/>
    </row>
    <row r="834" hidden="1">
      <c r="A834" s="12"/>
      <c r="B834" s="12"/>
    </row>
    <row r="835" hidden="1">
      <c r="A835" s="12"/>
      <c r="B835" s="12"/>
    </row>
    <row r="836" hidden="1">
      <c r="A836" s="12"/>
      <c r="B836" s="12"/>
    </row>
    <row r="837" hidden="1">
      <c r="A837" s="12"/>
      <c r="B837" s="12"/>
    </row>
    <row r="838" hidden="1">
      <c r="A838" s="12"/>
      <c r="B838" s="12"/>
    </row>
    <row r="839" hidden="1">
      <c r="A839" s="12"/>
      <c r="B839" s="12"/>
    </row>
    <row r="840" hidden="1">
      <c r="A840" s="12"/>
      <c r="B840" s="12"/>
    </row>
    <row r="841" hidden="1">
      <c r="A841" s="12"/>
      <c r="B841" s="12"/>
    </row>
    <row r="842" hidden="1">
      <c r="A842" s="12"/>
      <c r="B842" s="12"/>
    </row>
    <row r="843" hidden="1">
      <c r="A843" s="12"/>
      <c r="B843" s="12"/>
    </row>
    <row r="844" hidden="1">
      <c r="A844" s="12"/>
      <c r="B844" s="12"/>
    </row>
    <row r="845" hidden="1">
      <c r="A845" s="12"/>
      <c r="B845" s="12"/>
    </row>
    <row r="846" hidden="1">
      <c r="A846" s="12"/>
      <c r="B846" s="12"/>
    </row>
    <row r="847" hidden="1">
      <c r="A847" s="12"/>
      <c r="B847" s="12"/>
    </row>
    <row r="848" hidden="1">
      <c r="A848" s="12"/>
      <c r="B848" s="12"/>
    </row>
    <row r="849" hidden="1">
      <c r="A849" s="12"/>
      <c r="B849" s="12"/>
    </row>
    <row r="850" hidden="1">
      <c r="A850" s="12"/>
      <c r="B850" s="12"/>
    </row>
    <row r="851" hidden="1">
      <c r="A851" s="12"/>
      <c r="B851" s="12"/>
    </row>
    <row r="852" hidden="1">
      <c r="A852" s="12"/>
      <c r="B852" s="12"/>
    </row>
    <row r="853" hidden="1">
      <c r="A853" s="12"/>
      <c r="B853" s="12"/>
    </row>
    <row r="854" hidden="1">
      <c r="A854" s="12"/>
      <c r="B854" s="12"/>
    </row>
    <row r="855" hidden="1">
      <c r="A855" s="12"/>
      <c r="B855" s="12"/>
    </row>
    <row r="856" hidden="1">
      <c r="A856" s="12"/>
      <c r="B856" s="12"/>
    </row>
    <row r="857" hidden="1">
      <c r="A857" s="12"/>
      <c r="B857" s="12"/>
    </row>
    <row r="858" hidden="1">
      <c r="A858" s="12"/>
      <c r="B858" s="12"/>
    </row>
    <row r="859" hidden="1">
      <c r="A859" s="12"/>
      <c r="B859" s="12"/>
    </row>
    <row r="860" hidden="1">
      <c r="A860" s="12"/>
      <c r="B860" s="12"/>
    </row>
    <row r="861" hidden="1">
      <c r="A861" s="12"/>
      <c r="B861" s="12"/>
    </row>
    <row r="862" hidden="1">
      <c r="A862" s="12"/>
      <c r="B862" s="12"/>
    </row>
    <row r="863" hidden="1">
      <c r="A863" s="12"/>
      <c r="B863" s="12"/>
    </row>
    <row r="864" hidden="1">
      <c r="A864" s="12"/>
      <c r="B864" s="12"/>
    </row>
    <row r="865" hidden="1">
      <c r="A865" s="12"/>
      <c r="B865" s="12"/>
    </row>
    <row r="866" hidden="1">
      <c r="A866" s="12"/>
      <c r="B866" s="12"/>
    </row>
    <row r="867" hidden="1">
      <c r="A867" s="12"/>
      <c r="B867" s="12"/>
    </row>
    <row r="868" hidden="1">
      <c r="A868" s="12"/>
      <c r="B868" s="12"/>
    </row>
    <row r="869" hidden="1">
      <c r="A869" s="12"/>
      <c r="B869" s="12"/>
    </row>
    <row r="870" hidden="1">
      <c r="A870" s="12"/>
      <c r="B870" s="12"/>
    </row>
    <row r="871" hidden="1">
      <c r="A871" s="12"/>
      <c r="B871" s="12"/>
    </row>
    <row r="872" hidden="1">
      <c r="A872" s="12"/>
      <c r="B872" s="12"/>
    </row>
    <row r="873" hidden="1">
      <c r="A873" s="12"/>
      <c r="B873" s="12"/>
    </row>
    <row r="874" hidden="1">
      <c r="A874" s="12"/>
      <c r="B874" s="12"/>
    </row>
    <row r="875" hidden="1">
      <c r="A875" s="12"/>
      <c r="B875" s="12"/>
    </row>
    <row r="876" hidden="1">
      <c r="A876" s="12"/>
      <c r="B876" s="12"/>
    </row>
    <row r="877" hidden="1">
      <c r="A877" s="12"/>
      <c r="B877" s="12"/>
    </row>
    <row r="878" hidden="1">
      <c r="A878" s="12"/>
      <c r="B878" s="12"/>
    </row>
    <row r="879" hidden="1">
      <c r="A879" s="12"/>
      <c r="B879" s="12"/>
    </row>
    <row r="880" hidden="1">
      <c r="A880" s="12"/>
      <c r="B880" s="12"/>
    </row>
    <row r="881" hidden="1">
      <c r="A881" s="12"/>
      <c r="B881" s="12"/>
    </row>
    <row r="882" hidden="1">
      <c r="A882" s="12"/>
      <c r="B882" s="12"/>
    </row>
    <row r="883" hidden="1">
      <c r="A883" s="12"/>
      <c r="B883" s="12"/>
    </row>
    <row r="884" hidden="1">
      <c r="A884" s="12"/>
      <c r="B884" s="12"/>
    </row>
    <row r="885" hidden="1">
      <c r="A885" s="12"/>
      <c r="B885" s="12"/>
    </row>
    <row r="886" hidden="1">
      <c r="A886" s="12"/>
      <c r="B886" s="12"/>
    </row>
    <row r="887" hidden="1">
      <c r="A887" s="12"/>
      <c r="B887" s="12"/>
    </row>
    <row r="888" hidden="1">
      <c r="A888" s="12"/>
      <c r="B888" s="12"/>
    </row>
    <row r="889" hidden="1">
      <c r="A889" s="12"/>
      <c r="B889" s="12"/>
    </row>
    <row r="890" hidden="1">
      <c r="A890" s="12"/>
      <c r="B890" s="12"/>
    </row>
    <row r="891" hidden="1">
      <c r="A891" s="12"/>
      <c r="B891" s="12"/>
    </row>
    <row r="892" hidden="1">
      <c r="A892" s="12"/>
      <c r="B892" s="12"/>
    </row>
    <row r="893" hidden="1">
      <c r="A893" s="12"/>
      <c r="B893" s="12"/>
    </row>
    <row r="894" hidden="1">
      <c r="A894" s="12"/>
      <c r="B894" s="12"/>
    </row>
    <row r="895" hidden="1">
      <c r="A895" s="12"/>
      <c r="B895" s="12"/>
    </row>
    <row r="896" hidden="1">
      <c r="A896" s="12"/>
      <c r="B896" s="12"/>
    </row>
    <row r="897" hidden="1">
      <c r="A897" s="12"/>
      <c r="B897" s="12"/>
    </row>
    <row r="898" hidden="1">
      <c r="A898" s="12"/>
      <c r="B898" s="12"/>
    </row>
    <row r="899" hidden="1">
      <c r="A899" s="12"/>
      <c r="B899" s="12"/>
    </row>
    <row r="900" hidden="1">
      <c r="A900" s="12"/>
      <c r="B900" s="12"/>
    </row>
    <row r="901" hidden="1">
      <c r="A901" s="12"/>
      <c r="B901" s="12"/>
    </row>
    <row r="902" hidden="1">
      <c r="A902" s="12"/>
      <c r="B902" s="12"/>
    </row>
    <row r="903" hidden="1">
      <c r="A903" s="12"/>
      <c r="B903" s="12"/>
    </row>
    <row r="904" hidden="1">
      <c r="A904" s="12"/>
      <c r="B904" s="12"/>
    </row>
    <row r="905" hidden="1">
      <c r="A905" s="12"/>
      <c r="B905" s="12"/>
    </row>
    <row r="906" hidden="1">
      <c r="A906" s="12"/>
      <c r="B906" s="12"/>
    </row>
    <row r="907" hidden="1">
      <c r="A907" s="12"/>
      <c r="B907" s="12"/>
    </row>
    <row r="908" hidden="1">
      <c r="A908" s="12"/>
      <c r="B908" s="12"/>
    </row>
    <row r="909" hidden="1">
      <c r="A909" s="12"/>
      <c r="B909" s="12"/>
    </row>
    <row r="910" hidden="1">
      <c r="A910" s="12"/>
      <c r="B910" s="12"/>
    </row>
    <row r="911" hidden="1">
      <c r="A911" s="12"/>
      <c r="B911" s="12"/>
    </row>
    <row r="912" hidden="1">
      <c r="A912" s="12"/>
      <c r="B912" s="12"/>
    </row>
    <row r="913" hidden="1">
      <c r="A913" s="12"/>
      <c r="B913" s="12"/>
    </row>
    <row r="914" hidden="1">
      <c r="A914" s="12"/>
      <c r="B914" s="12"/>
    </row>
    <row r="915" hidden="1">
      <c r="A915" s="12"/>
      <c r="B915" s="12"/>
    </row>
    <row r="916" hidden="1">
      <c r="A916" s="12"/>
      <c r="B916" s="12"/>
    </row>
    <row r="917" hidden="1">
      <c r="A917" s="12"/>
      <c r="B917" s="12"/>
    </row>
    <row r="918" hidden="1">
      <c r="A918" s="12"/>
      <c r="B918" s="12"/>
    </row>
    <row r="919" hidden="1">
      <c r="A919" s="12"/>
      <c r="B919" s="12"/>
    </row>
    <row r="920" hidden="1">
      <c r="A920" s="12"/>
      <c r="B920" s="12"/>
    </row>
    <row r="921" hidden="1">
      <c r="A921" s="12"/>
      <c r="B921" s="12"/>
    </row>
    <row r="922" hidden="1">
      <c r="A922" s="12"/>
      <c r="B922" s="12"/>
    </row>
    <row r="923" hidden="1">
      <c r="A923" s="12"/>
      <c r="B923" s="12"/>
    </row>
    <row r="924" hidden="1">
      <c r="A924" s="12"/>
      <c r="B924" s="12"/>
    </row>
    <row r="925" hidden="1">
      <c r="A925" s="12"/>
      <c r="B925" s="12"/>
    </row>
    <row r="926" hidden="1">
      <c r="A926" s="12"/>
      <c r="B926" s="12"/>
    </row>
    <row r="927" hidden="1">
      <c r="A927" s="12"/>
      <c r="B927" s="12"/>
    </row>
    <row r="928" hidden="1">
      <c r="A928" s="12"/>
      <c r="B928" s="12"/>
    </row>
    <row r="929" hidden="1">
      <c r="A929" s="12"/>
      <c r="B929" s="12"/>
    </row>
    <row r="930" hidden="1">
      <c r="A930" s="12"/>
      <c r="B930" s="12"/>
    </row>
    <row r="931" hidden="1">
      <c r="A931" s="12"/>
      <c r="B931" s="12"/>
    </row>
    <row r="932" hidden="1">
      <c r="A932" s="12"/>
      <c r="B932" s="12"/>
    </row>
    <row r="933" hidden="1">
      <c r="A933" s="12"/>
      <c r="B933" s="12"/>
    </row>
    <row r="934" hidden="1">
      <c r="A934" s="12"/>
      <c r="B934" s="12"/>
    </row>
    <row r="935" hidden="1">
      <c r="A935" s="12"/>
      <c r="B935" s="12"/>
    </row>
    <row r="936" hidden="1">
      <c r="A936" s="12"/>
      <c r="B936" s="12"/>
    </row>
    <row r="937" hidden="1">
      <c r="A937" s="12"/>
      <c r="B937" s="12"/>
    </row>
    <row r="938" hidden="1">
      <c r="A938" s="12"/>
      <c r="B938" s="12"/>
    </row>
    <row r="939" hidden="1">
      <c r="A939" s="12"/>
      <c r="B939" s="12"/>
    </row>
    <row r="940" hidden="1">
      <c r="A940" s="12"/>
      <c r="B940" s="12"/>
    </row>
    <row r="941" hidden="1">
      <c r="A941" s="12"/>
      <c r="B941" s="12"/>
    </row>
    <row r="942" hidden="1">
      <c r="A942" s="12"/>
      <c r="B942" s="12"/>
    </row>
    <row r="943" hidden="1">
      <c r="A943" s="12"/>
      <c r="B943" s="12"/>
    </row>
    <row r="944" hidden="1">
      <c r="A944" s="12"/>
      <c r="B944" s="12"/>
    </row>
    <row r="945" hidden="1">
      <c r="A945" s="12"/>
      <c r="B945" s="12"/>
    </row>
    <row r="946" hidden="1">
      <c r="A946" s="12"/>
      <c r="B946" s="12"/>
    </row>
    <row r="947" hidden="1">
      <c r="A947" s="12"/>
      <c r="B947" s="12"/>
    </row>
    <row r="948" hidden="1">
      <c r="A948" s="12"/>
      <c r="B948" s="12"/>
    </row>
    <row r="949" hidden="1">
      <c r="A949" s="12"/>
      <c r="B949" s="12"/>
    </row>
    <row r="950" hidden="1">
      <c r="A950" s="12"/>
      <c r="B950" s="12"/>
    </row>
    <row r="951" hidden="1">
      <c r="A951" s="12"/>
      <c r="B951" s="12"/>
    </row>
    <row r="952" hidden="1">
      <c r="A952" s="12"/>
      <c r="B952" s="12"/>
    </row>
    <row r="953" hidden="1">
      <c r="A953" s="12"/>
      <c r="B953" s="12"/>
    </row>
    <row r="954" hidden="1">
      <c r="A954" s="12"/>
      <c r="B954" s="12"/>
    </row>
    <row r="955" hidden="1">
      <c r="A955" s="12"/>
      <c r="B955" s="12"/>
    </row>
    <row r="956" hidden="1">
      <c r="A956" s="12"/>
      <c r="B956" s="12"/>
    </row>
    <row r="957" hidden="1">
      <c r="A957" s="12"/>
      <c r="B957" s="12"/>
    </row>
    <row r="958" hidden="1">
      <c r="A958" s="12"/>
      <c r="B958" s="12"/>
    </row>
    <row r="959" hidden="1">
      <c r="A959" s="12"/>
      <c r="B959" s="12"/>
    </row>
    <row r="960" hidden="1">
      <c r="A960" s="12"/>
      <c r="B960" s="12"/>
    </row>
    <row r="961" hidden="1">
      <c r="A961" s="12"/>
      <c r="B961" s="12"/>
    </row>
    <row r="962" hidden="1">
      <c r="A962" s="12"/>
      <c r="B962" s="12"/>
    </row>
    <row r="963" hidden="1">
      <c r="A963" s="12"/>
      <c r="B963" s="12"/>
    </row>
    <row r="964" hidden="1">
      <c r="A964" s="12"/>
      <c r="B964" s="12"/>
    </row>
    <row r="965" hidden="1">
      <c r="A965" s="12"/>
      <c r="B965" s="12"/>
    </row>
    <row r="966" hidden="1">
      <c r="A966" s="12"/>
      <c r="B966" s="12"/>
    </row>
    <row r="967" hidden="1">
      <c r="A967" s="12"/>
      <c r="B967" s="12"/>
    </row>
    <row r="968" hidden="1">
      <c r="A968" s="12"/>
      <c r="B968" s="12"/>
    </row>
    <row r="969" hidden="1">
      <c r="A969" s="12"/>
      <c r="B969" s="12"/>
    </row>
    <row r="970" hidden="1">
      <c r="A970" s="12"/>
      <c r="B970" s="12"/>
    </row>
    <row r="971" hidden="1">
      <c r="A971" s="12"/>
      <c r="B971" s="12"/>
    </row>
    <row r="972" hidden="1">
      <c r="A972" s="12"/>
      <c r="B972" s="12"/>
    </row>
    <row r="973" hidden="1">
      <c r="A973" s="12"/>
      <c r="B973" s="12"/>
    </row>
    <row r="974" hidden="1">
      <c r="A974" s="12"/>
      <c r="B974" s="12"/>
    </row>
    <row r="975" hidden="1">
      <c r="A975" s="12"/>
      <c r="B975" s="12"/>
    </row>
    <row r="976" hidden="1">
      <c r="A976" s="12"/>
      <c r="B976" s="12"/>
    </row>
    <row r="977" hidden="1">
      <c r="A977" s="12"/>
      <c r="B977" s="12"/>
    </row>
    <row r="978" hidden="1">
      <c r="A978" s="12"/>
      <c r="B978" s="12"/>
    </row>
    <row r="979" hidden="1">
      <c r="A979" s="12"/>
      <c r="B979" s="12"/>
    </row>
    <row r="980" hidden="1">
      <c r="A980" s="12"/>
      <c r="B980" s="12"/>
    </row>
    <row r="981" hidden="1">
      <c r="A981" s="12"/>
      <c r="B981" s="12"/>
    </row>
    <row r="982" hidden="1">
      <c r="A982" s="12"/>
      <c r="B982" s="12"/>
    </row>
    <row r="983" hidden="1">
      <c r="A983" s="12"/>
      <c r="B983" s="12"/>
    </row>
    <row r="984" hidden="1">
      <c r="A984" s="12"/>
      <c r="B984" s="12"/>
    </row>
    <row r="985" hidden="1">
      <c r="A985" s="12"/>
      <c r="B985" s="12"/>
    </row>
    <row r="986" hidden="1">
      <c r="A986" s="12"/>
      <c r="B986" s="12"/>
    </row>
    <row r="987" hidden="1">
      <c r="A987" s="12"/>
      <c r="B987" s="12"/>
    </row>
    <row r="988" hidden="1">
      <c r="A988" s="12"/>
      <c r="B988" s="12"/>
    </row>
    <row r="989" hidden="1">
      <c r="A989" s="12"/>
      <c r="B989" s="12"/>
    </row>
    <row r="990" hidden="1">
      <c r="A990" s="12"/>
      <c r="B990" s="12"/>
    </row>
    <row r="991" hidden="1">
      <c r="A991" s="12"/>
      <c r="B991" s="12"/>
    </row>
    <row r="992" hidden="1">
      <c r="A992" s="12"/>
      <c r="B992" s="12"/>
    </row>
    <row r="993" hidden="1">
      <c r="A993" s="12"/>
      <c r="B993" s="12"/>
    </row>
    <row r="994" hidden="1">
      <c r="A994" s="12"/>
      <c r="B994" s="12"/>
    </row>
    <row r="995" hidden="1">
      <c r="A995" s="12"/>
      <c r="B995" s="12"/>
    </row>
    <row r="996" hidden="1">
      <c r="A996" s="12"/>
      <c r="B996" s="12"/>
    </row>
    <row r="997" hidden="1">
      <c r="A997" s="12"/>
      <c r="B997" s="12"/>
    </row>
    <row r="998" hidden="1">
      <c r="A998" s="12"/>
      <c r="B998" s="12"/>
    </row>
    <row r="999" hidden="1">
      <c r="A999" s="12"/>
      <c r="B999" s="12"/>
    </row>
    <row r="1000" hidden="1">
      <c r="A1000" s="12"/>
      <c r="B1000" s="12"/>
    </row>
  </sheetData>
  <autoFilter ref="$A$1:$A$1000">
    <filterColumn colId="0">
      <colorFilter dxfId="1"/>
    </filterColumn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8.57"/>
  </cols>
  <sheetData>
    <row r="1">
      <c r="A1" s="39" t="s">
        <v>61</v>
      </c>
      <c r="B1" s="77" t="s">
        <v>663</v>
      </c>
    </row>
    <row r="2">
      <c r="A2" s="72" t="s">
        <v>319</v>
      </c>
      <c r="B2" s="67">
        <v>93132.14285714286</v>
      </c>
    </row>
    <row r="3">
      <c r="A3" s="71" t="s">
        <v>664</v>
      </c>
      <c r="B3" s="67">
        <v>78180.28169014085</v>
      </c>
    </row>
    <row r="4">
      <c r="A4" s="71" t="s">
        <v>318</v>
      </c>
      <c r="B4" s="67">
        <v>91352.0</v>
      </c>
    </row>
    <row r="5">
      <c r="A5" s="72" t="s">
        <v>204</v>
      </c>
      <c r="B5" s="67">
        <v>79505.06329113925</v>
      </c>
    </row>
    <row r="6">
      <c r="A6" s="78" t="s">
        <v>320</v>
      </c>
      <c r="B6" s="75">
        <v>78200.0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61</v>
      </c>
      <c r="B1" s="57" t="s">
        <v>4</v>
      </c>
      <c r="C1" s="79" t="s">
        <v>7</v>
      </c>
    </row>
    <row r="2">
      <c r="A2" s="59" t="s">
        <v>319</v>
      </c>
      <c r="B2" s="60">
        <v>68400.0</v>
      </c>
      <c r="C2" s="60">
        <v>257000.0</v>
      </c>
    </row>
    <row r="3">
      <c r="A3" s="59" t="s">
        <v>319</v>
      </c>
      <c r="B3" s="59" t="s">
        <v>70</v>
      </c>
      <c r="C3" s="59" t="s">
        <v>70</v>
      </c>
    </row>
    <row r="4">
      <c r="A4" s="59" t="s">
        <v>319</v>
      </c>
      <c r="B4" s="59" t="s">
        <v>70</v>
      </c>
      <c r="C4" s="59" t="s">
        <v>70</v>
      </c>
    </row>
    <row r="5">
      <c r="A5" s="59" t="s">
        <v>319</v>
      </c>
      <c r="B5" s="60">
        <v>59500.0</v>
      </c>
      <c r="C5" s="60">
        <v>201000.0</v>
      </c>
    </row>
    <row r="6">
      <c r="A6" s="59" t="s">
        <v>319</v>
      </c>
      <c r="B6" s="59" t="s">
        <v>70</v>
      </c>
      <c r="C6" s="59" t="s">
        <v>70</v>
      </c>
    </row>
    <row r="7">
      <c r="A7" s="59" t="s">
        <v>319</v>
      </c>
      <c r="B7" s="60">
        <v>55000.0</v>
      </c>
      <c r="C7" s="60">
        <v>178000.0</v>
      </c>
    </row>
    <row r="8">
      <c r="A8" s="59" t="s">
        <v>319</v>
      </c>
      <c r="B8" s="60">
        <v>51300.0</v>
      </c>
      <c r="C8" s="60">
        <v>193000.0</v>
      </c>
    </row>
    <row r="9">
      <c r="A9" s="59" t="s">
        <v>319</v>
      </c>
      <c r="B9" s="60">
        <v>51700.0</v>
      </c>
      <c r="C9" s="60">
        <v>177000.0</v>
      </c>
    </row>
    <row r="10">
      <c r="A10" s="59" t="s">
        <v>319</v>
      </c>
      <c r="B10" s="59" t="s">
        <v>70</v>
      </c>
      <c r="C10" s="59" t="s">
        <v>70</v>
      </c>
    </row>
    <row r="11">
      <c r="A11" s="59" t="s">
        <v>319</v>
      </c>
      <c r="B11" s="60">
        <v>49700.0</v>
      </c>
      <c r="C11" s="60">
        <v>201000.0</v>
      </c>
    </row>
    <row r="12">
      <c r="A12" s="59" t="s">
        <v>319</v>
      </c>
      <c r="B12" s="60">
        <v>52000.0</v>
      </c>
      <c r="C12" s="60">
        <v>202000.0</v>
      </c>
    </row>
    <row r="13">
      <c r="A13" s="59" t="s">
        <v>319</v>
      </c>
      <c r="B13" s="60">
        <v>47800.0</v>
      </c>
      <c r="C13" s="60">
        <v>172000.0</v>
      </c>
    </row>
    <row r="14">
      <c r="A14" s="59" t="s">
        <v>319</v>
      </c>
      <c r="B14" s="60">
        <v>50700.0</v>
      </c>
      <c r="C14" s="60">
        <v>156000.0</v>
      </c>
    </row>
    <row r="15">
      <c r="A15" s="59" t="s">
        <v>319</v>
      </c>
      <c r="B15" s="60">
        <v>51300.0</v>
      </c>
      <c r="C15" s="60">
        <v>173000.0</v>
      </c>
    </row>
    <row r="16">
      <c r="A16" s="59" t="s">
        <v>319</v>
      </c>
      <c r="B16" s="60">
        <v>46800.0</v>
      </c>
      <c r="C16" s="60">
        <v>154000.0</v>
      </c>
    </row>
    <row r="17">
      <c r="A17" s="59" t="s">
        <v>319</v>
      </c>
      <c r="B17" s="60">
        <v>45400.0</v>
      </c>
      <c r="C17" s="60">
        <v>158000.0</v>
      </c>
    </row>
    <row r="18">
      <c r="A18" s="59" t="s">
        <v>319</v>
      </c>
      <c r="B18" s="60">
        <v>45100.0</v>
      </c>
      <c r="C18" s="60">
        <v>150000.0</v>
      </c>
    </row>
    <row r="19">
      <c r="A19" s="59" t="s">
        <v>319</v>
      </c>
      <c r="B19" s="60">
        <v>45500.0</v>
      </c>
      <c r="C19" s="60">
        <v>158000.0</v>
      </c>
    </row>
    <row r="20">
      <c r="A20" s="59" t="s">
        <v>319</v>
      </c>
      <c r="B20" s="60">
        <v>47400.0</v>
      </c>
      <c r="C20" s="60">
        <v>154000.0</v>
      </c>
    </row>
    <row r="21">
      <c r="A21" s="59" t="s">
        <v>319</v>
      </c>
      <c r="B21" s="60">
        <v>46000.0</v>
      </c>
      <c r="C21" s="60">
        <v>155000.0</v>
      </c>
    </row>
    <row r="22">
      <c r="A22" s="59" t="s">
        <v>319</v>
      </c>
      <c r="B22" s="60">
        <v>46100.0</v>
      </c>
      <c r="C22" s="60">
        <v>165000.0</v>
      </c>
    </row>
    <row r="23">
      <c r="A23" s="59" t="s">
        <v>319</v>
      </c>
      <c r="B23" s="60">
        <v>42900.0</v>
      </c>
      <c r="C23" s="60">
        <v>154000.0</v>
      </c>
    </row>
    <row r="24">
      <c r="A24" s="59" t="s">
        <v>319</v>
      </c>
      <c r="B24" s="60">
        <v>37200.0</v>
      </c>
      <c r="C24" s="60">
        <v>134000.0</v>
      </c>
    </row>
    <row r="25">
      <c r="A25" s="59" t="s">
        <v>319</v>
      </c>
      <c r="B25" s="60">
        <v>44500.0</v>
      </c>
      <c r="C25" s="60">
        <v>153000.0</v>
      </c>
    </row>
    <row r="26">
      <c r="A26" s="59" t="s">
        <v>319</v>
      </c>
      <c r="B26" s="60">
        <v>30800.0</v>
      </c>
      <c r="C26" s="60">
        <v>132000.0</v>
      </c>
    </row>
    <row r="27">
      <c r="A27" s="59" t="s">
        <v>319</v>
      </c>
      <c r="B27" s="59" t="s">
        <v>70</v>
      </c>
      <c r="C27" s="59" t="s">
        <v>70</v>
      </c>
    </row>
    <row r="28">
      <c r="A28" s="59" t="s">
        <v>319</v>
      </c>
      <c r="B28" s="60">
        <v>36000.0</v>
      </c>
      <c r="C28" s="60">
        <v>117000.0</v>
      </c>
    </row>
    <row r="29">
      <c r="A29" s="59" t="s">
        <v>319</v>
      </c>
      <c r="B29" s="59" t="s">
        <v>70</v>
      </c>
      <c r="C29" s="59" t="s">
        <v>70</v>
      </c>
    </row>
    <row r="30">
      <c r="A30" s="59" t="s">
        <v>320</v>
      </c>
      <c r="B30" s="60">
        <v>62200.0</v>
      </c>
      <c r="C30" s="60">
        <v>201000.0</v>
      </c>
    </row>
    <row r="31">
      <c r="A31" s="59" t="s">
        <v>320</v>
      </c>
      <c r="B31" s="60">
        <v>51600.0</v>
      </c>
      <c r="C31" s="60">
        <v>187000.0</v>
      </c>
    </row>
    <row r="32">
      <c r="A32" s="59" t="s">
        <v>320</v>
      </c>
      <c r="B32" s="59" t="s">
        <v>70</v>
      </c>
      <c r="C32" s="59" t="s">
        <v>70</v>
      </c>
    </row>
    <row r="33">
      <c r="A33" s="59" t="s">
        <v>320</v>
      </c>
      <c r="B33" s="60">
        <v>50600.0</v>
      </c>
      <c r="C33" s="60">
        <v>164000.0</v>
      </c>
    </row>
    <row r="34">
      <c r="A34" s="59" t="s">
        <v>320</v>
      </c>
      <c r="B34" s="60">
        <v>44800.0</v>
      </c>
      <c r="C34" s="60">
        <v>160000.0</v>
      </c>
    </row>
    <row r="35">
      <c r="A35" s="59" t="s">
        <v>320</v>
      </c>
      <c r="B35" s="60">
        <v>47000.0</v>
      </c>
      <c r="C35" s="60">
        <v>149000.0</v>
      </c>
    </row>
    <row r="36">
      <c r="A36" s="59" t="s">
        <v>320</v>
      </c>
      <c r="B36" s="60">
        <v>43600.0</v>
      </c>
      <c r="C36" s="60">
        <v>162000.0</v>
      </c>
    </row>
    <row r="37">
      <c r="A37" s="59" t="s">
        <v>320</v>
      </c>
      <c r="B37" s="60">
        <v>46400.0</v>
      </c>
      <c r="C37" s="60">
        <v>144000.0</v>
      </c>
    </row>
    <row r="38">
      <c r="A38" s="59" t="s">
        <v>320</v>
      </c>
      <c r="B38" s="60">
        <v>44600.0</v>
      </c>
      <c r="C38" s="60">
        <v>163000.0</v>
      </c>
    </row>
    <row r="39">
      <c r="A39" s="59" t="s">
        <v>320</v>
      </c>
      <c r="B39" s="60">
        <v>46900.0</v>
      </c>
      <c r="C39" s="60">
        <v>146000.0</v>
      </c>
    </row>
    <row r="40">
      <c r="A40" s="59" t="s">
        <v>320</v>
      </c>
      <c r="B40" s="60">
        <v>43000.0</v>
      </c>
      <c r="C40" s="60">
        <v>148000.0</v>
      </c>
    </row>
    <row r="41">
      <c r="A41" s="59" t="s">
        <v>320</v>
      </c>
      <c r="B41" s="60">
        <v>41900.0</v>
      </c>
      <c r="C41" s="60">
        <v>143000.0</v>
      </c>
    </row>
    <row r="42">
      <c r="A42" s="59" t="s">
        <v>320</v>
      </c>
      <c r="B42" s="60">
        <v>50600.0</v>
      </c>
      <c r="C42" s="60">
        <v>150000.0</v>
      </c>
    </row>
    <row r="43">
      <c r="A43" s="59" t="s">
        <v>320</v>
      </c>
      <c r="B43" s="60">
        <v>43000.0</v>
      </c>
      <c r="C43" s="60">
        <v>142000.0</v>
      </c>
    </row>
    <row r="44">
      <c r="A44" s="59" t="s">
        <v>320</v>
      </c>
      <c r="B44" s="60">
        <v>41800.0</v>
      </c>
      <c r="C44" s="60">
        <v>141000.0</v>
      </c>
    </row>
    <row r="45">
      <c r="A45" s="59" t="s">
        <v>320</v>
      </c>
      <c r="B45" s="60">
        <v>48900.0</v>
      </c>
      <c r="C45" s="60">
        <v>137000.0</v>
      </c>
    </row>
    <row r="46">
      <c r="A46" s="59" t="s">
        <v>320</v>
      </c>
      <c r="B46" s="59" t="s">
        <v>70</v>
      </c>
      <c r="C46" s="59" t="s">
        <v>70</v>
      </c>
    </row>
    <row r="47">
      <c r="A47" s="59" t="s">
        <v>320</v>
      </c>
      <c r="B47" s="59" t="s">
        <v>70</v>
      </c>
      <c r="C47" s="59" t="s">
        <v>70</v>
      </c>
    </row>
    <row r="48">
      <c r="A48" s="59" t="s">
        <v>320</v>
      </c>
      <c r="B48" s="59" t="s">
        <v>70</v>
      </c>
      <c r="C48" s="59" t="s">
        <v>70</v>
      </c>
    </row>
    <row r="49">
      <c r="A49" s="59" t="s">
        <v>320</v>
      </c>
      <c r="B49" s="60">
        <v>37400.0</v>
      </c>
      <c r="C49" s="60">
        <v>131000.0</v>
      </c>
    </row>
    <row r="50">
      <c r="A50" s="59" t="s">
        <v>320</v>
      </c>
      <c r="B50" s="60">
        <v>43800.0</v>
      </c>
      <c r="C50" s="60">
        <v>150000.0</v>
      </c>
    </row>
    <row r="51">
      <c r="A51" s="59" t="s">
        <v>320</v>
      </c>
      <c r="B51" s="60">
        <v>41500.0</v>
      </c>
      <c r="C51" s="60">
        <v>145000.0</v>
      </c>
    </row>
    <row r="52">
      <c r="A52" s="59" t="s">
        <v>320</v>
      </c>
      <c r="B52" s="60">
        <v>41600.0</v>
      </c>
      <c r="C52" s="60">
        <v>132000.0</v>
      </c>
    </row>
    <row r="53">
      <c r="A53" s="59" t="s">
        <v>320</v>
      </c>
      <c r="B53" s="60">
        <v>38100.0</v>
      </c>
      <c r="C53" s="60">
        <v>186000.0</v>
      </c>
    </row>
    <row r="54">
      <c r="A54" s="59" t="s">
        <v>320</v>
      </c>
      <c r="B54" s="60">
        <v>40200.0</v>
      </c>
      <c r="C54" s="60">
        <v>151000.0</v>
      </c>
    </row>
    <row r="55">
      <c r="A55" s="59" t="s">
        <v>320</v>
      </c>
      <c r="B55" s="60">
        <v>47000.0</v>
      </c>
      <c r="C55" s="60">
        <v>138000.0</v>
      </c>
    </row>
    <row r="56">
      <c r="A56" s="59" t="s">
        <v>320</v>
      </c>
      <c r="B56" s="60">
        <v>40400.0</v>
      </c>
      <c r="C56" s="60">
        <v>128000.0</v>
      </c>
    </row>
    <row r="57">
      <c r="A57" s="59" t="s">
        <v>320</v>
      </c>
      <c r="B57" s="60">
        <v>41300.0</v>
      </c>
      <c r="C57" s="60">
        <v>119000.0</v>
      </c>
    </row>
    <row r="58">
      <c r="A58" s="59" t="s">
        <v>320</v>
      </c>
      <c r="B58" s="60">
        <v>41000.0</v>
      </c>
      <c r="C58" s="60">
        <v>117000.0</v>
      </c>
    </row>
    <row r="59">
      <c r="A59" s="59" t="s">
        <v>320</v>
      </c>
      <c r="B59" s="60">
        <v>35400.0</v>
      </c>
      <c r="C59" s="60">
        <v>143000.0</v>
      </c>
    </row>
    <row r="60">
      <c r="A60" s="59" t="s">
        <v>320</v>
      </c>
      <c r="B60" s="60">
        <v>39800.0</v>
      </c>
      <c r="C60" s="60">
        <v>137000.0</v>
      </c>
    </row>
    <row r="61">
      <c r="A61" s="59" t="s">
        <v>320</v>
      </c>
      <c r="B61" s="60">
        <v>38200.0</v>
      </c>
      <c r="C61" s="60">
        <v>140000.0</v>
      </c>
    </row>
    <row r="62">
      <c r="A62" s="59" t="s">
        <v>320</v>
      </c>
      <c r="B62" s="60">
        <v>37000.0</v>
      </c>
      <c r="C62" s="60">
        <v>138000.0</v>
      </c>
    </row>
    <row r="63">
      <c r="A63" s="59" t="s">
        <v>320</v>
      </c>
      <c r="B63" s="60">
        <v>39000.0</v>
      </c>
      <c r="C63" s="60">
        <v>128000.0</v>
      </c>
    </row>
    <row r="64">
      <c r="A64" s="59" t="s">
        <v>320</v>
      </c>
      <c r="B64" s="60">
        <v>40700.0</v>
      </c>
      <c r="C64" s="60">
        <v>123000.0</v>
      </c>
    </row>
    <row r="65">
      <c r="A65" s="59" t="s">
        <v>320</v>
      </c>
      <c r="B65" s="60">
        <v>36000.0</v>
      </c>
      <c r="C65" s="60">
        <v>117000.0</v>
      </c>
    </row>
    <row r="66">
      <c r="A66" s="59" t="s">
        <v>320</v>
      </c>
      <c r="B66" s="59" t="s">
        <v>70</v>
      </c>
      <c r="C66" s="59" t="s">
        <v>70</v>
      </c>
    </row>
    <row r="67">
      <c r="A67" s="59" t="s">
        <v>320</v>
      </c>
      <c r="B67" s="60">
        <v>37400.0</v>
      </c>
      <c r="C67" s="60">
        <v>110000.0</v>
      </c>
    </row>
    <row r="68">
      <c r="A68" s="59" t="s">
        <v>320</v>
      </c>
      <c r="B68" s="59" t="s">
        <v>70</v>
      </c>
      <c r="C68" s="59" t="s">
        <v>70</v>
      </c>
    </row>
    <row r="69">
      <c r="A69" s="59" t="s">
        <v>320</v>
      </c>
      <c r="B69" s="60">
        <v>38800.0</v>
      </c>
      <c r="C69" s="60">
        <v>120000.0</v>
      </c>
    </row>
    <row r="70">
      <c r="A70" s="59" t="s">
        <v>320</v>
      </c>
      <c r="B70" s="59" t="s">
        <v>70</v>
      </c>
      <c r="C70" s="59" t="s">
        <v>70</v>
      </c>
    </row>
    <row r="71">
      <c r="A71" s="59" t="s">
        <v>320</v>
      </c>
      <c r="B71" s="59" t="s">
        <v>70</v>
      </c>
      <c r="C71" s="59" t="s">
        <v>70</v>
      </c>
    </row>
    <row r="72">
      <c r="A72" s="59" t="s">
        <v>321</v>
      </c>
      <c r="B72" s="59" t="s">
        <v>70</v>
      </c>
      <c r="C72" s="59" t="s">
        <v>70</v>
      </c>
    </row>
    <row r="73">
      <c r="A73" s="59" t="s">
        <v>321</v>
      </c>
      <c r="B73" s="60">
        <v>40100.0</v>
      </c>
      <c r="C73" s="60">
        <v>135000.0</v>
      </c>
    </row>
    <row r="74">
      <c r="A74" s="59" t="s">
        <v>321</v>
      </c>
      <c r="B74" s="60">
        <v>40100.0</v>
      </c>
      <c r="C74" s="60">
        <v>139000.0</v>
      </c>
    </row>
    <row r="75">
      <c r="A75" s="59" t="s">
        <v>321</v>
      </c>
      <c r="B75" s="60">
        <v>38200.0</v>
      </c>
      <c r="C75" s="60">
        <v>150000.0</v>
      </c>
    </row>
    <row r="76">
      <c r="A76" s="59" t="s">
        <v>321</v>
      </c>
      <c r="B76" s="60">
        <v>40900.0</v>
      </c>
      <c r="C76" s="60">
        <v>136000.0</v>
      </c>
    </row>
    <row r="77">
      <c r="A77" s="59" t="s">
        <v>321</v>
      </c>
      <c r="B77" s="60">
        <v>38400.0</v>
      </c>
      <c r="C77" s="60">
        <v>128000.0</v>
      </c>
    </row>
    <row r="78">
      <c r="A78" s="59" t="s">
        <v>321</v>
      </c>
      <c r="B78" s="60">
        <v>48400.0</v>
      </c>
      <c r="C78" s="60">
        <v>139000.0</v>
      </c>
    </row>
    <row r="79">
      <c r="A79" s="59" t="s">
        <v>321</v>
      </c>
      <c r="B79" s="60">
        <v>40900.0</v>
      </c>
      <c r="C79" s="60">
        <v>119000.0</v>
      </c>
    </row>
    <row r="80">
      <c r="A80" s="59" t="s">
        <v>321</v>
      </c>
      <c r="B80" s="60">
        <v>37700.0</v>
      </c>
      <c r="C80" s="60">
        <v>138000.0</v>
      </c>
    </row>
    <row r="81">
      <c r="A81" s="59" t="s">
        <v>321</v>
      </c>
      <c r="B81" s="60">
        <v>40600.0</v>
      </c>
      <c r="C81" s="60">
        <v>123000.0</v>
      </c>
    </row>
    <row r="82">
      <c r="A82" s="59" t="s">
        <v>321</v>
      </c>
      <c r="B82" s="60">
        <v>47400.0</v>
      </c>
      <c r="C82" s="60">
        <v>170000.0</v>
      </c>
    </row>
    <row r="83">
      <c r="A83" s="59" t="s">
        <v>321</v>
      </c>
      <c r="B83" s="60">
        <v>37500.0</v>
      </c>
      <c r="C83" s="60">
        <v>133000.0</v>
      </c>
    </row>
    <row r="84">
      <c r="A84" s="59" t="s">
        <v>321</v>
      </c>
      <c r="B84" s="60">
        <v>35500.0</v>
      </c>
      <c r="C84" s="60">
        <v>102000.0</v>
      </c>
    </row>
    <row r="85">
      <c r="A85" s="59" t="s">
        <v>321</v>
      </c>
      <c r="B85" s="60">
        <v>35000.0</v>
      </c>
      <c r="C85" s="60">
        <v>125000.0</v>
      </c>
    </row>
    <row r="86">
      <c r="A86" s="59" t="s">
        <v>321</v>
      </c>
      <c r="B86" s="60">
        <v>40100.0</v>
      </c>
      <c r="C86" s="60">
        <v>133000.0</v>
      </c>
    </row>
    <row r="87">
      <c r="A87" s="59" t="s">
        <v>321</v>
      </c>
      <c r="B87" s="60">
        <v>66400.0</v>
      </c>
      <c r="C87" s="60">
        <v>235000.0</v>
      </c>
    </row>
    <row r="88">
      <c r="A88" s="59" t="s">
        <v>321</v>
      </c>
      <c r="B88" s="60">
        <v>43400.0</v>
      </c>
      <c r="C88" s="60">
        <v>157000.0</v>
      </c>
    </row>
    <row r="89">
      <c r="A89" s="59" t="s">
        <v>321</v>
      </c>
      <c r="B89" s="60">
        <v>39500.0</v>
      </c>
      <c r="C89" s="60">
        <v>126000.0</v>
      </c>
    </row>
    <row r="90">
      <c r="A90" s="59" t="s">
        <v>321</v>
      </c>
      <c r="B90" s="60">
        <v>42200.0</v>
      </c>
      <c r="C90" s="60">
        <v>156000.0</v>
      </c>
    </row>
    <row r="91">
      <c r="A91" s="59" t="s">
        <v>321</v>
      </c>
      <c r="B91" s="60">
        <v>36800.0</v>
      </c>
      <c r="C91" s="60">
        <v>144000.0</v>
      </c>
    </row>
    <row r="92">
      <c r="A92" s="59" t="s">
        <v>321</v>
      </c>
      <c r="B92" s="60">
        <v>67600.0</v>
      </c>
      <c r="C92" s="60">
        <v>166000.0</v>
      </c>
    </row>
    <row r="93">
      <c r="A93" s="59" t="s">
        <v>321</v>
      </c>
      <c r="B93" s="60">
        <v>36300.0</v>
      </c>
      <c r="C93" s="60">
        <v>124000.0</v>
      </c>
    </row>
    <row r="94">
      <c r="A94" s="59" t="s">
        <v>321</v>
      </c>
      <c r="B94" s="60">
        <v>43500.0</v>
      </c>
      <c r="C94" s="60">
        <v>156000.0</v>
      </c>
    </row>
    <row r="95">
      <c r="A95" s="59" t="s">
        <v>321</v>
      </c>
      <c r="B95" s="60">
        <v>49000.0</v>
      </c>
      <c r="C95" s="60">
        <v>148000.0</v>
      </c>
    </row>
    <row r="96">
      <c r="A96" s="59" t="s">
        <v>321</v>
      </c>
      <c r="B96" s="60">
        <v>50900.0</v>
      </c>
      <c r="C96" s="60">
        <v>182000.0</v>
      </c>
    </row>
    <row r="97">
      <c r="A97" s="59" t="s">
        <v>321</v>
      </c>
      <c r="B97" s="60">
        <v>44800.0</v>
      </c>
      <c r="C97" s="60">
        <v>156000.0</v>
      </c>
    </row>
    <row r="98">
      <c r="A98" s="59" t="s">
        <v>321</v>
      </c>
      <c r="B98" s="60">
        <v>43300.0</v>
      </c>
      <c r="C98" s="60">
        <v>163000.0</v>
      </c>
    </row>
    <row r="99">
      <c r="A99" s="59" t="s">
        <v>321</v>
      </c>
      <c r="B99" s="60">
        <v>48200.0</v>
      </c>
      <c r="C99" s="60">
        <v>177000.0</v>
      </c>
    </row>
    <row r="100">
      <c r="A100" s="59" t="s">
        <v>321</v>
      </c>
      <c r="B100" s="60">
        <v>44700.0</v>
      </c>
      <c r="C100" s="60">
        <v>146000.0</v>
      </c>
    </row>
    <row r="101">
      <c r="A101" s="59" t="s">
        <v>321</v>
      </c>
      <c r="B101" s="60">
        <v>62200.0</v>
      </c>
      <c r="C101" s="60">
        <v>255000.0</v>
      </c>
    </row>
    <row r="102">
      <c r="A102" s="59" t="s">
        <v>321</v>
      </c>
      <c r="B102" s="60">
        <v>40600.0</v>
      </c>
      <c r="C102" s="60">
        <v>127000.0</v>
      </c>
    </row>
    <row r="103">
      <c r="A103" s="59" t="s">
        <v>321</v>
      </c>
      <c r="B103" s="60">
        <v>41300.0</v>
      </c>
      <c r="C103" s="60">
        <v>185000.0</v>
      </c>
    </row>
    <row r="104">
      <c r="A104" s="59" t="s">
        <v>321</v>
      </c>
      <c r="B104" s="60">
        <v>38700.0</v>
      </c>
      <c r="C104" s="60">
        <v>126000.0</v>
      </c>
    </row>
    <row r="105">
      <c r="A105" s="59" t="s">
        <v>321</v>
      </c>
      <c r="B105" s="60">
        <v>38300.0</v>
      </c>
      <c r="C105" s="60">
        <v>139000.0</v>
      </c>
    </row>
    <row r="106">
      <c r="A106" s="59" t="s">
        <v>321</v>
      </c>
      <c r="B106" s="60">
        <v>34100.0</v>
      </c>
      <c r="C106" s="60">
        <v>129000.0</v>
      </c>
    </row>
    <row r="107">
      <c r="A107" s="59" t="s">
        <v>321</v>
      </c>
      <c r="B107" s="60">
        <v>71500.0</v>
      </c>
      <c r="C107" s="60">
        <v>147000.0</v>
      </c>
    </row>
    <row r="108">
      <c r="A108" s="59" t="s">
        <v>321</v>
      </c>
      <c r="B108" s="60">
        <v>37300.0</v>
      </c>
      <c r="C108" s="60">
        <v>128000.0</v>
      </c>
    </row>
    <row r="109">
      <c r="A109" s="59" t="s">
        <v>321</v>
      </c>
      <c r="B109" s="60">
        <v>49900.0</v>
      </c>
      <c r="C109" s="60">
        <v>168000.0</v>
      </c>
    </row>
    <row r="110">
      <c r="A110" s="59" t="s">
        <v>321</v>
      </c>
      <c r="B110" s="60">
        <v>25600.0</v>
      </c>
      <c r="C110" s="60">
        <v>117000.0</v>
      </c>
    </row>
    <row r="111">
      <c r="A111" s="59" t="s">
        <v>321</v>
      </c>
      <c r="B111" s="60">
        <v>37200.0</v>
      </c>
      <c r="C111" s="60">
        <v>113000.0</v>
      </c>
    </row>
    <row r="112">
      <c r="A112" s="59" t="s">
        <v>321</v>
      </c>
      <c r="B112" s="60">
        <v>36600.0</v>
      </c>
      <c r="C112" s="60">
        <v>150000.0</v>
      </c>
    </row>
    <row r="113">
      <c r="A113" s="59" t="s">
        <v>321</v>
      </c>
      <c r="B113" s="60">
        <v>45500.0</v>
      </c>
      <c r="C113" s="60">
        <v>162000.0</v>
      </c>
    </row>
    <row r="114">
      <c r="A114" s="59" t="s">
        <v>321</v>
      </c>
      <c r="B114" s="59" t="s">
        <v>70</v>
      </c>
      <c r="C114" s="59" t="s">
        <v>70</v>
      </c>
    </row>
    <row r="115">
      <c r="A115" s="59" t="s">
        <v>321</v>
      </c>
      <c r="B115" s="60">
        <v>51900.0</v>
      </c>
      <c r="C115" s="60">
        <v>205000.0</v>
      </c>
    </row>
    <row r="116">
      <c r="A116" s="59" t="s">
        <v>321</v>
      </c>
      <c r="B116" s="60">
        <v>43900.0</v>
      </c>
      <c r="C116" s="60">
        <v>161000.0</v>
      </c>
    </row>
    <row r="117">
      <c r="A117" s="59" t="s">
        <v>321</v>
      </c>
      <c r="B117" s="60">
        <v>39000.0</v>
      </c>
      <c r="C117" s="60">
        <v>123000.0</v>
      </c>
    </row>
    <row r="118">
      <c r="A118" s="59" t="s">
        <v>321</v>
      </c>
      <c r="B118" s="60">
        <v>33300.0</v>
      </c>
      <c r="C118" s="60">
        <v>134000.0</v>
      </c>
    </row>
    <row r="119">
      <c r="A119" s="59" t="s">
        <v>321</v>
      </c>
      <c r="B119" s="60">
        <v>39500.0</v>
      </c>
      <c r="C119" s="60">
        <v>140000.0</v>
      </c>
    </row>
    <row r="120">
      <c r="A120" s="59" t="s">
        <v>321</v>
      </c>
      <c r="B120" s="60">
        <v>44200.0</v>
      </c>
      <c r="C120" s="60">
        <v>170000.0</v>
      </c>
    </row>
    <row r="121">
      <c r="A121" s="59" t="s">
        <v>321</v>
      </c>
      <c r="B121" s="60">
        <v>49500.0</v>
      </c>
      <c r="C121" s="60">
        <v>184000.0</v>
      </c>
    </row>
    <row r="122">
      <c r="A122" s="59" t="s">
        <v>321</v>
      </c>
      <c r="B122" s="60">
        <v>36100.0</v>
      </c>
      <c r="C122" s="60">
        <v>124000.0</v>
      </c>
    </row>
    <row r="123">
      <c r="A123" s="59" t="s">
        <v>321</v>
      </c>
      <c r="B123" s="60">
        <v>37200.0</v>
      </c>
      <c r="C123" s="60">
        <v>138000.0</v>
      </c>
    </row>
    <row r="124">
      <c r="A124" s="59" t="s">
        <v>321</v>
      </c>
      <c r="B124" s="60">
        <v>44400.0</v>
      </c>
      <c r="C124" s="60">
        <v>147000.0</v>
      </c>
    </row>
    <row r="125">
      <c r="A125" s="59" t="s">
        <v>321</v>
      </c>
      <c r="B125" s="60">
        <v>39600.0</v>
      </c>
      <c r="C125" s="60">
        <v>93400.0</v>
      </c>
    </row>
    <row r="126">
      <c r="A126" s="59" t="s">
        <v>321</v>
      </c>
      <c r="B126" s="60">
        <v>43600.0</v>
      </c>
      <c r="C126" s="60">
        <v>178000.0</v>
      </c>
    </row>
    <row r="127">
      <c r="A127" s="59" t="s">
        <v>321</v>
      </c>
      <c r="B127" s="60">
        <v>39100.0</v>
      </c>
      <c r="C127" s="60">
        <v>142000.0</v>
      </c>
    </row>
    <row r="128">
      <c r="A128" s="59" t="s">
        <v>321</v>
      </c>
      <c r="B128" s="60">
        <v>56100.0</v>
      </c>
      <c r="C128" s="60">
        <v>165000.0</v>
      </c>
    </row>
    <row r="129">
      <c r="A129" s="59" t="s">
        <v>321</v>
      </c>
      <c r="B129" s="59" t="s">
        <v>70</v>
      </c>
      <c r="C129" s="59" t="s">
        <v>70</v>
      </c>
    </row>
    <row r="130">
      <c r="A130" s="59" t="s">
        <v>321</v>
      </c>
      <c r="B130" s="59" t="s">
        <v>70</v>
      </c>
      <c r="C130" s="59" t="s">
        <v>70</v>
      </c>
    </row>
    <row r="131">
      <c r="A131" s="59" t="s">
        <v>321</v>
      </c>
      <c r="B131" s="60">
        <v>37900.0</v>
      </c>
      <c r="C131" s="60">
        <v>135000.0</v>
      </c>
    </row>
    <row r="132">
      <c r="A132" s="59" t="s">
        <v>321</v>
      </c>
      <c r="B132" s="60">
        <v>49500.0</v>
      </c>
      <c r="C132" s="60">
        <v>185000.0</v>
      </c>
    </row>
    <row r="133">
      <c r="A133" s="59" t="s">
        <v>321</v>
      </c>
      <c r="B133" s="60">
        <v>50300.0</v>
      </c>
      <c r="C133" s="60">
        <v>160000.0</v>
      </c>
    </row>
    <row r="134">
      <c r="A134" s="59" t="s">
        <v>321</v>
      </c>
      <c r="B134" s="59" t="s">
        <v>70</v>
      </c>
      <c r="C134" s="59" t="s">
        <v>70</v>
      </c>
    </row>
    <row r="135">
      <c r="A135" s="59" t="s">
        <v>321</v>
      </c>
      <c r="B135" s="60">
        <v>31600.0</v>
      </c>
      <c r="C135" s="60">
        <v>85700.0</v>
      </c>
    </row>
    <row r="136">
      <c r="A136" s="59" t="s">
        <v>321</v>
      </c>
      <c r="B136" s="60">
        <v>39500.0</v>
      </c>
      <c r="C136" s="60">
        <v>137000.0</v>
      </c>
    </row>
    <row r="137">
      <c r="A137" s="59" t="s">
        <v>321</v>
      </c>
      <c r="B137" s="60">
        <v>54900.0</v>
      </c>
      <c r="C137" s="60">
        <v>168000.0</v>
      </c>
    </row>
    <row r="138">
      <c r="A138" s="59" t="s">
        <v>321</v>
      </c>
      <c r="B138" s="59" t="s">
        <v>70</v>
      </c>
      <c r="C138" s="59" t="s">
        <v>70</v>
      </c>
    </row>
    <row r="139">
      <c r="A139" s="59" t="s">
        <v>321</v>
      </c>
      <c r="B139" s="60">
        <v>45900.0</v>
      </c>
      <c r="C139" s="60">
        <v>151000.0</v>
      </c>
    </row>
    <row r="140">
      <c r="A140" s="59" t="s">
        <v>321</v>
      </c>
      <c r="B140" s="60">
        <v>38200.0</v>
      </c>
      <c r="C140" s="60">
        <v>146000.0</v>
      </c>
    </row>
    <row r="141">
      <c r="A141" s="59" t="s">
        <v>321</v>
      </c>
      <c r="B141" s="59" t="s">
        <v>70</v>
      </c>
      <c r="C141" s="59" t="s">
        <v>70</v>
      </c>
    </row>
    <row r="142">
      <c r="A142" s="59" t="s">
        <v>321</v>
      </c>
      <c r="B142" s="60">
        <v>35500.0</v>
      </c>
      <c r="C142" s="60">
        <v>128000.0</v>
      </c>
    </row>
    <row r="143">
      <c r="A143" s="59" t="s">
        <v>204</v>
      </c>
      <c r="B143" s="60">
        <v>55900.0</v>
      </c>
      <c r="C143" s="60">
        <v>216000.0</v>
      </c>
    </row>
    <row r="144">
      <c r="A144" s="59" t="s">
        <v>204</v>
      </c>
      <c r="B144" s="60">
        <v>60300.0</v>
      </c>
      <c r="C144" s="60">
        <v>248000.0</v>
      </c>
    </row>
    <row r="145">
      <c r="A145" s="59" t="s">
        <v>204</v>
      </c>
      <c r="B145" s="60">
        <v>56000.0</v>
      </c>
      <c r="C145" s="60">
        <v>218000.0</v>
      </c>
    </row>
    <row r="146">
      <c r="A146" s="59" t="s">
        <v>204</v>
      </c>
      <c r="B146" s="60">
        <v>67200.0</v>
      </c>
      <c r="C146" s="60">
        <v>183000.0</v>
      </c>
    </row>
    <row r="147">
      <c r="A147" s="59" t="s">
        <v>204</v>
      </c>
      <c r="B147" s="59" t="s">
        <v>70</v>
      </c>
      <c r="C147" s="59" t="s">
        <v>70</v>
      </c>
    </row>
    <row r="148">
      <c r="A148" s="59" t="s">
        <v>204</v>
      </c>
      <c r="B148" s="60">
        <v>49900.0</v>
      </c>
      <c r="C148" s="60">
        <v>222000.0</v>
      </c>
    </row>
    <row r="149">
      <c r="A149" s="59" t="s">
        <v>204</v>
      </c>
      <c r="B149" s="59" t="s">
        <v>70</v>
      </c>
      <c r="C149" s="59" t="s">
        <v>70</v>
      </c>
    </row>
    <row r="150">
      <c r="A150" s="59" t="s">
        <v>204</v>
      </c>
      <c r="B150" s="60">
        <v>52200.0</v>
      </c>
      <c r="C150" s="60">
        <v>215000.0</v>
      </c>
    </row>
    <row r="151">
      <c r="A151" s="59" t="s">
        <v>204</v>
      </c>
      <c r="B151" s="60">
        <v>48400.0</v>
      </c>
      <c r="C151" s="60">
        <v>194000.0</v>
      </c>
    </row>
    <row r="152">
      <c r="A152" s="59" t="s">
        <v>204</v>
      </c>
      <c r="B152" s="60">
        <v>51100.0</v>
      </c>
      <c r="C152" s="60">
        <v>171000.0</v>
      </c>
    </row>
    <row r="153">
      <c r="A153" s="59" t="s">
        <v>204</v>
      </c>
      <c r="B153" s="60">
        <v>46500.0</v>
      </c>
      <c r="C153" s="60">
        <v>185000.0</v>
      </c>
    </row>
    <row r="154">
      <c r="A154" s="59" t="s">
        <v>204</v>
      </c>
      <c r="B154" s="60">
        <v>50600.0</v>
      </c>
      <c r="C154" s="60">
        <v>163000.0</v>
      </c>
    </row>
    <row r="155">
      <c r="A155" s="59" t="s">
        <v>204</v>
      </c>
      <c r="B155" s="60">
        <v>50400.0</v>
      </c>
      <c r="C155" s="60">
        <v>166000.0</v>
      </c>
    </row>
    <row r="156">
      <c r="A156" s="59" t="s">
        <v>204</v>
      </c>
      <c r="B156" s="60">
        <v>44500.0</v>
      </c>
      <c r="C156" s="60">
        <v>211000.0</v>
      </c>
    </row>
    <row r="157">
      <c r="A157" s="59" t="s">
        <v>204</v>
      </c>
      <c r="B157" s="60">
        <v>50100.0</v>
      </c>
      <c r="C157" s="60">
        <v>188000.0</v>
      </c>
    </row>
    <row r="158">
      <c r="A158" s="59" t="s">
        <v>204</v>
      </c>
      <c r="B158" s="60">
        <v>52500.0</v>
      </c>
      <c r="C158" s="60">
        <v>192000.0</v>
      </c>
    </row>
    <row r="159">
      <c r="A159" s="59" t="s">
        <v>204</v>
      </c>
      <c r="B159" s="60">
        <v>45200.0</v>
      </c>
      <c r="C159" s="60">
        <v>169000.0</v>
      </c>
    </row>
    <row r="160">
      <c r="A160" s="59" t="s">
        <v>204</v>
      </c>
      <c r="B160" s="60">
        <v>42300.0</v>
      </c>
      <c r="C160" s="60">
        <v>197000.0</v>
      </c>
    </row>
    <row r="161">
      <c r="A161" s="59" t="s">
        <v>204</v>
      </c>
      <c r="B161" s="60">
        <v>46300.0</v>
      </c>
      <c r="C161" s="60">
        <v>200000.0</v>
      </c>
    </row>
    <row r="162">
      <c r="A162" s="59" t="s">
        <v>204</v>
      </c>
      <c r="B162" s="60">
        <v>45400.0</v>
      </c>
      <c r="C162" s="60">
        <v>172000.0</v>
      </c>
    </row>
    <row r="163">
      <c r="A163" s="59" t="s">
        <v>204</v>
      </c>
      <c r="B163" s="60">
        <v>43700.0</v>
      </c>
      <c r="C163" s="60">
        <v>165000.0</v>
      </c>
    </row>
    <row r="164">
      <c r="A164" s="59" t="s">
        <v>204</v>
      </c>
      <c r="B164" s="60">
        <v>51300.0</v>
      </c>
      <c r="C164" s="60">
        <v>150000.0</v>
      </c>
    </row>
    <row r="165">
      <c r="A165" s="59" t="s">
        <v>204</v>
      </c>
      <c r="B165" s="60">
        <v>50500.0</v>
      </c>
      <c r="C165" s="60">
        <v>150000.0</v>
      </c>
    </row>
    <row r="166">
      <c r="A166" s="59" t="s">
        <v>204</v>
      </c>
      <c r="B166" s="60">
        <v>43100.0</v>
      </c>
      <c r="C166" s="60">
        <v>164000.0</v>
      </c>
    </row>
    <row r="167">
      <c r="A167" s="59" t="s">
        <v>204</v>
      </c>
      <c r="B167" s="60">
        <v>45400.0</v>
      </c>
      <c r="C167" s="60">
        <v>145000.0</v>
      </c>
    </row>
    <row r="168">
      <c r="A168" s="59" t="s">
        <v>204</v>
      </c>
      <c r="B168" s="60">
        <v>44500.0</v>
      </c>
      <c r="C168" s="60">
        <v>165000.0</v>
      </c>
    </row>
    <row r="169">
      <c r="A169" s="59" t="s">
        <v>204</v>
      </c>
      <c r="B169" s="59" t="s">
        <v>70</v>
      </c>
      <c r="C169" s="59" t="s">
        <v>70</v>
      </c>
    </row>
    <row r="170">
      <c r="A170" s="59" t="s">
        <v>204</v>
      </c>
      <c r="B170" s="60">
        <v>49200.0</v>
      </c>
      <c r="C170" s="60">
        <v>153000.0</v>
      </c>
    </row>
    <row r="171">
      <c r="A171" s="59" t="s">
        <v>204</v>
      </c>
      <c r="B171" s="60">
        <v>41200.0</v>
      </c>
      <c r="C171" s="60">
        <v>167000.0</v>
      </c>
    </row>
    <row r="172">
      <c r="A172" s="59" t="s">
        <v>204</v>
      </c>
      <c r="B172" s="60">
        <v>43200.0</v>
      </c>
      <c r="C172" s="60">
        <v>160000.0</v>
      </c>
    </row>
    <row r="173">
      <c r="A173" s="59" t="s">
        <v>204</v>
      </c>
      <c r="B173" s="60">
        <v>46100.0</v>
      </c>
      <c r="C173" s="60">
        <v>132000.0</v>
      </c>
    </row>
    <row r="174">
      <c r="A174" s="59" t="s">
        <v>204</v>
      </c>
      <c r="B174" s="60">
        <v>43300.0</v>
      </c>
      <c r="C174" s="60">
        <v>138000.0</v>
      </c>
    </row>
    <row r="175">
      <c r="A175" s="59" t="s">
        <v>204</v>
      </c>
      <c r="B175" s="60">
        <v>43400.0</v>
      </c>
      <c r="C175" s="60">
        <v>155000.0</v>
      </c>
    </row>
    <row r="176">
      <c r="A176" s="59" t="s">
        <v>204</v>
      </c>
      <c r="B176" s="60">
        <v>40100.0</v>
      </c>
      <c r="C176" s="60">
        <v>161000.0</v>
      </c>
    </row>
    <row r="177">
      <c r="A177" s="59" t="s">
        <v>204</v>
      </c>
      <c r="B177" s="60">
        <v>46400.0</v>
      </c>
      <c r="C177" s="60">
        <v>138000.0</v>
      </c>
    </row>
    <row r="178">
      <c r="A178" s="59" t="s">
        <v>204</v>
      </c>
      <c r="B178" s="60">
        <v>40100.0</v>
      </c>
      <c r="C178" s="60">
        <v>151000.0</v>
      </c>
    </row>
    <row r="179">
      <c r="A179" s="59" t="s">
        <v>204</v>
      </c>
      <c r="B179" s="60">
        <v>42100.0</v>
      </c>
      <c r="C179" s="60">
        <v>121000.0</v>
      </c>
    </row>
    <row r="180">
      <c r="A180" s="59" t="s">
        <v>204</v>
      </c>
      <c r="B180" s="60">
        <v>42000.0</v>
      </c>
      <c r="C180" s="60">
        <v>141000.0</v>
      </c>
    </row>
    <row r="181">
      <c r="A181" s="59" t="s">
        <v>204</v>
      </c>
      <c r="B181" s="60">
        <v>40400.0</v>
      </c>
      <c r="C181" s="60">
        <v>186000.0</v>
      </c>
    </row>
    <row r="182">
      <c r="A182" s="59" t="s">
        <v>204</v>
      </c>
      <c r="B182" s="60">
        <v>38700.0</v>
      </c>
      <c r="C182" s="60">
        <v>158000.0</v>
      </c>
    </row>
    <row r="183">
      <c r="A183" s="59" t="s">
        <v>204</v>
      </c>
      <c r="B183" s="60">
        <v>43300.0</v>
      </c>
      <c r="C183" s="60">
        <v>151000.0</v>
      </c>
    </row>
    <row r="184">
      <c r="A184" s="59" t="s">
        <v>204</v>
      </c>
      <c r="B184" s="60">
        <v>43000.0</v>
      </c>
      <c r="C184" s="60">
        <v>149000.0</v>
      </c>
    </row>
    <row r="185">
      <c r="A185" s="59" t="s">
        <v>204</v>
      </c>
      <c r="B185" s="60">
        <v>42600.0</v>
      </c>
      <c r="C185" s="60">
        <v>183000.0</v>
      </c>
    </row>
    <row r="186">
      <c r="A186" s="59" t="s">
        <v>204</v>
      </c>
      <c r="B186" s="60">
        <v>39700.0</v>
      </c>
      <c r="C186" s="60">
        <v>141000.0</v>
      </c>
    </row>
    <row r="187">
      <c r="A187" s="59" t="s">
        <v>204</v>
      </c>
      <c r="B187" s="60">
        <v>46900.0</v>
      </c>
      <c r="C187" s="60">
        <v>130000.0</v>
      </c>
    </row>
    <row r="188">
      <c r="A188" s="59" t="s">
        <v>204</v>
      </c>
      <c r="B188" s="60">
        <v>42000.0</v>
      </c>
      <c r="C188" s="60">
        <v>163000.0</v>
      </c>
    </row>
    <row r="189">
      <c r="A189" s="59" t="s">
        <v>204</v>
      </c>
      <c r="B189" s="60">
        <v>40500.0</v>
      </c>
      <c r="C189" s="60">
        <v>136000.0</v>
      </c>
    </row>
    <row r="190">
      <c r="A190" s="59" t="s">
        <v>204</v>
      </c>
      <c r="B190" s="60">
        <v>41900.0</v>
      </c>
      <c r="C190" s="60">
        <v>153000.0</v>
      </c>
    </row>
    <row r="191">
      <c r="A191" s="59" t="s">
        <v>204</v>
      </c>
      <c r="B191" s="59" t="s">
        <v>70</v>
      </c>
      <c r="C191" s="59" t="s">
        <v>70</v>
      </c>
    </row>
    <row r="192">
      <c r="A192" s="59" t="s">
        <v>204</v>
      </c>
      <c r="B192" s="60">
        <v>38200.0</v>
      </c>
      <c r="C192" s="60">
        <v>133000.0</v>
      </c>
    </row>
    <row r="193">
      <c r="A193" s="59" t="s">
        <v>204</v>
      </c>
      <c r="B193" s="60">
        <v>43000.0</v>
      </c>
      <c r="C193" s="60">
        <v>145000.0</v>
      </c>
    </row>
    <row r="194">
      <c r="A194" s="59" t="s">
        <v>204</v>
      </c>
      <c r="B194" s="60">
        <v>41200.0</v>
      </c>
      <c r="C194" s="60">
        <v>126000.0</v>
      </c>
    </row>
    <row r="195">
      <c r="A195" s="59" t="s">
        <v>204</v>
      </c>
      <c r="B195" s="60">
        <v>39600.0</v>
      </c>
      <c r="C195" s="60">
        <v>156000.0</v>
      </c>
    </row>
    <row r="196">
      <c r="A196" s="59" t="s">
        <v>204</v>
      </c>
      <c r="B196" s="60">
        <v>37700.0</v>
      </c>
      <c r="C196" s="60">
        <v>133000.0</v>
      </c>
    </row>
    <row r="197">
      <c r="A197" s="59" t="s">
        <v>204</v>
      </c>
      <c r="B197" s="60">
        <v>39500.0</v>
      </c>
      <c r="C197" s="60">
        <v>125000.0</v>
      </c>
    </row>
    <row r="198">
      <c r="A198" s="59" t="s">
        <v>204</v>
      </c>
      <c r="B198" s="60">
        <v>36300.0</v>
      </c>
      <c r="C198" s="60">
        <v>131000.0</v>
      </c>
    </row>
    <row r="199">
      <c r="A199" s="59" t="s">
        <v>204</v>
      </c>
      <c r="B199" s="60">
        <v>40700.0</v>
      </c>
      <c r="C199" s="60">
        <v>137000.0</v>
      </c>
    </row>
    <row r="200">
      <c r="A200" s="59" t="s">
        <v>204</v>
      </c>
      <c r="B200" s="60">
        <v>39600.0</v>
      </c>
      <c r="C200" s="60">
        <v>131000.0</v>
      </c>
    </row>
    <row r="201">
      <c r="A201" s="59" t="s">
        <v>204</v>
      </c>
      <c r="B201" s="60">
        <v>39100.0</v>
      </c>
      <c r="C201" s="60">
        <v>121000.0</v>
      </c>
    </row>
    <row r="202">
      <c r="A202" s="59" t="s">
        <v>204</v>
      </c>
      <c r="B202" s="60">
        <v>43000.0</v>
      </c>
      <c r="C202" s="60">
        <v>125000.0</v>
      </c>
    </row>
    <row r="203">
      <c r="A203" s="59" t="s">
        <v>204</v>
      </c>
      <c r="B203" s="60">
        <v>36100.0</v>
      </c>
      <c r="C203" s="60">
        <v>127000.0</v>
      </c>
    </row>
    <row r="204">
      <c r="A204" s="59" t="s">
        <v>204</v>
      </c>
      <c r="B204" s="60">
        <v>37200.0</v>
      </c>
      <c r="C204" s="60">
        <v>115000.0</v>
      </c>
    </row>
    <row r="205">
      <c r="A205" s="59" t="s">
        <v>204</v>
      </c>
      <c r="B205" s="60">
        <v>37400.0</v>
      </c>
      <c r="C205" s="60">
        <v>123000.0</v>
      </c>
    </row>
    <row r="206">
      <c r="A206" s="59" t="s">
        <v>204</v>
      </c>
      <c r="B206" s="60">
        <v>38400.0</v>
      </c>
      <c r="C206" s="60">
        <v>151000.0</v>
      </c>
    </row>
    <row r="207">
      <c r="A207" s="59" t="s">
        <v>204</v>
      </c>
      <c r="B207" s="60">
        <v>39000.0</v>
      </c>
      <c r="C207" s="60">
        <v>133000.0</v>
      </c>
    </row>
    <row r="208">
      <c r="A208" s="59" t="s">
        <v>204</v>
      </c>
      <c r="B208" s="60">
        <v>36700.0</v>
      </c>
      <c r="C208" s="60">
        <v>121000.0</v>
      </c>
    </row>
    <row r="209">
      <c r="A209" s="59" t="s">
        <v>204</v>
      </c>
      <c r="B209" s="60">
        <v>32100.0</v>
      </c>
      <c r="C209" s="60">
        <v>129000.0</v>
      </c>
    </row>
    <row r="210">
      <c r="A210" s="59" t="s">
        <v>204</v>
      </c>
      <c r="B210" s="59" t="s">
        <v>70</v>
      </c>
      <c r="C210" s="59" t="s">
        <v>70</v>
      </c>
    </row>
    <row r="211">
      <c r="A211" s="59" t="s">
        <v>204</v>
      </c>
      <c r="B211" s="60">
        <v>33600.0</v>
      </c>
      <c r="C211" s="60">
        <v>118000.0</v>
      </c>
    </row>
    <row r="212">
      <c r="A212" s="59" t="s">
        <v>204</v>
      </c>
      <c r="B212" s="60">
        <v>32100.0</v>
      </c>
      <c r="C212" s="60">
        <v>126000.0</v>
      </c>
    </row>
    <row r="213">
      <c r="A213" s="59" t="s">
        <v>204</v>
      </c>
      <c r="B213" s="60">
        <v>34300.0</v>
      </c>
      <c r="C213" s="60">
        <v>91300.0</v>
      </c>
    </row>
    <row r="214">
      <c r="A214" s="59" t="s">
        <v>204</v>
      </c>
      <c r="B214" s="59" t="s">
        <v>70</v>
      </c>
      <c r="C214" s="59" t="s">
        <v>70</v>
      </c>
    </row>
    <row r="215">
      <c r="A215" s="59" t="s">
        <v>204</v>
      </c>
      <c r="B215" s="60">
        <v>38500.0</v>
      </c>
      <c r="C215" s="60">
        <v>98100.0</v>
      </c>
    </row>
    <row r="216">
      <c r="A216" s="59" t="s">
        <v>204</v>
      </c>
      <c r="B216" s="60">
        <v>32200.0</v>
      </c>
      <c r="C216" s="60">
        <v>96200.0</v>
      </c>
    </row>
    <row r="217">
      <c r="A217" s="59" t="s">
        <v>204</v>
      </c>
      <c r="B217" s="60">
        <v>34400.0</v>
      </c>
      <c r="C217" s="60">
        <v>113000.0</v>
      </c>
    </row>
    <row r="218">
      <c r="A218" s="59" t="s">
        <v>204</v>
      </c>
      <c r="B218" s="60">
        <v>36200.0</v>
      </c>
      <c r="C218" s="60">
        <v>124000.0</v>
      </c>
    </row>
    <row r="219">
      <c r="A219" s="59" t="s">
        <v>204</v>
      </c>
      <c r="B219" s="59" t="s">
        <v>70</v>
      </c>
      <c r="C219" s="59" t="s">
        <v>70</v>
      </c>
    </row>
    <row r="220">
      <c r="A220" s="59" t="s">
        <v>204</v>
      </c>
      <c r="B220" s="59" t="s">
        <v>70</v>
      </c>
      <c r="C220" s="59" t="s">
        <v>70</v>
      </c>
    </row>
    <row r="221">
      <c r="A221" s="59" t="s">
        <v>204</v>
      </c>
      <c r="B221" s="60">
        <v>32800.0</v>
      </c>
      <c r="C221" s="60">
        <v>102000.0</v>
      </c>
    </row>
    <row r="222">
      <c r="A222" s="59" t="s">
        <v>318</v>
      </c>
      <c r="B222" s="60">
        <v>58000.0</v>
      </c>
      <c r="C222" s="60">
        <v>326000.0</v>
      </c>
    </row>
    <row r="223">
      <c r="A223" s="59" t="s">
        <v>318</v>
      </c>
      <c r="B223" s="60">
        <v>80000.0</v>
      </c>
      <c r="C223" s="60">
        <v>180000.0</v>
      </c>
    </row>
    <row r="224">
      <c r="A224" s="59" t="s">
        <v>318</v>
      </c>
      <c r="B224" s="59" t="s">
        <v>70</v>
      </c>
      <c r="C224" s="59" t="s">
        <v>70</v>
      </c>
    </row>
    <row r="225">
      <c r="A225" s="59" t="s">
        <v>318</v>
      </c>
      <c r="B225" s="60">
        <v>42600.0</v>
      </c>
      <c r="C225" s="60">
        <v>138000.0</v>
      </c>
    </row>
    <row r="226">
      <c r="A226" s="59" t="s">
        <v>318</v>
      </c>
      <c r="B226" s="60">
        <v>42000.0</v>
      </c>
      <c r="C226" s="60">
        <v>215000.0</v>
      </c>
    </row>
    <row r="227">
      <c r="A227" s="59" t="s">
        <v>318</v>
      </c>
      <c r="B227" s="60">
        <v>55200.0</v>
      </c>
      <c r="C227" s="60">
        <v>153000.0</v>
      </c>
    </row>
    <row r="228">
      <c r="A228" s="59" t="s">
        <v>318</v>
      </c>
      <c r="B228" s="59" t="s">
        <v>70</v>
      </c>
      <c r="C228" s="59" t="s">
        <v>70</v>
      </c>
    </row>
    <row r="229">
      <c r="A229" s="59" t="s">
        <v>318</v>
      </c>
      <c r="B229" s="60">
        <v>56800.0</v>
      </c>
      <c r="C229" s="60">
        <v>226000.0</v>
      </c>
    </row>
    <row r="230">
      <c r="A230" s="59" t="s">
        <v>318</v>
      </c>
      <c r="B230" s="59" t="s">
        <v>70</v>
      </c>
      <c r="C230" s="59" t="s">
        <v>70</v>
      </c>
    </row>
    <row r="231">
      <c r="A231" s="59" t="s">
        <v>318</v>
      </c>
      <c r="B231" s="60">
        <v>35600.0</v>
      </c>
      <c r="C231" s="60">
        <v>160000.0</v>
      </c>
    </row>
    <row r="232">
      <c r="A232" s="59" t="s">
        <v>318</v>
      </c>
      <c r="B232" s="60">
        <v>44700.0</v>
      </c>
      <c r="C232" s="60">
        <v>194000.0</v>
      </c>
    </row>
    <row r="233">
      <c r="A233" s="59" t="s">
        <v>318</v>
      </c>
      <c r="B233" s="60">
        <v>40400.0</v>
      </c>
      <c r="C233" s="60">
        <v>117000.0</v>
      </c>
    </row>
    <row r="234">
      <c r="A234" s="59" t="s">
        <v>318</v>
      </c>
      <c r="B234" s="60">
        <v>45400.0</v>
      </c>
      <c r="C234" s="60">
        <v>157000.0</v>
      </c>
    </row>
    <row r="235">
      <c r="A235" s="59" t="s">
        <v>318</v>
      </c>
      <c r="B235" s="60">
        <v>55900.0</v>
      </c>
      <c r="C235" s="60">
        <v>282000.0</v>
      </c>
    </row>
    <row r="236">
      <c r="A236" s="59" t="s">
        <v>318</v>
      </c>
      <c r="B236" s="60">
        <v>48500.0</v>
      </c>
      <c r="C236" s="60">
        <v>157000.0</v>
      </c>
    </row>
    <row r="237">
      <c r="A237" s="59" t="s">
        <v>318</v>
      </c>
      <c r="B237" s="60">
        <v>41700.0</v>
      </c>
      <c r="C237" s="60">
        <v>147000.0</v>
      </c>
    </row>
    <row r="238">
      <c r="A238" s="59" t="s">
        <v>318</v>
      </c>
      <c r="B238" s="60">
        <v>50900.0</v>
      </c>
      <c r="C238" s="60">
        <v>158000.0</v>
      </c>
    </row>
    <row r="239">
      <c r="A239" s="59" t="s">
        <v>318</v>
      </c>
      <c r="B239" s="60">
        <v>43300.0</v>
      </c>
      <c r="C239" s="60">
        <v>132000.0</v>
      </c>
    </row>
    <row r="240">
      <c r="A240" s="59" t="s">
        <v>318</v>
      </c>
      <c r="B240" s="60">
        <v>36300.0</v>
      </c>
      <c r="C240" s="60">
        <v>151000.0</v>
      </c>
    </row>
    <row r="241">
      <c r="A241" s="59" t="s">
        <v>318</v>
      </c>
      <c r="B241" s="60">
        <v>43100.0</v>
      </c>
      <c r="C241" s="60">
        <v>168000.0</v>
      </c>
    </row>
    <row r="242">
      <c r="A242" s="59" t="s">
        <v>318</v>
      </c>
      <c r="B242" s="60">
        <v>41700.0</v>
      </c>
      <c r="C242" s="60">
        <v>141000.0</v>
      </c>
    </row>
    <row r="243">
      <c r="A243" s="59" t="s">
        <v>318</v>
      </c>
      <c r="B243" s="60">
        <v>46100.0</v>
      </c>
      <c r="C243" s="60">
        <v>162000.0</v>
      </c>
    </row>
    <row r="244">
      <c r="A244" s="59" t="s">
        <v>318</v>
      </c>
      <c r="B244" s="60">
        <v>48700.0</v>
      </c>
      <c r="C244" s="60">
        <v>230000.0</v>
      </c>
    </row>
    <row r="245">
      <c r="A245" s="59" t="s">
        <v>318</v>
      </c>
      <c r="B245" s="60">
        <v>46400.0</v>
      </c>
      <c r="C245" s="60">
        <v>178000.0</v>
      </c>
    </row>
    <row r="246">
      <c r="A246" s="59" t="s">
        <v>318</v>
      </c>
      <c r="B246" s="59" t="s">
        <v>70</v>
      </c>
      <c r="C246" s="59" t="s">
        <v>70</v>
      </c>
    </row>
    <row r="247">
      <c r="A247" s="59" t="s">
        <v>318</v>
      </c>
      <c r="B247" s="60">
        <v>48700.0</v>
      </c>
      <c r="C247" s="60">
        <v>145000.0</v>
      </c>
    </row>
    <row r="248">
      <c r="A248" s="59" t="s">
        <v>318</v>
      </c>
      <c r="B248" s="60">
        <v>47200.0</v>
      </c>
      <c r="C248" s="60">
        <v>181000.0</v>
      </c>
    </row>
    <row r="249">
      <c r="A249" s="59" t="s">
        <v>318</v>
      </c>
      <c r="B249" s="60">
        <v>68700.0</v>
      </c>
      <c r="C249" s="60">
        <v>185000.0</v>
      </c>
    </row>
    <row r="250">
      <c r="A250" s="59" t="s">
        <v>318</v>
      </c>
      <c r="B250" s="60">
        <v>35100.0</v>
      </c>
      <c r="C250" s="60">
        <v>179000.0</v>
      </c>
    </row>
    <row r="251">
      <c r="A251" s="59" t="s">
        <v>318</v>
      </c>
      <c r="B251" s="60">
        <v>38400.0</v>
      </c>
      <c r="C251" s="60">
        <v>136000.0</v>
      </c>
    </row>
    <row r="252">
      <c r="A252" s="59" t="s">
        <v>318</v>
      </c>
      <c r="B252" s="60">
        <v>40400.0</v>
      </c>
      <c r="C252" s="60">
        <v>169000.0</v>
      </c>
    </row>
    <row r="253">
      <c r="A253" s="59" t="s">
        <v>318</v>
      </c>
      <c r="B253" s="60">
        <v>40000.0</v>
      </c>
      <c r="C253" s="60">
        <v>155000.0</v>
      </c>
    </row>
    <row r="254">
      <c r="A254" s="59" t="s">
        <v>318</v>
      </c>
      <c r="B254" s="60">
        <v>39300.0</v>
      </c>
      <c r="C254" s="60">
        <v>173000.0</v>
      </c>
    </row>
    <row r="255">
      <c r="A255" s="59" t="s">
        <v>318</v>
      </c>
      <c r="B255" s="60">
        <v>32800.0</v>
      </c>
      <c r="C255" s="60">
        <v>181000.0</v>
      </c>
    </row>
    <row r="256">
      <c r="A256" s="59" t="s">
        <v>318</v>
      </c>
      <c r="B256" s="60">
        <v>50200.0</v>
      </c>
      <c r="C256" s="60">
        <v>162000.0</v>
      </c>
    </row>
    <row r="257">
      <c r="A257" s="59" t="s">
        <v>318</v>
      </c>
      <c r="B257" s="60">
        <v>45900.0</v>
      </c>
      <c r="C257" s="60">
        <v>147000.0</v>
      </c>
    </row>
    <row r="258">
      <c r="A258" s="59" t="s">
        <v>318</v>
      </c>
      <c r="B258" s="60">
        <v>47000.0</v>
      </c>
      <c r="C258" s="60">
        <v>209000.0</v>
      </c>
    </row>
    <row r="259">
      <c r="A259" s="59" t="s">
        <v>318</v>
      </c>
      <c r="B259" s="60">
        <v>48000.0</v>
      </c>
      <c r="C259" s="60">
        <v>181000.0</v>
      </c>
    </row>
    <row r="260">
      <c r="A260" s="59" t="s">
        <v>318</v>
      </c>
      <c r="B260" s="60">
        <v>45100.0</v>
      </c>
      <c r="C260" s="60">
        <v>184000.0</v>
      </c>
    </row>
    <row r="261">
      <c r="A261" s="59" t="s">
        <v>318</v>
      </c>
      <c r="B261" s="59" t="s">
        <v>70</v>
      </c>
      <c r="C261" s="59" t="s">
        <v>70</v>
      </c>
    </row>
    <row r="262">
      <c r="A262" s="59" t="s">
        <v>318</v>
      </c>
      <c r="B262" s="60">
        <v>38700.0</v>
      </c>
      <c r="C262" s="60">
        <v>189000.0</v>
      </c>
    </row>
    <row r="263">
      <c r="A263" s="59" t="s">
        <v>318</v>
      </c>
      <c r="B263" s="60">
        <v>55700.0</v>
      </c>
      <c r="C263" s="60">
        <v>195000.0</v>
      </c>
    </row>
    <row r="264">
      <c r="A264" s="59" t="s">
        <v>318</v>
      </c>
      <c r="B264" s="60">
        <v>39700.0</v>
      </c>
      <c r="C264" s="60">
        <v>150000.0</v>
      </c>
    </row>
    <row r="265">
      <c r="A265" s="59" t="s">
        <v>318</v>
      </c>
      <c r="B265" s="60">
        <v>48100.0</v>
      </c>
      <c r="C265" s="60">
        <v>176000.0</v>
      </c>
    </row>
    <row r="266">
      <c r="A266" s="59" t="s">
        <v>318</v>
      </c>
      <c r="B266" s="60">
        <v>39800.0</v>
      </c>
      <c r="C266" s="60">
        <v>138000.0</v>
      </c>
    </row>
    <row r="267">
      <c r="A267" s="59" t="s">
        <v>318</v>
      </c>
      <c r="B267" s="60">
        <v>45000.0</v>
      </c>
      <c r="C267" s="60">
        <v>159000.0</v>
      </c>
    </row>
    <row r="268">
      <c r="A268" s="59" t="s">
        <v>318</v>
      </c>
      <c r="B268" s="60">
        <v>47100.0</v>
      </c>
      <c r="C268" s="60">
        <v>150000.0</v>
      </c>
    </row>
    <row r="269">
      <c r="A269" s="59" t="s">
        <v>318</v>
      </c>
      <c r="B269" s="60">
        <v>71600.0</v>
      </c>
      <c r="C269" s="60">
        <v>182000.0</v>
      </c>
    </row>
    <row r="270">
      <c r="A270" s="59" t="s">
        <v>318</v>
      </c>
      <c r="B270" s="60">
        <v>47900.0</v>
      </c>
      <c r="C270" s="60">
        <v>155000.0</v>
      </c>
    </row>
    <row r="271">
      <c r="A271" s="59" t="s">
        <v>318</v>
      </c>
      <c r="B271" s="60">
        <v>42800.0</v>
      </c>
      <c r="C271" s="60">
        <v>194000.0</v>
      </c>
    </row>
    <row r="272">
      <c r="A272" s="59" t="s">
        <v>318</v>
      </c>
      <c r="B272" s="60">
        <v>68900.0</v>
      </c>
      <c r="C272" s="60">
        <v>261000.0</v>
      </c>
    </row>
    <row r="273">
      <c r="A273" s="59" t="s">
        <v>318</v>
      </c>
      <c r="B273" s="60">
        <v>48600.0</v>
      </c>
      <c r="C273" s="60">
        <v>155000.0</v>
      </c>
    </row>
    <row r="274">
      <c r="A274" s="59" t="s">
        <v>318</v>
      </c>
      <c r="B274" s="60">
        <v>66800.0</v>
      </c>
      <c r="C274" s="60">
        <v>190000.0</v>
      </c>
    </row>
    <row r="275">
      <c r="A275" s="59" t="s">
        <v>318</v>
      </c>
      <c r="B275" s="60">
        <v>45800.0</v>
      </c>
      <c r="C275" s="60">
        <v>141000.0</v>
      </c>
    </row>
    <row r="276">
      <c r="A276" s="59" t="s">
        <v>318</v>
      </c>
      <c r="B276" s="60">
        <v>46300.0</v>
      </c>
      <c r="C276" s="60">
        <v>160000.0</v>
      </c>
    </row>
    <row r="277">
      <c r="A277" s="59" t="s">
        <v>318</v>
      </c>
      <c r="B277" s="60">
        <v>44000.0</v>
      </c>
      <c r="C277" s="60">
        <v>150000.0</v>
      </c>
    </row>
    <row r="278">
      <c r="A278" s="59" t="s">
        <v>318</v>
      </c>
      <c r="B278" s="60">
        <v>44200.0</v>
      </c>
      <c r="C278" s="60">
        <v>187000.0</v>
      </c>
    </row>
    <row r="279">
      <c r="A279" s="59" t="s">
        <v>318</v>
      </c>
      <c r="B279" s="60">
        <v>47100.0</v>
      </c>
      <c r="C279" s="60">
        <v>159000.0</v>
      </c>
    </row>
    <row r="280">
      <c r="A280" s="59" t="s">
        <v>318</v>
      </c>
      <c r="B280" s="60">
        <v>44000.0</v>
      </c>
      <c r="C280" s="60">
        <v>128000.0</v>
      </c>
    </row>
    <row r="281">
      <c r="A281" s="59" t="s">
        <v>318</v>
      </c>
      <c r="B281" s="60">
        <v>47500.0</v>
      </c>
      <c r="C281" s="60">
        <v>216000.0</v>
      </c>
    </row>
    <row r="282">
      <c r="A282" s="59" t="s">
        <v>318</v>
      </c>
      <c r="B282" s="59" t="s">
        <v>70</v>
      </c>
      <c r="C282" s="59" t="s">
        <v>70</v>
      </c>
    </row>
    <row r="283">
      <c r="A283" s="59" t="s">
        <v>318</v>
      </c>
      <c r="B283" s="59" t="s">
        <v>70</v>
      </c>
      <c r="C283" s="59" t="s">
        <v>70</v>
      </c>
    </row>
    <row r="284">
      <c r="A284" s="59" t="s">
        <v>318</v>
      </c>
      <c r="B284" s="59" t="s">
        <v>70</v>
      </c>
      <c r="C284" s="59" t="s">
        <v>70</v>
      </c>
    </row>
    <row r="285">
      <c r="A285" s="59" t="s">
        <v>318</v>
      </c>
      <c r="B285" s="60">
        <v>35600.0</v>
      </c>
      <c r="C285" s="60">
        <v>134000.0</v>
      </c>
    </row>
    <row r="286">
      <c r="A286" s="59" t="s">
        <v>318</v>
      </c>
      <c r="B286" s="60">
        <v>76800.0</v>
      </c>
      <c r="C286" s="60">
        <v>220000.0</v>
      </c>
    </row>
    <row r="287">
      <c r="A287" s="59" t="s">
        <v>318</v>
      </c>
      <c r="B287" s="60">
        <v>46300.0</v>
      </c>
      <c r="C287" s="60">
        <v>169000.0</v>
      </c>
    </row>
    <row r="288">
      <c r="A288" s="59" t="s">
        <v>318</v>
      </c>
      <c r="B288" s="60">
        <v>69500.0</v>
      </c>
      <c r="C288" s="60">
        <v>229000.0</v>
      </c>
    </row>
    <row r="289">
      <c r="A289" s="59" t="s">
        <v>318</v>
      </c>
      <c r="B289" s="60">
        <v>70600.0</v>
      </c>
      <c r="C289" s="60">
        <v>204000.0</v>
      </c>
    </row>
    <row r="290">
      <c r="A290" s="59" t="s">
        <v>318</v>
      </c>
      <c r="B290" s="60">
        <v>45300.0</v>
      </c>
      <c r="C290" s="60">
        <v>151000.0</v>
      </c>
    </row>
    <row r="291">
      <c r="A291" s="59" t="s">
        <v>318</v>
      </c>
      <c r="B291" s="59" t="s">
        <v>70</v>
      </c>
      <c r="C291" s="59" t="s">
        <v>70</v>
      </c>
    </row>
    <row r="292">
      <c r="A292" s="59" t="s">
        <v>318</v>
      </c>
      <c r="B292" s="60">
        <v>50200.0</v>
      </c>
      <c r="C292" s="60">
        <v>174000.0</v>
      </c>
    </row>
    <row r="293">
      <c r="A293" s="59" t="s">
        <v>318</v>
      </c>
      <c r="B293" s="60">
        <v>48900.0</v>
      </c>
      <c r="C293" s="60">
        <v>189000.0</v>
      </c>
    </row>
    <row r="294">
      <c r="A294" s="59" t="s">
        <v>318</v>
      </c>
      <c r="B294" s="60">
        <v>54800.0</v>
      </c>
      <c r="C294" s="60">
        <v>288000.0</v>
      </c>
    </row>
    <row r="295">
      <c r="A295" s="59" t="s">
        <v>318</v>
      </c>
      <c r="B295" s="59" t="s">
        <v>70</v>
      </c>
      <c r="C295" s="59" t="s">
        <v>70</v>
      </c>
    </row>
    <row r="296">
      <c r="A296" s="59" t="s">
        <v>318</v>
      </c>
      <c r="B296" s="59" t="s">
        <v>70</v>
      </c>
      <c r="C296" s="59" t="s">
        <v>70</v>
      </c>
    </row>
    <row r="297">
      <c r="A297" s="59" t="s">
        <v>318</v>
      </c>
      <c r="B297" s="59" t="s">
        <v>70</v>
      </c>
      <c r="C297" s="59" t="s">
        <v>70</v>
      </c>
    </row>
    <row r="298">
      <c r="A298" s="59" t="s">
        <v>318</v>
      </c>
      <c r="B298" s="60">
        <v>48600.0</v>
      </c>
      <c r="C298" s="60">
        <v>198000.0</v>
      </c>
    </row>
    <row r="299">
      <c r="A299" s="59" t="s">
        <v>318</v>
      </c>
      <c r="B299" s="60">
        <v>43300.0</v>
      </c>
      <c r="C299" s="60">
        <v>151000.0</v>
      </c>
    </row>
    <row r="300">
      <c r="A300" s="59" t="s">
        <v>318</v>
      </c>
      <c r="B300" s="60">
        <v>38800.0</v>
      </c>
      <c r="C300" s="60">
        <v>138000.0</v>
      </c>
    </row>
    <row r="301">
      <c r="A301" s="59" t="s">
        <v>318</v>
      </c>
      <c r="B301" s="60">
        <v>40200.0</v>
      </c>
      <c r="C301" s="60">
        <v>171000.0</v>
      </c>
    </row>
    <row r="302">
      <c r="A302" s="59" t="s">
        <v>318</v>
      </c>
      <c r="B302" s="60">
        <v>42600.0</v>
      </c>
      <c r="C302" s="60">
        <v>131000.0</v>
      </c>
    </row>
    <row r="303">
      <c r="A303" s="59" t="s">
        <v>318</v>
      </c>
      <c r="B303" s="60">
        <v>54900.0</v>
      </c>
      <c r="C303" s="60">
        <v>161000.0</v>
      </c>
    </row>
    <row r="304">
      <c r="A304" s="59" t="s">
        <v>318</v>
      </c>
      <c r="B304" s="60">
        <v>46500.0</v>
      </c>
      <c r="C304" s="60">
        <v>142000.0</v>
      </c>
    </row>
    <row r="305">
      <c r="A305" s="59" t="s">
        <v>318</v>
      </c>
      <c r="B305" s="60">
        <v>63100.0</v>
      </c>
      <c r="C305" s="60">
        <v>321000.0</v>
      </c>
    </row>
    <row r="306">
      <c r="A306" s="59" t="s">
        <v>318</v>
      </c>
      <c r="B306" s="60">
        <v>56800.0</v>
      </c>
      <c r="C306" s="60">
        <v>210000.0</v>
      </c>
    </row>
    <row r="307">
      <c r="A307" s="59" t="s">
        <v>318</v>
      </c>
      <c r="B307" s="59" t="s">
        <v>70</v>
      </c>
      <c r="C307" s="59" t="s">
        <v>70</v>
      </c>
    </row>
    <row r="308">
      <c r="A308" s="59" t="s">
        <v>318</v>
      </c>
      <c r="B308" s="60">
        <v>50300.0</v>
      </c>
      <c r="C308" s="60">
        <v>241000.0</v>
      </c>
    </row>
    <row r="309">
      <c r="A309" s="59" t="s">
        <v>318</v>
      </c>
      <c r="B309" s="59" t="s">
        <v>70</v>
      </c>
      <c r="C309" s="59" t="s">
        <v>70</v>
      </c>
    </row>
    <row r="310">
      <c r="A310" s="59" t="s">
        <v>318</v>
      </c>
      <c r="B310" s="60">
        <v>60000.0</v>
      </c>
      <c r="C310" s="60">
        <v>265000.0</v>
      </c>
    </row>
    <row r="311">
      <c r="A311" s="59" t="s">
        <v>318</v>
      </c>
      <c r="B311" s="59" t="s">
        <v>70</v>
      </c>
      <c r="C311" s="59" t="s">
        <v>70</v>
      </c>
    </row>
    <row r="312">
      <c r="A312" s="59" t="s">
        <v>318</v>
      </c>
      <c r="B312" s="60">
        <v>63300.0</v>
      </c>
      <c r="C312" s="60">
        <v>209000.0</v>
      </c>
    </row>
    <row r="313">
      <c r="A313" s="59" t="s">
        <v>318</v>
      </c>
      <c r="B313" s="60">
        <v>62800.0</v>
      </c>
      <c r="C313" s="60">
        <v>251000.0</v>
      </c>
    </row>
    <row r="314">
      <c r="A314" s="59" t="s">
        <v>318</v>
      </c>
      <c r="B314" s="60">
        <v>55400.0</v>
      </c>
      <c r="C314" s="60">
        <v>228000.0</v>
      </c>
    </row>
    <row r="315">
      <c r="A315" s="59" t="s">
        <v>318</v>
      </c>
      <c r="B315" s="59" t="s">
        <v>70</v>
      </c>
      <c r="C315" s="59" t="s">
        <v>70</v>
      </c>
    </row>
    <row r="316">
      <c r="A316" s="59" t="s">
        <v>318</v>
      </c>
      <c r="B316" s="60">
        <v>48000.0</v>
      </c>
      <c r="C316" s="60">
        <v>193000.0</v>
      </c>
    </row>
    <row r="317">
      <c r="A317" s="59" t="s">
        <v>318</v>
      </c>
      <c r="B317" s="60">
        <v>48900.0</v>
      </c>
      <c r="C317" s="60">
        <v>195000.0</v>
      </c>
    </row>
    <row r="318">
      <c r="A318" s="59" t="s">
        <v>318</v>
      </c>
      <c r="B318" s="60">
        <v>50900.0</v>
      </c>
      <c r="C318" s="60">
        <v>201000.0</v>
      </c>
    </row>
    <row r="319">
      <c r="A319" s="59" t="s">
        <v>318</v>
      </c>
      <c r="B319" s="59" t="s">
        <v>70</v>
      </c>
      <c r="C319" s="59" t="s">
        <v>70</v>
      </c>
    </row>
    <row r="320">
      <c r="A320" s="59" t="s">
        <v>318</v>
      </c>
      <c r="B320" s="59" t="s">
        <v>70</v>
      </c>
      <c r="C320" s="59" t="s">
        <v>70</v>
      </c>
    </row>
    <row r="321">
      <c r="A321" s="59" t="s">
        <v>318</v>
      </c>
      <c r="B321" s="60">
        <v>44200.0</v>
      </c>
      <c r="C321" s="60">
        <v>160000.0</v>
      </c>
    </row>
    <row r="322">
      <c r="A322" s="59"/>
      <c r="B322" s="59"/>
      <c r="C322" s="59"/>
    </row>
    <row r="323">
      <c r="A323" s="59"/>
      <c r="B323" s="59"/>
      <c r="C323" s="59"/>
    </row>
    <row r="324">
      <c r="A324" s="59"/>
      <c r="B324" s="59"/>
      <c r="C324" s="59"/>
    </row>
    <row r="325">
      <c r="A325" s="59"/>
      <c r="B325" s="59"/>
      <c r="C325" s="59"/>
    </row>
    <row r="326">
      <c r="A326" s="59"/>
      <c r="B326" s="59"/>
      <c r="C326" s="59"/>
    </row>
    <row r="327">
      <c r="A327" s="59"/>
      <c r="B327" s="59"/>
      <c r="C327" s="59"/>
    </row>
    <row r="328">
      <c r="A328" s="59"/>
      <c r="B328" s="59"/>
      <c r="C328" s="59"/>
    </row>
    <row r="329">
      <c r="A329" s="59"/>
      <c r="B329" s="59"/>
      <c r="C329" s="59"/>
    </row>
    <row r="330">
      <c r="A330" s="59"/>
      <c r="B330" s="59"/>
      <c r="C330" s="59"/>
    </row>
    <row r="331">
      <c r="A331" s="59"/>
      <c r="B331" s="59"/>
      <c r="C331" s="59"/>
    </row>
    <row r="332">
      <c r="A332" s="59"/>
      <c r="B332" s="59"/>
      <c r="C332" s="59"/>
    </row>
    <row r="333">
      <c r="A333" s="59"/>
      <c r="B333" s="59"/>
      <c r="C333" s="59"/>
    </row>
    <row r="334">
      <c r="A334" s="59"/>
      <c r="B334" s="59"/>
      <c r="C334" s="59"/>
    </row>
    <row r="335">
      <c r="A335" s="59"/>
      <c r="B335" s="59"/>
      <c r="C335" s="59"/>
    </row>
    <row r="336">
      <c r="A336" s="59"/>
      <c r="B336" s="59"/>
      <c r="C336" s="59"/>
    </row>
    <row r="337">
      <c r="A337" s="59"/>
      <c r="B337" s="59"/>
      <c r="C337" s="59"/>
    </row>
    <row r="338">
      <c r="A338" s="59"/>
      <c r="B338" s="59"/>
      <c r="C338" s="59"/>
    </row>
    <row r="339">
      <c r="A339" s="59"/>
      <c r="B339" s="59"/>
      <c r="C339" s="59"/>
    </row>
    <row r="340">
      <c r="A340" s="59"/>
      <c r="B340" s="59"/>
      <c r="C340" s="59"/>
    </row>
    <row r="341">
      <c r="A341" s="59"/>
      <c r="B341" s="59"/>
      <c r="C341" s="59"/>
    </row>
    <row r="342">
      <c r="A342" s="59"/>
      <c r="B342" s="59"/>
      <c r="C342" s="59"/>
    </row>
    <row r="343">
      <c r="A343" s="59"/>
      <c r="B343" s="59"/>
      <c r="C343" s="59"/>
    </row>
    <row r="344">
      <c r="A344" s="59"/>
      <c r="B344" s="59"/>
      <c r="C344" s="59"/>
    </row>
    <row r="345">
      <c r="A345" s="59"/>
      <c r="B345" s="59"/>
      <c r="C345" s="59"/>
    </row>
    <row r="346">
      <c r="A346" s="59"/>
      <c r="B346" s="59"/>
      <c r="C346" s="59"/>
    </row>
    <row r="347">
      <c r="A347" s="59"/>
      <c r="B347" s="59"/>
      <c r="C347" s="59"/>
    </row>
    <row r="348">
      <c r="A348" s="59"/>
      <c r="B348" s="59"/>
      <c r="C348" s="59"/>
    </row>
    <row r="349">
      <c r="A349" s="59"/>
      <c r="B349" s="59"/>
      <c r="C349" s="59"/>
    </row>
    <row r="350">
      <c r="A350" s="59"/>
      <c r="B350" s="59"/>
      <c r="C350" s="59"/>
    </row>
    <row r="351">
      <c r="A351" s="59"/>
      <c r="B351" s="59"/>
      <c r="C351" s="59"/>
    </row>
    <row r="352">
      <c r="A352" s="59"/>
      <c r="B352" s="59"/>
      <c r="C352" s="59"/>
    </row>
    <row r="353">
      <c r="A353" s="59"/>
      <c r="B353" s="59"/>
      <c r="C353" s="59"/>
    </row>
    <row r="354">
      <c r="A354" s="59"/>
      <c r="B354" s="59"/>
      <c r="C354" s="59"/>
    </row>
    <row r="355">
      <c r="A355" s="59"/>
      <c r="B355" s="59"/>
      <c r="C355" s="59"/>
    </row>
    <row r="356">
      <c r="A356" s="59"/>
      <c r="B356" s="59"/>
      <c r="C356" s="59"/>
    </row>
    <row r="357">
      <c r="A357" s="59"/>
      <c r="B357" s="59"/>
      <c r="C357" s="59"/>
    </row>
    <row r="358">
      <c r="A358" s="59"/>
      <c r="B358" s="59"/>
      <c r="C358" s="59"/>
    </row>
    <row r="359">
      <c r="A359" s="59"/>
      <c r="B359" s="59"/>
      <c r="C359" s="59"/>
    </row>
    <row r="360">
      <c r="A360" s="59"/>
      <c r="B360" s="59"/>
      <c r="C360" s="59"/>
    </row>
    <row r="361">
      <c r="A361" s="59"/>
      <c r="B361" s="59"/>
      <c r="C361" s="59"/>
    </row>
    <row r="362">
      <c r="A362" s="59"/>
      <c r="B362" s="59"/>
      <c r="C362" s="59"/>
    </row>
    <row r="363">
      <c r="A363" s="59"/>
      <c r="B363" s="59"/>
      <c r="C363" s="59"/>
    </row>
    <row r="364">
      <c r="A364" s="59"/>
      <c r="B364" s="59"/>
      <c r="C364" s="59"/>
    </row>
    <row r="365">
      <c r="A365" s="59"/>
      <c r="B365" s="59"/>
      <c r="C365" s="59"/>
    </row>
    <row r="366">
      <c r="A366" s="59"/>
      <c r="B366" s="59"/>
      <c r="C366" s="59"/>
    </row>
    <row r="367">
      <c r="A367" s="59"/>
      <c r="B367" s="59"/>
      <c r="C367" s="59"/>
    </row>
    <row r="368">
      <c r="A368" s="59"/>
      <c r="B368" s="59"/>
      <c r="C368" s="59"/>
    </row>
    <row r="369">
      <c r="A369" s="59"/>
      <c r="B369" s="59"/>
      <c r="C369" s="59"/>
    </row>
    <row r="370">
      <c r="A370" s="59"/>
      <c r="B370" s="59"/>
      <c r="C370" s="59"/>
    </row>
    <row r="371">
      <c r="A371" s="59"/>
      <c r="B371" s="59"/>
      <c r="C371" s="59"/>
    </row>
    <row r="372">
      <c r="A372" s="59"/>
      <c r="B372" s="59"/>
      <c r="C372" s="59"/>
    </row>
    <row r="373">
      <c r="A373" s="59"/>
      <c r="B373" s="59"/>
      <c r="C373" s="59"/>
    </row>
    <row r="374">
      <c r="A374" s="59"/>
      <c r="B374" s="59"/>
      <c r="C374" s="59"/>
    </row>
    <row r="375">
      <c r="A375" s="59"/>
      <c r="B375" s="59"/>
      <c r="C375" s="59"/>
    </row>
    <row r="376">
      <c r="A376" s="59"/>
      <c r="B376" s="59"/>
      <c r="C376" s="59"/>
    </row>
    <row r="377">
      <c r="A377" s="59"/>
      <c r="B377" s="59"/>
      <c r="C377" s="59"/>
    </row>
    <row r="378">
      <c r="A378" s="59"/>
      <c r="B378" s="59"/>
      <c r="C378" s="59"/>
    </row>
    <row r="379">
      <c r="A379" s="59"/>
      <c r="B379" s="59"/>
      <c r="C379" s="59"/>
    </row>
    <row r="380">
      <c r="A380" s="59"/>
      <c r="B380" s="59"/>
      <c r="C380" s="59"/>
    </row>
    <row r="381">
      <c r="A381" s="59"/>
      <c r="B381" s="59"/>
      <c r="C381" s="59"/>
    </row>
    <row r="382">
      <c r="A382" s="59"/>
      <c r="B382" s="59"/>
      <c r="C382" s="59"/>
    </row>
    <row r="383">
      <c r="A383" s="59"/>
      <c r="B383" s="59"/>
      <c r="C383" s="59"/>
    </row>
    <row r="384">
      <c r="A384" s="59"/>
      <c r="B384" s="59"/>
      <c r="C384" s="59"/>
    </row>
    <row r="385">
      <c r="A385" s="59"/>
      <c r="B385" s="59"/>
      <c r="C385" s="59"/>
    </row>
    <row r="386">
      <c r="A386" s="59"/>
      <c r="B386" s="59"/>
      <c r="C386" s="59"/>
    </row>
    <row r="387">
      <c r="A387" s="59"/>
      <c r="B387" s="59"/>
      <c r="C387" s="59"/>
    </row>
    <row r="388">
      <c r="A388" s="59"/>
      <c r="B388" s="59"/>
      <c r="C388" s="59"/>
    </row>
    <row r="389">
      <c r="A389" s="59"/>
      <c r="B389" s="59"/>
      <c r="C389" s="59"/>
    </row>
    <row r="390">
      <c r="A390" s="59"/>
      <c r="B390" s="59"/>
      <c r="C390" s="59"/>
    </row>
    <row r="391">
      <c r="A391" s="59"/>
      <c r="B391" s="59"/>
      <c r="C391" s="59"/>
    </row>
    <row r="392">
      <c r="A392" s="59"/>
      <c r="B392" s="59"/>
      <c r="C392" s="59"/>
    </row>
    <row r="393">
      <c r="A393" s="59"/>
      <c r="B393" s="59"/>
      <c r="C393" s="59"/>
    </row>
    <row r="394">
      <c r="A394" s="59"/>
      <c r="B394" s="59"/>
      <c r="C394" s="59"/>
    </row>
    <row r="395">
      <c r="A395" s="59"/>
      <c r="B395" s="59"/>
      <c r="C395" s="59"/>
    </row>
    <row r="396">
      <c r="A396" s="59"/>
      <c r="B396" s="59"/>
      <c r="C396" s="59"/>
    </row>
    <row r="397">
      <c r="A397" s="59"/>
      <c r="B397" s="59"/>
      <c r="C397" s="59"/>
    </row>
    <row r="398">
      <c r="A398" s="59"/>
      <c r="B398" s="59"/>
      <c r="C398" s="59"/>
    </row>
    <row r="399">
      <c r="A399" s="59"/>
      <c r="B399" s="59"/>
      <c r="C399" s="59"/>
    </row>
    <row r="400">
      <c r="A400" s="59"/>
      <c r="B400" s="59"/>
      <c r="C400" s="59"/>
    </row>
    <row r="401">
      <c r="A401" s="59"/>
      <c r="B401" s="59"/>
      <c r="C401" s="59"/>
    </row>
    <row r="402">
      <c r="A402" s="59"/>
      <c r="B402" s="59"/>
      <c r="C402" s="59"/>
    </row>
    <row r="403">
      <c r="A403" s="59"/>
      <c r="B403" s="59"/>
      <c r="C403" s="59"/>
    </row>
    <row r="404">
      <c r="A404" s="59"/>
      <c r="B404" s="59"/>
      <c r="C404" s="59"/>
    </row>
    <row r="405">
      <c r="A405" s="59"/>
      <c r="B405" s="59"/>
      <c r="C405" s="59"/>
    </row>
    <row r="406">
      <c r="A406" s="59"/>
      <c r="B406" s="59"/>
      <c r="C406" s="59"/>
    </row>
    <row r="407">
      <c r="A407" s="59"/>
      <c r="B407" s="59"/>
      <c r="C407" s="59"/>
    </row>
    <row r="408">
      <c r="A408" s="59"/>
      <c r="B408" s="59"/>
      <c r="C408" s="59"/>
    </row>
    <row r="409">
      <c r="A409" s="59"/>
      <c r="B409" s="59"/>
      <c r="C409" s="59"/>
    </row>
    <row r="410">
      <c r="A410" s="59"/>
      <c r="B410" s="59"/>
      <c r="C410" s="59"/>
    </row>
    <row r="411">
      <c r="A411" s="59"/>
      <c r="B411" s="59"/>
      <c r="C411" s="59"/>
    </row>
    <row r="412">
      <c r="A412" s="59"/>
      <c r="B412" s="59"/>
      <c r="C412" s="59"/>
    </row>
    <row r="413">
      <c r="A413" s="59"/>
      <c r="B413" s="59"/>
      <c r="C413" s="59"/>
    </row>
    <row r="414">
      <c r="A414" s="59"/>
      <c r="B414" s="59"/>
      <c r="C414" s="59"/>
    </row>
    <row r="415">
      <c r="A415" s="59"/>
      <c r="B415" s="59"/>
      <c r="C415" s="59"/>
    </row>
    <row r="416">
      <c r="A416" s="59"/>
      <c r="B416" s="59"/>
      <c r="C416" s="59"/>
    </row>
    <row r="417">
      <c r="A417" s="59"/>
      <c r="B417" s="59"/>
      <c r="C417" s="59"/>
    </row>
    <row r="418">
      <c r="A418" s="59"/>
      <c r="B418" s="59"/>
      <c r="C418" s="59"/>
    </row>
    <row r="419">
      <c r="A419" s="59"/>
      <c r="B419" s="59"/>
      <c r="C419" s="59"/>
    </row>
    <row r="420">
      <c r="A420" s="59"/>
      <c r="B420" s="59"/>
      <c r="C420" s="59"/>
    </row>
    <row r="421">
      <c r="A421" s="59"/>
      <c r="B421" s="59"/>
      <c r="C421" s="59"/>
    </row>
    <row r="422">
      <c r="A422" s="59"/>
      <c r="B422" s="59"/>
      <c r="C422" s="59"/>
    </row>
    <row r="423">
      <c r="A423" s="59"/>
      <c r="B423" s="59"/>
      <c r="C423" s="59"/>
    </row>
    <row r="424">
      <c r="A424" s="59"/>
      <c r="B424" s="59"/>
      <c r="C424" s="59"/>
    </row>
    <row r="425">
      <c r="A425" s="59"/>
      <c r="B425" s="59"/>
      <c r="C425" s="59"/>
    </row>
    <row r="426">
      <c r="A426" s="59"/>
      <c r="B426" s="59"/>
      <c r="C426" s="59"/>
    </row>
    <row r="427">
      <c r="A427" s="59"/>
      <c r="B427" s="59"/>
      <c r="C427" s="59"/>
    </row>
    <row r="428">
      <c r="A428" s="59"/>
      <c r="B428" s="59"/>
      <c r="C428" s="59"/>
    </row>
    <row r="429">
      <c r="A429" s="59"/>
      <c r="B429" s="59"/>
      <c r="C429" s="59"/>
    </row>
    <row r="430">
      <c r="A430" s="59"/>
      <c r="B430" s="59"/>
      <c r="C430" s="59"/>
    </row>
    <row r="431">
      <c r="A431" s="59"/>
      <c r="B431" s="59"/>
      <c r="C431" s="59"/>
    </row>
    <row r="432">
      <c r="A432" s="59"/>
      <c r="B432" s="59"/>
      <c r="C432" s="59"/>
    </row>
    <row r="433">
      <c r="A433" s="59"/>
      <c r="B433" s="59"/>
      <c r="C433" s="59"/>
    </row>
    <row r="434">
      <c r="A434" s="59"/>
      <c r="B434" s="59"/>
      <c r="C434" s="59"/>
    </row>
    <row r="435">
      <c r="A435" s="59"/>
      <c r="B435" s="59"/>
      <c r="C435" s="59"/>
    </row>
    <row r="436">
      <c r="A436" s="59"/>
      <c r="B436" s="59"/>
      <c r="C436" s="59"/>
    </row>
    <row r="437">
      <c r="A437" s="59"/>
      <c r="B437" s="59"/>
      <c r="C437" s="59"/>
    </row>
    <row r="438">
      <c r="A438" s="59"/>
      <c r="B438" s="59"/>
      <c r="C438" s="59"/>
    </row>
    <row r="439">
      <c r="A439" s="59"/>
      <c r="B439" s="59"/>
      <c r="C439" s="59"/>
    </row>
    <row r="440">
      <c r="A440" s="59"/>
      <c r="B440" s="59"/>
      <c r="C440" s="59"/>
    </row>
    <row r="441">
      <c r="A441" s="59"/>
      <c r="B441" s="59"/>
      <c r="C441" s="59"/>
    </row>
    <row r="442">
      <c r="A442" s="59"/>
      <c r="B442" s="59"/>
      <c r="C442" s="59"/>
    </row>
    <row r="443">
      <c r="A443" s="59"/>
      <c r="B443" s="59"/>
      <c r="C443" s="59"/>
    </row>
    <row r="444">
      <c r="A444" s="59"/>
      <c r="B444" s="59"/>
      <c r="C444" s="59"/>
    </row>
    <row r="445">
      <c r="A445" s="59"/>
      <c r="B445" s="59"/>
      <c r="C445" s="59"/>
    </row>
    <row r="446">
      <c r="A446" s="59"/>
      <c r="B446" s="59"/>
      <c r="C446" s="59"/>
    </row>
    <row r="447">
      <c r="A447" s="59"/>
      <c r="B447" s="59"/>
      <c r="C447" s="59"/>
    </row>
    <row r="448">
      <c r="A448" s="59"/>
      <c r="B448" s="59"/>
      <c r="C448" s="59"/>
    </row>
    <row r="449">
      <c r="A449" s="59"/>
      <c r="B449" s="59"/>
      <c r="C449" s="59"/>
    </row>
    <row r="450">
      <c r="A450" s="59"/>
      <c r="B450" s="59"/>
      <c r="C450" s="59"/>
    </row>
    <row r="451">
      <c r="A451" s="59"/>
      <c r="B451" s="59"/>
      <c r="C451" s="59"/>
    </row>
    <row r="452">
      <c r="A452" s="59"/>
      <c r="B452" s="59"/>
      <c r="C452" s="59"/>
    </row>
    <row r="453">
      <c r="A453" s="59"/>
      <c r="B453" s="59"/>
      <c r="C453" s="59"/>
    </row>
    <row r="454">
      <c r="A454" s="59"/>
      <c r="B454" s="59"/>
      <c r="C454" s="59"/>
    </row>
    <row r="455">
      <c r="A455" s="59"/>
      <c r="B455" s="59"/>
      <c r="C455" s="59"/>
    </row>
    <row r="456">
      <c r="A456" s="59"/>
      <c r="B456" s="59"/>
      <c r="C456" s="59"/>
    </row>
    <row r="457">
      <c r="A457" s="59"/>
      <c r="B457" s="59"/>
      <c r="C457" s="59"/>
    </row>
    <row r="458">
      <c r="A458" s="59"/>
      <c r="B458" s="59"/>
      <c r="C458" s="59"/>
    </row>
    <row r="459">
      <c r="A459" s="59"/>
      <c r="B459" s="59"/>
      <c r="C459" s="59"/>
    </row>
    <row r="460">
      <c r="A460" s="59"/>
      <c r="B460" s="59"/>
      <c r="C460" s="59"/>
    </row>
    <row r="461">
      <c r="A461" s="59"/>
      <c r="B461" s="59"/>
      <c r="C461" s="59"/>
    </row>
    <row r="462">
      <c r="A462" s="59"/>
      <c r="B462" s="59"/>
      <c r="C462" s="59"/>
    </row>
    <row r="463">
      <c r="A463" s="59"/>
      <c r="B463" s="59"/>
      <c r="C463" s="59"/>
    </row>
    <row r="464">
      <c r="A464" s="59"/>
      <c r="B464" s="59"/>
      <c r="C464" s="59"/>
    </row>
    <row r="465">
      <c r="A465" s="59"/>
      <c r="B465" s="59"/>
      <c r="C465" s="59"/>
    </row>
    <row r="466">
      <c r="A466" s="59"/>
      <c r="B466" s="59"/>
      <c r="C466" s="59"/>
    </row>
    <row r="467">
      <c r="A467" s="59"/>
      <c r="B467" s="59"/>
      <c r="C467" s="59"/>
    </row>
    <row r="468">
      <c r="A468" s="59"/>
      <c r="B468" s="59"/>
      <c r="C468" s="59"/>
    </row>
    <row r="469">
      <c r="A469" s="59"/>
      <c r="B469" s="59"/>
      <c r="C469" s="59"/>
    </row>
    <row r="470">
      <c r="A470" s="59"/>
      <c r="B470" s="59"/>
      <c r="C470" s="59"/>
    </row>
    <row r="471">
      <c r="A471" s="59"/>
      <c r="B471" s="59"/>
      <c r="C471" s="59"/>
    </row>
    <row r="472">
      <c r="A472" s="59"/>
      <c r="B472" s="59"/>
      <c r="C472" s="59"/>
    </row>
    <row r="473">
      <c r="A473" s="59"/>
      <c r="B473" s="59"/>
      <c r="C473" s="59"/>
    </row>
    <row r="474">
      <c r="A474" s="59"/>
      <c r="B474" s="59"/>
      <c r="C474" s="59"/>
    </row>
    <row r="475">
      <c r="A475" s="59"/>
      <c r="B475" s="59"/>
      <c r="C475" s="59"/>
    </row>
    <row r="476">
      <c r="A476" s="59"/>
      <c r="B476" s="59"/>
      <c r="C476" s="59"/>
    </row>
    <row r="477">
      <c r="A477" s="59"/>
      <c r="B477" s="59"/>
      <c r="C477" s="59"/>
    </row>
    <row r="478">
      <c r="A478" s="59"/>
      <c r="B478" s="59"/>
      <c r="C478" s="59"/>
    </row>
    <row r="479">
      <c r="A479" s="59"/>
      <c r="B479" s="59"/>
      <c r="C479" s="59"/>
    </row>
    <row r="480">
      <c r="A480" s="59"/>
      <c r="B480" s="59"/>
      <c r="C480" s="59"/>
    </row>
    <row r="481">
      <c r="A481" s="59"/>
      <c r="B481" s="59"/>
      <c r="C481" s="59"/>
    </row>
    <row r="482">
      <c r="A482" s="59"/>
      <c r="B482" s="59"/>
      <c r="C482" s="59"/>
    </row>
    <row r="483">
      <c r="A483" s="59"/>
      <c r="B483" s="59"/>
      <c r="C483" s="59"/>
    </row>
    <row r="484">
      <c r="A484" s="59"/>
      <c r="B484" s="59"/>
      <c r="C484" s="59"/>
    </row>
    <row r="485">
      <c r="A485" s="59"/>
      <c r="B485" s="59"/>
      <c r="C485" s="59"/>
    </row>
    <row r="486">
      <c r="A486" s="59"/>
      <c r="B486" s="59"/>
      <c r="C486" s="59"/>
    </row>
    <row r="487">
      <c r="A487" s="59"/>
      <c r="B487" s="59"/>
      <c r="C487" s="59"/>
    </row>
    <row r="488">
      <c r="A488" s="59"/>
      <c r="B488" s="59"/>
      <c r="C488" s="59"/>
    </row>
    <row r="489">
      <c r="A489" s="59"/>
      <c r="B489" s="59"/>
      <c r="C489" s="59"/>
    </row>
    <row r="490">
      <c r="A490" s="59"/>
      <c r="B490" s="59"/>
      <c r="C490" s="59"/>
    </row>
    <row r="491">
      <c r="A491" s="59"/>
      <c r="B491" s="59"/>
      <c r="C491" s="59"/>
    </row>
    <row r="492">
      <c r="A492" s="59"/>
      <c r="B492" s="59"/>
      <c r="C492" s="59"/>
    </row>
    <row r="493">
      <c r="A493" s="59"/>
      <c r="B493" s="59"/>
      <c r="C493" s="59"/>
    </row>
    <row r="494">
      <c r="A494" s="59"/>
      <c r="B494" s="59"/>
      <c r="C494" s="59"/>
    </row>
    <row r="495">
      <c r="A495" s="59"/>
      <c r="B495" s="59"/>
      <c r="C495" s="59"/>
    </row>
    <row r="496">
      <c r="A496" s="59"/>
      <c r="B496" s="59"/>
      <c r="C496" s="59"/>
    </row>
    <row r="497">
      <c r="A497" s="59"/>
      <c r="B497" s="59"/>
      <c r="C497" s="59"/>
    </row>
    <row r="498">
      <c r="A498" s="59"/>
      <c r="B498" s="59"/>
      <c r="C498" s="59"/>
    </row>
    <row r="499">
      <c r="A499" s="59"/>
      <c r="B499" s="59"/>
      <c r="C499" s="59"/>
    </row>
    <row r="500">
      <c r="A500" s="59"/>
      <c r="B500" s="59"/>
      <c r="C500" s="59"/>
    </row>
    <row r="501">
      <c r="A501" s="59"/>
      <c r="B501" s="59"/>
      <c r="C501" s="59"/>
    </row>
    <row r="502">
      <c r="A502" s="59"/>
      <c r="B502" s="59"/>
      <c r="C502" s="59"/>
    </row>
    <row r="503">
      <c r="A503" s="59"/>
      <c r="B503" s="59"/>
      <c r="C503" s="59"/>
    </row>
    <row r="504">
      <c r="A504" s="59"/>
      <c r="B504" s="59"/>
      <c r="C504" s="59"/>
    </row>
    <row r="505">
      <c r="A505" s="59"/>
      <c r="B505" s="59"/>
      <c r="C505" s="59"/>
    </row>
    <row r="506">
      <c r="A506" s="59"/>
      <c r="B506" s="59"/>
      <c r="C506" s="59"/>
    </row>
    <row r="507">
      <c r="A507" s="59"/>
      <c r="B507" s="59"/>
      <c r="C507" s="59"/>
    </row>
    <row r="508">
      <c r="A508" s="59"/>
      <c r="B508" s="59"/>
      <c r="C508" s="59"/>
    </row>
    <row r="509">
      <c r="A509" s="59"/>
      <c r="B509" s="59"/>
      <c r="C509" s="59"/>
    </row>
    <row r="510">
      <c r="A510" s="59"/>
      <c r="B510" s="59"/>
      <c r="C510" s="59"/>
    </row>
    <row r="511">
      <c r="A511" s="59"/>
      <c r="B511" s="59"/>
      <c r="C511" s="59"/>
    </row>
    <row r="512">
      <c r="A512" s="59"/>
      <c r="B512" s="59"/>
      <c r="C512" s="59"/>
    </row>
    <row r="513">
      <c r="A513" s="59"/>
      <c r="B513" s="59"/>
      <c r="C513" s="59"/>
    </row>
    <row r="514">
      <c r="A514" s="59"/>
      <c r="B514" s="59"/>
      <c r="C514" s="59"/>
    </row>
    <row r="515">
      <c r="A515" s="59"/>
      <c r="B515" s="59"/>
      <c r="C515" s="59"/>
    </row>
    <row r="516">
      <c r="A516" s="59"/>
      <c r="B516" s="59"/>
      <c r="C516" s="59"/>
    </row>
    <row r="517">
      <c r="A517" s="59"/>
      <c r="B517" s="59"/>
      <c r="C517" s="59"/>
    </row>
    <row r="518">
      <c r="A518" s="59"/>
      <c r="B518" s="59"/>
      <c r="C518" s="59"/>
    </row>
    <row r="519">
      <c r="A519" s="59"/>
      <c r="B519" s="59"/>
      <c r="C519" s="59"/>
    </row>
    <row r="520">
      <c r="A520" s="59"/>
      <c r="B520" s="59"/>
      <c r="C520" s="59"/>
    </row>
    <row r="521">
      <c r="A521" s="59"/>
      <c r="B521" s="59"/>
      <c r="C521" s="59"/>
    </row>
    <row r="522">
      <c r="A522" s="59"/>
      <c r="B522" s="59"/>
      <c r="C522" s="59"/>
    </row>
    <row r="523">
      <c r="A523" s="59"/>
      <c r="B523" s="59"/>
      <c r="C523" s="59"/>
    </row>
    <row r="524">
      <c r="A524" s="59"/>
      <c r="B524" s="59"/>
      <c r="C524" s="59"/>
    </row>
    <row r="525">
      <c r="A525" s="59"/>
      <c r="B525" s="59"/>
      <c r="C525" s="59"/>
    </row>
    <row r="526">
      <c r="A526" s="59"/>
      <c r="B526" s="59"/>
      <c r="C526" s="59"/>
    </row>
    <row r="527">
      <c r="A527" s="59"/>
      <c r="B527" s="59"/>
      <c r="C527" s="59"/>
    </row>
    <row r="528">
      <c r="A528" s="59"/>
      <c r="B528" s="59"/>
      <c r="C528" s="59"/>
    </row>
    <row r="529">
      <c r="A529" s="59"/>
      <c r="B529" s="59"/>
      <c r="C529" s="59"/>
    </row>
    <row r="530">
      <c r="A530" s="59"/>
      <c r="B530" s="59"/>
      <c r="C530" s="59"/>
    </row>
    <row r="531">
      <c r="A531" s="59"/>
      <c r="B531" s="59"/>
      <c r="C531" s="59"/>
    </row>
    <row r="532">
      <c r="A532" s="59"/>
      <c r="B532" s="59"/>
      <c r="C532" s="59"/>
    </row>
    <row r="533">
      <c r="A533" s="59"/>
      <c r="B533" s="59"/>
      <c r="C533" s="59"/>
    </row>
    <row r="534">
      <c r="A534" s="59"/>
      <c r="B534" s="59"/>
      <c r="C534" s="59"/>
    </row>
    <row r="535">
      <c r="A535" s="59"/>
      <c r="B535" s="59"/>
      <c r="C535" s="59"/>
    </row>
    <row r="536">
      <c r="A536" s="59"/>
      <c r="B536" s="59"/>
      <c r="C536" s="59"/>
    </row>
    <row r="537">
      <c r="A537" s="59"/>
      <c r="B537" s="59"/>
      <c r="C537" s="59"/>
    </row>
    <row r="538">
      <c r="A538" s="59"/>
      <c r="B538" s="59"/>
      <c r="C538" s="59"/>
    </row>
    <row r="539">
      <c r="A539" s="59"/>
      <c r="B539" s="59"/>
      <c r="C539" s="59"/>
    </row>
    <row r="540">
      <c r="A540" s="59"/>
      <c r="B540" s="59"/>
      <c r="C540" s="59"/>
    </row>
    <row r="541">
      <c r="A541" s="59"/>
      <c r="B541" s="59"/>
      <c r="C541" s="59"/>
    </row>
    <row r="542">
      <c r="A542" s="59"/>
      <c r="B542" s="59"/>
      <c r="C542" s="59"/>
    </row>
    <row r="543">
      <c r="A543" s="59"/>
      <c r="B543" s="59"/>
      <c r="C543" s="59"/>
    </row>
    <row r="544">
      <c r="A544" s="59"/>
      <c r="B544" s="59"/>
      <c r="C544" s="59"/>
    </row>
    <row r="545">
      <c r="A545" s="59"/>
      <c r="B545" s="59"/>
      <c r="C545" s="59"/>
    </row>
    <row r="546">
      <c r="A546" s="59"/>
      <c r="B546" s="59"/>
      <c r="C546" s="59"/>
    </row>
    <row r="547">
      <c r="A547" s="59"/>
      <c r="B547" s="59"/>
      <c r="C547" s="59"/>
    </row>
    <row r="548">
      <c r="A548" s="59"/>
      <c r="B548" s="59"/>
      <c r="C548" s="59"/>
    </row>
    <row r="549">
      <c r="A549" s="59"/>
      <c r="B549" s="59"/>
      <c r="C549" s="59"/>
    </row>
    <row r="550">
      <c r="A550" s="59"/>
      <c r="B550" s="59"/>
      <c r="C550" s="59"/>
    </row>
    <row r="551">
      <c r="A551" s="59"/>
      <c r="B551" s="59"/>
      <c r="C551" s="59"/>
    </row>
    <row r="552">
      <c r="A552" s="59"/>
      <c r="B552" s="59"/>
      <c r="C552" s="59"/>
    </row>
    <row r="553">
      <c r="A553" s="59"/>
      <c r="B553" s="59"/>
      <c r="C553" s="59"/>
    </row>
    <row r="554">
      <c r="A554" s="59"/>
      <c r="B554" s="59"/>
      <c r="C554" s="59"/>
    </row>
    <row r="555">
      <c r="A555" s="59"/>
      <c r="B555" s="59"/>
      <c r="C555" s="59"/>
    </row>
    <row r="556">
      <c r="A556" s="59"/>
      <c r="B556" s="59"/>
      <c r="C556" s="59"/>
    </row>
    <row r="557">
      <c r="A557" s="59"/>
      <c r="B557" s="59"/>
      <c r="C557" s="59"/>
    </row>
    <row r="558">
      <c r="A558" s="59"/>
      <c r="B558" s="59"/>
      <c r="C558" s="59"/>
    </row>
    <row r="559">
      <c r="A559" s="59"/>
      <c r="B559" s="59"/>
      <c r="C559" s="59"/>
    </row>
    <row r="560">
      <c r="A560" s="59"/>
      <c r="B560" s="59"/>
      <c r="C560" s="59"/>
    </row>
    <row r="561">
      <c r="A561" s="59"/>
      <c r="B561" s="59"/>
      <c r="C561" s="59"/>
    </row>
    <row r="562">
      <c r="A562" s="59"/>
      <c r="B562" s="59"/>
      <c r="C562" s="59"/>
    </row>
    <row r="563">
      <c r="A563" s="59"/>
      <c r="B563" s="59"/>
      <c r="C563" s="59"/>
    </row>
    <row r="564">
      <c r="A564" s="59"/>
      <c r="B564" s="59"/>
      <c r="C564" s="59"/>
    </row>
    <row r="565">
      <c r="A565" s="59"/>
      <c r="B565" s="59"/>
      <c r="C565" s="59"/>
    </row>
    <row r="566">
      <c r="A566" s="59"/>
      <c r="B566" s="59"/>
      <c r="C566" s="59"/>
    </row>
    <row r="567">
      <c r="A567" s="59"/>
      <c r="B567" s="59"/>
      <c r="C567" s="59"/>
    </row>
    <row r="568">
      <c r="A568" s="59"/>
      <c r="B568" s="59"/>
      <c r="C568" s="59"/>
    </row>
    <row r="569">
      <c r="A569" s="59"/>
      <c r="B569" s="59"/>
      <c r="C569" s="59"/>
    </row>
    <row r="570">
      <c r="A570" s="59"/>
      <c r="B570" s="59"/>
      <c r="C570" s="59"/>
    </row>
    <row r="571">
      <c r="A571" s="59"/>
      <c r="B571" s="59"/>
      <c r="C571" s="59"/>
    </row>
    <row r="572">
      <c r="A572" s="59"/>
      <c r="B572" s="59"/>
      <c r="C572" s="59"/>
    </row>
    <row r="573">
      <c r="A573" s="59"/>
      <c r="B573" s="59"/>
      <c r="C573" s="59"/>
    </row>
    <row r="574">
      <c r="A574" s="59"/>
      <c r="B574" s="59"/>
      <c r="C574" s="59"/>
    </row>
    <row r="575">
      <c r="A575" s="59"/>
      <c r="B575" s="59"/>
      <c r="C575" s="59"/>
    </row>
    <row r="576">
      <c r="A576" s="59"/>
      <c r="B576" s="59"/>
      <c r="C576" s="59"/>
    </row>
    <row r="577">
      <c r="A577" s="59"/>
      <c r="B577" s="59"/>
      <c r="C577" s="59"/>
    </row>
    <row r="578">
      <c r="A578" s="59"/>
      <c r="B578" s="59"/>
      <c r="C578" s="59"/>
    </row>
    <row r="579">
      <c r="A579" s="59"/>
      <c r="B579" s="59"/>
      <c r="C579" s="59"/>
    </row>
    <row r="580">
      <c r="A580" s="59"/>
      <c r="B580" s="59"/>
      <c r="C580" s="59"/>
    </row>
    <row r="581">
      <c r="A581" s="59"/>
      <c r="B581" s="59"/>
      <c r="C581" s="59"/>
    </row>
    <row r="582">
      <c r="A582" s="59"/>
      <c r="B582" s="59"/>
      <c r="C582" s="59"/>
    </row>
    <row r="583">
      <c r="A583" s="59"/>
      <c r="B583" s="59"/>
      <c r="C583" s="59"/>
    </row>
    <row r="584">
      <c r="A584" s="59"/>
      <c r="B584" s="59"/>
      <c r="C584" s="59"/>
    </row>
    <row r="585">
      <c r="A585" s="59"/>
      <c r="B585" s="59"/>
      <c r="C585" s="59"/>
    </row>
    <row r="586">
      <c r="A586" s="59"/>
      <c r="B586" s="59"/>
      <c r="C586" s="59"/>
    </row>
    <row r="587">
      <c r="A587" s="59"/>
      <c r="B587" s="59"/>
      <c r="C587" s="59"/>
    </row>
    <row r="588">
      <c r="A588" s="59"/>
      <c r="B588" s="59"/>
      <c r="C588" s="59"/>
    </row>
    <row r="589">
      <c r="A589" s="59"/>
      <c r="B589" s="59"/>
      <c r="C589" s="59"/>
    </row>
    <row r="590">
      <c r="A590" s="59"/>
      <c r="B590" s="59"/>
      <c r="C590" s="59"/>
    </row>
    <row r="591">
      <c r="A591" s="59"/>
      <c r="B591" s="59"/>
      <c r="C591" s="59"/>
    </row>
    <row r="592">
      <c r="A592" s="59"/>
      <c r="B592" s="59"/>
      <c r="C592" s="59"/>
    </row>
    <row r="593">
      <c r="A593" s="59"/>
      <c r="B593" s="59"/>
      <c r="C593" s="59"/>
    </row>
    <row r="594">
      <c r="A594" s="59"/>
      <c r="B594" s="59"/>
      <c r="C594" s="59"/>
    </row>
    <row r="595">
      <c r="A595" s="59"/>
      <c r="B595" s="59"/>
      <c r="C595" s="59"/>
    </row>
    <row r="596">
      <c r="A596" s="59"/>
      <c r="B596" s="59"/>
      <c r="C596" s="59"/>
    </row>
    <row r="597">
      <c r="A597" s="59"/>
      <c r="B597" s="59"/>
      <c r="C597" s="59"/>
    </row>
    <row r="598">
      <c r="A598" s="59"/>
      <c r="B598" s="59"/>
      <c r="C598" s="59"/>
    </row>
    <row r="599">
      <c r="A599" s="59"/>
      <c r="B599" s="59"/>
      <c r="C599" s="59"/>
    </row>
    <row r="600">
      <c r="A600" s="59"/>
      <c r="B600" s="59"/>
      <c r="C600" s="59"/>
    </row>
    <row r="601">
      <c r="A601" s="59"/>
      <c r="B601" s="59"/>
      <c r="C601" s="59"/>
    </row>
    <row r="602">
      <c r="A602" s="59"/>
      <c r="B602" s="59"/>
      <c r="C602" s="59"/>
    </row>
    <row r="603">
      <c r="A603" s="59"/>
      <c r="B603" s="59"/>
      <c r="C603" s="59"/>
    </row>
    <row r="604">
      <c r="A604" s="59"/>
      <c r="B604" s="59"/>
      <c r="C604" s="59"/>
    </row>
    <row r="605">
      <c r="A605" s="59"/>
      <c r="B605" s="59"/>
      <c r="C605" s="59"/>
    </row>
    <row r="606">
      <c r="A606" s="59"/>
      <c r="B606" s="59"/>
      <c r="C606" s="59"/>
    </row>
    <row r="607">
      <c r="A607" s="59"/>
      <c r="B607" s="59"/>
      <c r="C607" s="59"/>
    </row>
    <row r="608">
      <c r="A608" s="59"/>
      <c r="B608" s="59"/>
      <c r="C608" s="59"/>
    </row>
    <row r="609">
      <c r="A609" s="59"/>
      <c r="B609" s="59"/>
      <c r="C609" s="59"/>
    </row>
    <row r="610">
      <c r="A610" s="59"/>
      <c r="B610" s="59"/>
      <c r="C610" s="59"/>
    </row>
    <row r="611">
      <c r="A611" s="59"/>
      <c r="B611" s="59"/>
      <c r="C611" s="59"/>
    </row>
    <row r="612">
      <c r="A612" s="59"/>
      <c r="B612" s="59"/>
      <c r="C612" s="59"/>
    </row>
    <row r="613">
      <c r="A613" s="59"/>
      <c r="B613" s="59"/>
      <c r="C613" s="59"/>
    </row>
    <row r="614">
      <c r="A614" s="59"/>
      <c r="B614" s="59"/>
      <c r="C614" s="59"/>
    </row>
    <row r="615">
      <c r="A615" s="59"/>
      <c r="B615" s="59"/>
      <c r="C615" s="59"/>
    </row>
    <row r="616">
      <c r="A616" s="59"/>
      <c r="B616" s="59"/>
      <c r="C616" s="59"/>
    </row>
    <row r="617">
      <c r="A617" s="59"/>
      <c r="B617" s="59"/>
      <c r="C617" s="59"/>
    </row>
    <row r="618">
      <c r="A618" s="59"/>
      <c r="B618" s="59"/>
      <c r="C618" s="59"/>
    </row>
    <row r="619">
      <c r="A619" s="59"/>
      <c r="B619" s="59"/>
      <c r="C619" s="59"/>
    </row>
    <row r="620">
      <c r="A620" s="59"/>
      <c r="B620" s="59"/>
      <c r="C620" s="59"/>
    </row>
    <row r="621">
      <c r="A621" s="59"/>
      <c r="B621" s="59"/>
      <c r="C621" s="59"/>
    </row>
    <row r="622">
      <c r="A622" s="59"/>
      <c r="B622" s="59"/>
      <c r="C622" s="59"/>
    </row>
    <row r="623">
      <c r="A623" s="59"/>
      <c r="B623" s="59"/>
      <c r="C623" s="59"/>
    </row>
    <row r="624">
      <c r="A624" s="59"/>
      <c r="B624" s="59"/>
      <c r="C624" s="59"/>
    </row>
    <row r="625">
      <c r="A625" s="59"/>
      <c r="B625" s="59"/>
      <c r="C625" s="59"/>
    </row>
    <row r="626">
      <c r="A626" s="59"/>
      <c r="B626" s="59"/>
      <c r="C626" s="59"/>
    </row>
    <row r="627">
      <c r="A627" s="59"/>
      <c r="B627" s="59"/>
      <c r="C627" s="59"/>
    </row>
    <row r="628">
      <c r="A628" s="59"/>
      <c r="B628" s="59"/>
      <c r="C628" s="59"/>
    </row>
    <row r="629">
      <c r="A629" s="59"/>
      <c r="B629" s="59"/>
      <c r="C629" s="59"/>
    </row>
    <row r="630">
      <c r="A630" s="59"/>
      <c r="B630" s="59"/>
      <c r="C630" s="59"/>
    </row>
    <row r="631">
      <c r="A631" s="59"/>
      <c r="B631" s="59"/>
      <c r="C631" s="59"/>
    </row>
    <row r="632">
      <c r="A632" s="59"/>
      <c r="B632" s="59"/>
      <c r="C632" s="59"/>
    </row>
    <row r="633">
      <c r="A633" s="59"/>
      <c r="B633" s="59"/>
      <c r="C633" s="59"/>
    </row>
    <row r="634">
      <c r="A634" s="59"/>
      <c r="B634" s="59"/>
      <c r="C634" s="59"/>
    </row>
    <row r="635">
      <c r="A635" s="59"/>
      <c r="B635" s="59"/>
      <c r="C635" s="59"/>
    </row>
    <row r="636">
      <c r="A636" s="59"/>
      <c r="B636" s="59"/>
      <c r="C636" s="59"/>
    </row>
    <row r="637">
      <c r="A637" s="59"/>
      <c r="B637" s="59"/>
      <c r="C637" s="59"/>
    </row>
    <row r="638">
      <c r="A638" s="59"/>
      <c r="B638" s="59"/>
      <c r="C638" s="59"/>
    </row>
    <row r="639">
      <c r="A639" s="59"/>
      <c r="B639" s="59"/>
      <c r="C639" s="59"/>
    </row>
    <row r="640">
      <c r="A640" s="59"/>
      <c r="B640" s="59"/>
      <c r="C640" s="59"/>
    </row>
    <row r="641">
      <c r="A641" s="59"/>
      <c r="B641" s="59"/>
      <c r="C641" s="59"/>
    </row>
    <row r="642">
      <c r="A642" s="59"/>
      <c r="B642" s="59"/>
      <c r="C642" s="59"/>
    </row>
    <row r="643">
      <c r="A643" s="59"/>
      <c r="B643" s="59"/>
      <c r="C643" s="59"/>
    </row>
    <row r="644">
      <c r="A644" s="59"/>
      <c r="B644" s="59"/>
      <c r="C644" s="59"/>
    </row>
    <row r="645">
      <c r="A645" s="59"/>
      <c r="B645" s="59"/>
      <c r="C645" s="59"/>
    </row>
    <row r="646">
      <c r="A646" s="59"/>
      <c r="B646" s="59"/>
      <c r="C646" s="59"/>
    </row>
    <row r="647">
      <c r="A647" s="59"/>
      <c r="B647" s="59"/>
      <c r="C647" s="59"/>
    </row>
    <row r="648">
      <c r="A648" s="59"/>
      <c r="B648" s="59"/>
      <c r="C648" s="59"/>
    </row>
    <row r="649">
      <c r="A649" s="59"/>
      <c r="B649" s="59"/>
      <c r="C649" s="59"/>
    </row>
    <row r="650">
      <c r="A650" s="59"/>
      <c r="B650" s="59"/>
      <c r="C650" s="59"/>
    </row>
    <row r="651">
      <c r="A651" s="59"/>
      <c r="B651" s="59"/>
      <c r="C651" s="59"/>
    </row>
    <row r="652">
      <c r="A652" s="59"/>
      <c r="B652" s="59"/>
      <c r="C652" s="59"/>
    </row>
    <row r="653">
      <c r="A653" s="59"/>
      <c r="B653" s="59"/>
      <c r="C653" s="59"/>
    </row>
    <row r="654">
      <c r="A654" s="59"/>
      <c r="B654" s="59"/>
      <c r="C654" s="59"/>
    </row>
    <row r="655">
      <c r="A655" s="59"/>
      <c r="B655" s="59"/>
      <c r="C655" s="59"/>
    </row>
    <row r="656">
      <c r="A656" s="59"/>
      <c r="B656" s="59"/>
      <c r="C656" s="59"/>
    </row>
    <row r="657">
      <c r="A657" s="59"/>
      <c r="B657" s="59"/>
      <c r="C657" s="59"/>
    </row>
    <row r="658">
      <c r="A658" s="59"/>
      <c r="B658" s="59"/>
      <c r="C658" s="59"/>
    </row>
    <row r="659">
      <c r="A659" s="59"/>
      <c r="B659" s="59"/>
      <c r="C659" s="59"/>
    </row>
    <row r="660">
      <c r="A660" s="59"/>
      <c r="B660" s="59"/>
      <c r="C660" s="59"/>
    </row>
    <row r="661">
      <c r="A661" s="59"/>
      <c r="B661" s="59"/>
      <c r="C661" s="59"/>
    </row>
    <row r="662">
      <c r="A662" s="59"/>
      <c r="B662" s="59"/>
      <c r="C662" s="59"/>
    </row>
    <row r="663">
      <c r="A663" s="59"/>
      <c r="B663" s="59"/>
      <c r="C663" s="59"/>
    </row>
    <row r="664">
      <c r="A664" s="59"/>
      <c r="B664" s="59"/>
      <c r="C664" s="59"/>
    </row>
    <row r="665">
      <c r="A665" s="59"/>
      <c r="B665" s="59"/>
      <c r="C665" s="59"/>
    </row>
    <row r="666">
      <c r="A666" s="59"/>
      <c r="B666" s="59"/>
      <c r="C666" s="59"/>
    </row>
    <row r="667">
      <c r="A667" s="59"/>
      <c r="B667" s="59"/>
      <c r="C667" s="59"/>
    </row>
    <row r="668">
      <c r="A668" s="59"/>
      <c r="B668" s="59"/>
      <c r="C668" s="59"/>
    </row>
    <row r="669">
      <c r="A669" s="59"/>
      <c r="B669" s="59"/>
      <c r="C669" s="59"/>
    </row>
    <row r="670">
      <c r="A670" s="59"/>
      <c r="B670" s="59"/>
      <c r="C670" s="59"/>
    </row>
    <row r="671">
      <c r="A671" s="59"/>
      <c r="B671" s="59"/>
      <c r="C671" s="59"/>
    </row>
    <row r="672">
      <c r="A672" s="59"/>
      <c r="B672" s="59"/>
      <c r="C672" s="59"/>
    </row>
    <row r="673">
      <c r="A673" s="59"/>
      <c r="B673" s="59"/>
      <c r="C673" s="59"/>
    </row>
    <row r="674">
      <c r="A674" s="59"/>
      <c r="B674" s="59"/>
      <c r="C674" s="59"/>
    </row>
    <row r="675">
      <c r="A675" s="59"/>
      <c r="B675" s="59"/>
      <c r="C675" s="59"/>
    </row>
    <row r="676">
      <c r="A676" s="59"/>
      <c r="B676" s="59"/>
      <c r="C676" s="59"/>
    </row>
    <row r="677">
      <c r="A677" s="59"/>
      <c r="B677" s="59"/>
      <c r="C677" s="59"/>
    </row>
    <row r="678">
      <c r="A678" s="59"/>
      <c r="B678" s="59"/>
      <c r="C678" s="59"/>
    </row>
    <row r="679">
      <c r="A679" s="59"/>
      <c r="B679" s="59"/>
      <c r="C679" s="59"/>
    </row>
    <row r="680">
      <c r="A680" s="59"/>
      <c r="B680" s="59"/>
      <c r="C680" s="59"/>
    </row>
    <row r="681">
      <c r="A681" s="59"/>
      <c r="B681" s="59"/>
      <c r="C681" s="59"/>
    </row>
    <row r="682">
      <c r="A682" s="59"/>
      <c r="B682" s="59"/>
      <c r="C682" s="59"/>
    </row>
    <row r="683">
      <c r="A683" s="59"/>
      <c r="B683" s="59"/>
      <c r="C683" s="59"/>
    </row>
    <row r="684">
      <c r="A684" s="59"/>
      <c r="B684" s="59"/>
      <c r="C684" s="59"/>
    </row>
    <row r="685">
      <c r="A685" s="59"/>
      <c r="B685" s="59"/>
      <c r="C685" s="59"/>
    </row>
    <row r="686">
      <c r="A686" s="59"/>
      <c r="B686" s="59"/>
      <c r="C686" s="59"/>
    </row>
    <row r="687">
      <c r="A687" s="59"/>
      <c r="B687" s="59"/>
      <c r="C687" s="59"/>
    </row>
    <row r="688">
      <c r="A688" s="59"/>
      <c r="B688" s="59"/>
      <c r="C688" s="59"/>
    </row>
    <row r="689">
      <c r="A689" s="59"/>
      <c r="B689" s="59"/>
      <c r="C689" s="59"/>
    </row>
    <row r="690">
      <c r="A690" s="59"/>
      <c r="B690" s="59"/>
      <c r="C690" s="59"/>
    </row>
    <row r="691">
      <c r="A691" s="59"/>
      <c r="B691" s="59"/>
      <c r="C691" s="59"/>
    </row>
    <row r="692">
      <c r="A692" s="59"/>
      <c r="B692" s="59"/>
      <c r="C692" s="59"/>
    </row>
    <row r="693">
      <c r="A693" s="59"/>
      <c r="B693" s="59"/>
      <c r="C693" s="59"/>
    </row>
    <row r="694">
      <c r="A694" s="59"/>
      <c r="B694" s="59"/>
      <c r="C694" s="59"/>
    </row>
    <row r="695">
      <c r="A695" s="59"/>
      <c r="B695" s="59"/>
      <c r="C695" s="59"/>
    </row>
    <row r="696">
      <c r="A696" s="59"/>
      <c r="B696" s="59"/>
      <c r="C696" s="59"/>
    </row>
    <row r="697">
      <c r="A697" s="59"/>
      <c r="B697" s="59"/>
      <c r="C697" s="59"/>
    </row>
    <row r="698">
      <c r="A698" s="59"/>
      <c r="B698" s="59"/>
      <c r="C698" s="59"/>
    </row>
    <row r="699">
      <c r="A699" s="59"/>
      <c r="B699" s="59"/>
      <c r="C699" s="59"/>
    </row>
    <row r="700">
      <c r="A700" s="59"/>
      <c r="B700" s="59"/>
      <c r="C700" s="59"/>
    </row>
    <row r="701">
      <c r="A701" s="59"/>
      <c r="B701" s="59"/>
      <c r="C701" s="59"/>
    </row>
    <row r="702">
      <c r="A702" s="59"/>
      <c r="B702" s="59"/>
      <c r="C702" s="59"/>
    </row>
    <row r="703">
      <c r="A703" s="59"/>
      <c r="B703" s="59"/>
      <c r="C703" s="59"/>
    </row>
    <row r="704">
      <c r="A704" s="59"/>
      <c r="B704" s="59"/>
      <c r="C704" s="59"/>
    </row>
    <row r="705">
      <c r="A705" s="59"/>
      <c r="B705" s="59"/>
      <c r="C705" s="59"/>
    </row>
    <row r="706">
      <c r="A706" s="59"/>
      <c r="B706" s="59"/>
      <c r="C706" s="59"/>
    </row>
    <row r="707">
      <c r="A707" s="59"/>
      <c r="B707" s="59"/>
      <c r="C707" s="59"/>
    </row>
    <row r="708">
      <c r="A708" s="59"/>
      <c r="B708" s="59"/>
      <c r="C708" s="59"/>
    </row>
    <row r="709">
      <c r="A709" s="59"/>
      <c r="B709" s="59"/>
      <c r="C709" s="59"/>
    </row>
    <row r="710">
      <c r="A710" s="59"/>
      <c r="B710" s="59"/>
      <c r="C710" s="59"/>
    </row>
    <row r="711">
      <c r="A711" s="59"/>
      <c r="B711" s="59"/>
      <c r="C711" s="59"/>
    </row>
    <row r="712">
      <c r="A712" s="59"/>
      <c r="B712" s="59"/>
      <c r="C712" s="59"/>
    </row>
    <row r="713">
      <c r="A713" s="59"/>
      <c r="B713" s="59"/>
      <c r="C713" s="59"/>
    </row>
    <row r="714">
      <c r="A714" s="59"/>
      <c r="B714" s="59"/>
      <c r="C714" s="59"/>
    </row>
    <row r="715">
      <c r="A715" s="59"/>
      <c r="B715" s="59"/>
      <c r="C715" s="59"/>
    </row>
    <row r="716">
      <c r="A716" s="59"/>
      <c r="B716" s="59"/>
      <c r="C716" s="59"/>
    </row>
    <row r="717">
      <c r="A717" s="59"/>
      <c r="B717" s="59"/>
      <c r="C717" s="59"/>
    </row>
    <row r="718">
      <c r="A718" s="59"/>
      <c r="B718" s="59"/>
      <c r="C718" s="59"/>
    </row>
    <row r="719">
      <c r="A719" s="59"/>
      <c r="B719" s="59"/>
      <c r="C719" s="59"/>
    </row>
    <row r="720">
      <c r="A720" s="59"/>
      <c r="B720" s="59"/>
      <c r="C720" s="59"/>
    </row>
    <row r="721">
      <c r="A721" s="59"/>
      <c r="B721" s="59"/>
      <c r="C721" s="59"/>
    </row>
    <row r="722">
      <c r="A722" s="59"/>
      <c r="B722" s="59"/>
      <c r="C722" s="59"/>
    </row>
    <row r="723">
      <c r="A723" s="59"/>
      <c r="B723" s="59"/>
      <c r="C723" s="59"/>
    </row>
    <row r="724">
      <c r="A724" s="59"/>
      <c r="B724" s="59"/>
      <c r="C724" s="59"/>
    </row>
    <row r="725">
      <c r="A725" s="59"/>
      <c r="B725" s="59"/>
      <c r="C725" s="59"/>
    </row>
    <row r="726">
      <c r="A726" s="59"/>
      <c r="B726" s="59"/>
      <c r="C726" s="59"/>
    </row>
    <row r="727">
      <c r="A727" s="59"/>
      <c r="B727" s="59"/>
      <c r="C727" s="59"/>
    </row>
    <row r="728">
      <c r="A728" s="59"/>
      <c r="B728" s="59"/>
      <c r="C728" s="59"/>
    </row>
    <row r="729">
      <c r="A729" s="59"/>
      <c r="B729" s="59"/>
      <c r="C729" s="59"/>
    </row>
    <row r="730">
      <c r="A730" s="59"/>
      <c r="B730" s="59"/>
      <c r="C730" s="59"/>
    </row>
    <row r="731">
      <c r="A731" s="59"/>
      <c r="B731" s="59"/>
      <c r="C731" s="59"/>
    </row>
    <row r="732">
      <c r="A732" s="59"/>
      <c r="B732" s="59"/>
      <c r="C732" s="59"/>
    </row>
    <row r="733">
      <c r="A733" s="59"/>
      <c r="B733" s="59"/>
      <c r="C733" s="59"/>
    </row>
    <row r="734">
      <c r="A734" s="59"/>
      <c r="B734" s="59"/>
      <c r="C734" s="59"/>
    </row>
    <row r="735">
      <c r="A735" s="59"/>
      <c r="B735" s="59"/>
      <c r="C735" s="59"/>
    </row>
    <row r="736">
      <c r="A736" s="59"/>
      <c r="B736" s="59"/>
      <c r="C736" s="59"/>
    </row>
    <row r="737">
      <c r="A737" s="59"/>
      <c r="B737" s="59"/>
      <c r="C737" s="59"/>
    </row>
    <row r="738">
      <c r="A738" s="59"/>
      <c r="B738" s="59"/>
      <c r="C738" s="59"/>
    </row>
    <row r="739">
      <c r="A739" s="59"/>
      <c r="B739" s="59"/>
      <c r="C739" s="59"/>
    </row>
    <row r="740">
      <c r="A740" s="59"/>
      <c r="B740" s="59"/>
      <c r="C740" s="59"/>
    </row>
    <row r="741">
      <c r="A741" s="59"/>
      <c r="B741" s="59"/>
      <c r="C741" s="59"/>
    </row>
    <row r="742">
      <c r="A742" s="59"/>
      <c r="B742" s="59"/>
      <c r="C742" s="59"/>
    </row>
    <row r="743">
      <c r="A743" s="59"/>
      <c r="B743" s="59"/>
      <c r="C743" s="59"/>
    </row>
    <row r="744">
      <c r="A744" s="59"/>
      <c r="B744" s="59"/>
      <c r="C744" s="59"/>
    </row>
    <row r="745">
      <c r="A745" s="59"/>
      <c r="B745" s="59"/>
      <c r="C745" s="59"/>
    </row>
    <row r="746">
      <c r="A746" s="59"/>
      <c r="B746" s="59"/>
      <c r="C746" s="59"/>
    </row>
    <row r="747">
      <c r="A747" s="59"/>
      <c r="B747" s="59"/>
      <c r="C747" s="59"/>
    </row>
    <row r="748">
      <c r="A748" s="59"/>
      <c r="B748" s="59"/>
      <c r="C748" s="59"/>
    </row>
    <row r="749">
      <c r="A749" s="59"/>
      <c r="B749" s="59"/>
      <c r="C749" s="59"/>
    </row>
    <row r="750">
      <c r="A750" s="59"/>
      <c r="B750" s="59"/>
      <c r="C750" s="59"/>
    </row>
    <row r="751">
      <c r="A751" s="59"/>
      <c r="B751" s="59"/>
      <c r="C751" s="59"/>
    </row>
    <row r="752">
      <c r="A752" s="59"/>
      <c r="B752" s="59"/>
      <c r="C752" s="59"/>
    </row>
    <row r="753">
      <c r="A753" s="59"/>
      <c r="B753" s="59"/>
      <c r="C753" s="59"/>
    </row>
    <row r="754">
      <c r="A754" s="59"/>
      <c r="B754" s="59"/>
      <c r="C754" s="59"/>
    </row>
    <row r="755">
      <c r="A755" s="59"/>
      <c r="B755" s="59"/>
      <c r="C755" s="59"/>
    </row>
    <row r="756">
      <c r="A756" s="59"/>
      <c r="B756" s="59"/>
      <c r="C756" s="59"/>
    </row>
    <row r="757">
      <c r="A757" s="59"/>
      <c r="B757" s="59"/>
      <c r="C757" s="59"/>
    </row>
    <row r="758">
      <c r="A758" s="59"/>
      <c r="B758" s="59"/>
      <c r="C758" s="59"/>
    </row>
    <row r="759">
      <c r="A759" s="59"/>
      <c r="B759" s="59"/>
      <c r="C759" s="59"/>
    </row>
    <row r="760">
      <c r="A760" s="59"/>
      <c r="B760" s="59"/>
      <c r="C760" s="59"/>
    </row>
    <row r="761">
      <c r="A761" s="59"/>
      <c r="B761" s="59"/>
      <c r="C761" s="59"/>
    </row>
    <row r="762">
      <c r="A762" s="59"/>
      <c r="B762" s="59"/>
      <c r="C762" s="59"/>
    </row>
    <row r="763">
      <c r="A763" s="59"/>
      <c r="B763" s="59"/>
      <c r="C763" s="59"/>
    </row>
    <row r="764">
      <c r="A764" s="59"/>
      <c r="B764" s="59"/>
      <c r="C764" s="59"/>
    </row>
    <row r="765">
      <c r="A765" s="59"/>
      <c r="B765" s="59"/>
      <c r="C765" s="59"/>
    </row>
    <row r="766">
      <c r="A766" s="59"/>
      <c r="B766" s="59"/>
      <c r="C766" s="59"/>
    </row>
    <row r="767">
      <c r="A767" s="59"/>
      <c r="B767" s="59"/>
      <c r="C767" s="59"/>
    </row>
    <row r="768">
      <c r="A768" s="59"/>
      <c r="B768" s="59"/>
      <c r="C768" s="59"/>
    </row>
    <row r="769">
      <c r="A769" s="59"/>
      <c r="B769" s="59"/>
      <c r="C769" s="59"/>
    </row>
    <row r="770">
      <c r="A770" s="59"/>
      <c r="B770" s="59"/>
      <c r="C770" s="59"/>
    </row>
    <row r="771">
      <c r="A771" s="59"/>
      <c r="B771" s="59"/>
      <c r="C771" s="59"/>
    </row>
    <row r="772">
      <c r="A772" s="59"/>
      <c r="B772" s="59"/>
      <c r="C772" s="59"/>
    </row>
    <row r="773">
      <c r="A773" s="59"/>
      <c r="B773" s="59"/>
      <c r="C773" s="59"/>
    </row>
    <row r="774">
      <c r="A774" s="59"/>
      <c r="B774" s="59"/>
      <c r="C774" s="59"/>
    </row>
    <row r="775">
      <c r="A775" s="59"/>
      <c r="B775" s="59"/>
      <c r="C775" s="59"/>
    </row>
    <row r="776">
      <c r="A776" s="59"/>
      <c r="B776" s="59"/>
      <c r="C776" s="59"/>
    </row>
    <row r="777">
      <c r="A777" s="59"/>
      <c r="B777" s="59"/>
      <c r="C777" s="59"/>
    </row>
    <row r="778">
      <c r="A778" s="59"/>
      <c r="B778" s="59"/>
      <c r="C778" s="59"/>
    </row>
    <row r="779">
      <c r="A779" s="59"/>
      <c r="B779" s="59"/>
      <c r="C779" s="59"/>
    </row>
    <row r="780">
      <c r="A780" s="59"/>
      <c r="B780" s="59"/>
      <c r="C780" s="59"/>
    </row>
    <row r="781">
      <c r="A781" s="59"/>
      <c r="B781" s="59"/>
      <c r="C781" s="59"/>
    </row>
    <row r="782">
      <c r="A782" s="59"/>
      <c r="B782" s="59"/>
      <c r="C782" s="59"/>
    </row>
    <row r="783">
      <c r="A783" s="59"/>
      <c r="B783" s="59"/>
      <c r="C783" s="59"/>
    </row>
    <row r="784">
      <c r="A784" s="59"/>
      <c r="B784" s="59"/>
      <c r="C784" s="59"/>
    </row>
    <row r="785">
      <c r="A785" s="59"/>
      <c r="B785" s="59"/>
      <c r="C785" s="59"/>
    </row>
    <row r="786">
      <c r="A786" s="59"/>
      <c r="B786" s="59"/>
      <c r="C786" s="59"/>
    </row>
    <row r="787">
      <c r="A787" s="59"/>
      <c r="B787" s="59"/>
      <c r="C787" s="59"/>
    </row>
    <row r="788">
      <c r="A788" s="59"/>
      <c r="B788" s="59"/>
      <c r="C788" s="59"/>
    </row>
    <row r="789">
      <c r="A789" s="59"/>
      <c r="B789" s="59"/>
      <c r="C789" s="59"/>
    </row>
    <row r="790">
      <c r="A790" s="59"/>
      <c r="B790" s="59"/>
      <c r="C790" s="59"/>
    </row>
    <row r="791">
      <c r="A791" s="59"/>
      <c r="B791" s="59"/>
      <c r="C791" s="59"/>
    </row>
    <row r="792">
      <c r="A792" s="59"/>
      <c r="B792" s="59"/>
      <c r="C792" s="59"/>
    </row>
    <row r="793">
      <c r="A793" s="59"/>
      <c r="B793" s="59"/>
      <c r="C793" s="59"/>
    </row>
    <row r="794">
      <c r="A794" s="59"/>
      <c r="B794" s="59"/>
      <c r="C794" s="59"/>
    </row>
    <row r="795">
      <c r="A795" s="59"/>
      <c r="B795" s="59"/>
      <c r="C795" s="59"/>
    </row>
    <row r="796">
      <c r="A796" s="59"/>
      <c r="B796" s="59"/>
      <c r="C796" s="59"/>
    </row>
    <row r="797">
      <c r="A797" s="59"/>
      <c r="B797" s="59"/>
      <c r="C797" s="59"/>
    </row>
    <row r="798">
      <c r="A798" s="59"/>
      <c r="B798" s="59"/>
      <c r="C798" s="59"/>
    </row>
    <row r="799">
      <c r="A799" s="59"/>
      <c r="B799" s="59"/>
      <c r="C799" s="59"/>
    </row>
    <row r="800">
      <c r="A800" s="59"/>
      <c r="B800" s="59"/>
      <c r="C800" s="59"/>
    </row>
    <row r="801">
      <c r="A801" s="59"/>
      <c r="B801" s="59"/>
      <c r="C801" s="59"/>
    </row>
    <row r="802">
      <c r="A802" s="59"/>
      <c r="B802" s="59"/>
      <c r="C802" s="59"/>
    </row>
    <row r="803">
      <c r="A803" s="59"/>
      <c r="B803" s="59"/>
      <c r="C803" s="59"/>
    </row>
    <row r="804">
      <c r="A804" s="59"/>
      <c r="B804" s="59"/>
      <c r="C804" s="59"/>
    </row>
    <row r="805">
      <c r="A805" s="59"/>
      <c r="B805" s="59"/>
      <c r="C805" s="59"/>
    </row>
    <row r="806">
      <c r="A806" s="59"/>
      <c r="B806" s="59"/>
      <c r="C806" s="59"/>
    </row>
    <row r="807">
      <c r="A807" s="59"/>
      <c r="B807" s="59"/>
      <c r="C807" s="59"/>
    </row>
    <row r="808">
      <c r="A808" s="59"/>
      <c r="B808" s="59"/>
      <c r="C808" s="59"/>
    </row>
    <row r="809">
      <c r="A809" s="59"/>
      <c r="B809" s="59"/>
      <c r="C809" s="59"/>
    </row>
    <row r="810">
      <c r="A810" s="59"/>
      <c r="B810" s="59"/>
      <c r="C810" s="59"/>
    </row>
    <row r="811">
      <c r="A811" s="59"/>
      <c r="B811" s="59"/>
      <c r="C811" s="59"/>
    </row>
    <row r="812">
      <c r="A812" s="59"/>
      <c r="B812" s="59"/>
      <c r="C812" s="59"/>
    </row>
    <row r="813">
      <c r="A813" s="59"/>
      <c r="B813" s="59"/>
      <c r="C813" s="59"/>
    </row>
    <row r="814">
      <c r="A814" s="59"/>
      <c r="B814" s="59"/>
      <c r="C814" s="59"/>
    </row>
    <row r="815">
      <c r="A815" s="59"/>
      <c r="B815" s="59"/>
      <c r="C815" s="59"/>
    </row>
    <row r="816">
      <c r="A816" s="59"/>
      <c r="B816" s="59"/>
      <c r="C816" s="59"/>
    </row>
    <row r="817">
      <c r="A817" s="59"/>
      <c r="B817" s="59"/>
      <c r="C817" s="59"/>
    </row>
    <row r="818">
      <c r="A818" s="59"/>
      <c r="B818" s="59"/>
      <c r="C818" s="59"/>
    </row>
    <row r="819">
      <c r="A819" s="59"/>
      <c r="B819" s="59"/>
      <c r="C819" s="59"/>
    </row>
    <row r="820">
      <c r="A820" s="59"/>
      <c r="B820" s="59"/>
      <c r="C820" s="59"/>
    </row>
    <row r="821">
      <c r="A821" s="59"/>
      <c r="B821" s="59"/>
      <c r="C821" s="59"/>
    </row>
    <row r="822">
      <c r="A822" s="59"/>
      <c r="B822" s="59"/>
      <c r="C822" s="59"/>
    </row>
    <row r="823">
      <c r="A823" s="59"/>
      <c r="B823" s="59"/>
      <c r="C823" s="59"/>
    </row>
    <row r="824">
      <c r="A824" s="59"/>
      <c r="B824" s="59"/>
      <c r="C824" s="59"/>
    </row>
    <row r="825">
      <c r="A825" s="59"/>
      <c r="B825" s="59"/>
      <c r="C825" s="59"/>
    </row>
    <row r="826">
      <c r="A826" s="59"/>
      <c r="B826" s="59"/>
      <c r="C826" s="59"/>
    </row>
    <row r="827">
      <c r="A827" s="59"/>
      <c r="B827" s="59"/>
      <c r="C827" s="59"/>
    </row>
    <row r="828">
      <c r="A828" s="59"/>
      <c r="B828" s="59"/>
      <c r="C828" s="59"/>
    </row>
    <row r="829">
      <c r="A829" s="59"/>
      <c r="B829" s="59"/>
      <c r="C829" s="59"/>
    </row>
    <row r="830">
      <c r="A830" s="59"/>
      <c r="B830" s="59"/>
      <c r="C830" s="59"/>
    </row>
    <row r="831">
      <c r="A831" s="59"/>
      <c r="B831" s="59"/>
      <c r="C831" s="59"/>
    </row>
    <row r="832">
      <c r="A832" s="59"/>
      <c r="B832" s="59"/>
      <c r="C832" s="59"/>
    </row>
    <row r="833">
      <c r="A833" s="59"/>
      <c r="B833" s="59"/>
      <c r="C833" s="59"/>
    </row>
    <row r="834">
      <c r="A834" s="59"/>
      <c r="B834" s="59"/>
      <c r="C834" s="59"/>
    </row>
    <row r="835">
      <c r="A835" s="59"/>
      <c r="B835" s="59"/>
      <c r="C835" s="59"/>
    </row>
    <row r="836">
      <c r="A836" s="59"/>
      <c r="B836" s="59"/>
      <c r="C836" s="59"/>
    </row>
    <row r="837">
      <c r="A837" s="59"/>
      <c r="B837" s="59"/>
      <c r="C837" s="59"/>
    </row>
    <row r="838">
      <c r="A838" s="59"/>
      <c r="B838" s="59"/>
      <c r="C838" s="59"/>
    </row>
    <row r="839">
      <c r="A839" s="59"/>
      <c r="B839" s="59"/>
      <c r="C839" s="59"/>
    </row>
    <row r="840">
      <c r="A840" s="59"/>
      <c r="B840" s="59"/>
      <c r="C840" s="59"/>
    </row>
    <row r="841">
      <c r="A841" s="59"/>
      <c r="B841" s="59"/>
      <c r="C841" s="59"/>
    </row>
    <row r="842">
      <c r="A842" s="59"/>
      <c r="B842" s="59"/>
      <c r="C842" s="59"/>
    </row>
    <row r="843">
      <c r="A843" s="59"/>
      <c r="B843" s="59"/>
      <c r="C843" s="59"/>
    </row>
    <row r="844">
      <c r="A844" s="59"/>
      <c r="B844" s="59"/>
      <c r="C844" s="59"/>
    </row>
    <row r="845">
      <c r="A845" s="59"/>
      <c r="B845" s="59"/>
      <c r="C845" s="59"/>
    </row>
    <row r="846">
      <c r="A846" s="59"/>
      <c r="B846" s="59"/>
      <c r="C846" s="59"/>
    </row>
    <row r="847">
      <c r="A847" s="59"/>
      <c r="B847" s="59"/>
      <c r="C847" s="59"/>
    </row>
    <row r="848">
      <c r="A848" s="59"/>
      <c r="B848" s="59"/>
      <c r="C848" s="59"/>
    </row>
    <row r="849">
      <c r="A849" s="59"/>
      <c r="B849" s="59"/>
      <c r="C849" s="59"/>
    </row>
    <row r="850">
      <c r="A850" s="59"/>
      <c r="B850" s="59"/>
      <c r="C850" s="59"/>
    </row>
    <row r="851">
      <c r="A851" s="59"/>
      <c r="B851" s="59"/>
      <c r="C851" s="59"/>
    </row>
    <row r="852">
      <c r="A852" s="59"/>
      <c r="B852" s="59"/>
      <c r="C852" s="59"/>
    </row>
    <row r="853">
      <c r="A853" s="59"/>
      <c r="B853" s="59"/>
      <c r="C853" s="59"/>
    </row>
    <row r="854">
      <c r="A854" s="59"/>
      <c r="B854" s="59"/>
      <c r="C854" s="59"/>
    </row>
    <row r="855">
      <c r="A855" s="59"/>
      <c r="B855" s="59"/>
      <c r="C855" s="59"/>
    </row>
    <row r="856">
      <c r="A856" s="59"/>
      <c r="B856" s="59"/>
      <c r="C856" s="59"/>
    </row>
    <row r="857">
      <c r="A857" s="59"/>
      <c r="B857" s="59"/>
      <c r="C857" s="59"/>
    </row>
    <row r="858">
      <c r="A858" s="59"/>
      <c r="B858" s="59"/>
      <c r="C858" s="59"/>
    </row>
    <row r="859">
      <c r="A859" s="59"/>
      <c r="B859" s="59"/>
      <c r="C859" s="59"/>
    </row>
    <row r="860">
      <c r="A860" s="59"/>
      <c r="B860" s="59"/>
      <c r="C860" s="59"/>
    </row>
    <row r="861">
      <c r="A861" s="59"/>
      <c r="B861" s="59"/>
      <c r="C861" s="59"/>
    </row>
    <row r="862">
      <c r="A862" s="59"/>
      <c r="B862" s="59"/>
      <c r="C862" s="59"/>
    </row>
    <row r="863">
      <c r="A863" s="59"/>
      <c r="B863" s="59"/>
      <c r="C863" s="59"/>
    </row>
    <row r="864">
      <c r="A864" s="59"/>
      <c r="B864" s="59"/>
      <c r="C864" s="59"/>
    </row>
    <row r="865">
      <c r="A865" s="59"/>
      <c r="B865" s="59"/>
      <c r="C865" s="59"/>
    </row>
    <row r="866">
      <c r="A866" s="59"/>
      <c r="B866" s="59"/>
      <c r="C866" s="59"/>
    </row>
    <row r="867">
      <c r="A867" s="59"/>
      <c r="B867" s="59"/>
      <c r="C867" s="59"/>
    </row>
    <row r="868">
      <c r="A868" s="59"/>
      <c r="B868" s="59"/>
      <c r="C868" s="59"/>
    </row>
    <row r="869">
      <c r="A869" s="59"/>
      <c r="B869" s="59"/>
      <c r="C869" s="59"/>
    </row>
    <row r="870">
      <c r="A870" s="59"/>
      <c r="B870" s="59"/>
      <c r="C870" s="59"/>
    </row>
    <row r="871">
      <c r="A871" s="59"/>
      <c r="B871" s="59"/>
      <c r="C871" s="59"/>
    </row>
    <row r="872">
      <c r="A872" s="59"/>
      <c r="B872" s="59"/>
      <c r="C872" s="59"/>
    </row>
    <row r="873">
      <c r="A873" s="59"/>
      <c r="B873" s="59"/>
      <c r="C873" s="59"/>
    </row>
    <row r="874">
      <c r="A874" s="59"/>
      <c r="B874" s="59"/>
      <c r="C874" s="59"/>
    </row>
    <row r="875">
      <c r="A875" s="59"/>
      <c r="B875" s="59"/>
      <c r="C875" s="59"/>
    </row>
    <row r="876">
      <c r="A876" s="59"/>
      <c r="B876" s="59"/>
      <c r="C876" s="59"/>
    </row>
    <row r="877">
      <c r="A877" s="59"/>
      <c r="B877" s="59"/>
      <c r="C877" s="59"/>
    </row>
    <row r="878">
      <c r="A878" s="59"/>
      <c r="B878" s="59"/>
      <c r="C878" s="59"/>
    </row>
    <row r="879">
      <c r="A879" s="59"/>
      <c r="B879" s="59"/>
      <c r="C879" s="59"/>
    </row>
    <row r="880">
      <c r="A880" s="59"/>
      <c r="B880" s="59"/>
      <c r="C880" s="59"/>
    </row>
    <row r="881">
      <c r="A881" s="59"/>
      <c r="B881" s="59"/>
      <c r="C881" s="59"/>
    </row>
    <row r="882">
      <c r="A882" s="59"/>
      <c r="B882" s="59"/>
      <c r="C882" s="59"/>
    </row>
    <row r="883">
      <c r="A883" s="59"/>
      <c r="B883" s="59"/>
      <c r="C883" s="59"/>
    </row>
    <row r="884">
      <c r="A884" s="59"/>
      <c r="B884" s="59"/>
      <c r="C884" s="59"/>
    </row>
    <row r="885">
      <c r="A885" s="59"/>
      <c r="B885" s="59"/>
      <c r="C885" s="59"/>
    </row>
    <row r="886">
      <c r="A886" s="59"/>
      <c r="B886" s="59"/>
      <c r="C886" s="59"/>
    </row>
    <row r="887">
      <c r="A887" s="59"/>
      <c r="B887" s="59"/>
      <c r="C887" s="59"/>
    </row>
    <row r="888">
      <c r="A888" s="59"/>
      <c r="B888" s="59"/>
      <c r="C888" s="59"/>
    </row>
    <row r="889">
      <c r="A889" s="59"/>
      <c r="B889" s="59"/>
      <c r="C889" s="59"/>
    </row>
    <row r="890">
      <c r="A890" s="59"/>
      <c r="B890" s="59"/>
      <c r="C890" s="59"/>
    </row>
    <row r="891">
      <c r="A891" s="59"/>
      <c r="B891" s="59"/>
      <c r="C891" s="59"/>
    </row>
    <row r="892">
      <c r="A892" s="59"/>
      <c r="B892" s="59"/>
      <c r="C892" s="59"/>
    </row>
    <row r="893">
      <c r="A893" s="59"/>
      <c r="B893" s="59"/>
      <c r="C893" s="59"/>
    </row>
    <row r="894">
      <c r="A894" s="59"/>
      <c r="B894" s="59"/>
      <c r="C894" s="59"/>
    </row>
    <row r="895">
      <c r="A895" s="59"/>
      <c r="B895" s="59"/>
      <c r="C895" s="59"/>
    </row>
    <row r="896">
      <c r="A896" s="59"/>
      <c r="B896" s="59"/>
      <c r="C896" s="59"/>
    </row>
    <row r="897">
      <c r="A897" s="59"/>
      <c r="B897" s="59"/>
      <c r="C897" s="59"/>
    </row>
    <row r="898">
      <c r="A898" s="59"/>
      <c r="B898" s="59"/>
      <c r="C898" s="59"/>
    </row>
    <row r="899">
      <c r="A899" s="59"/>
      <c r="B899" s="59"/>
      <c r="C899" s="59"/>
    </row>
    <row r="900">
      <c r="A900" s="59"/>
      <c r="B900" s="59"/>
      <c r="C900" s="59"/>
    </row>
    <row r="901">
      <c r="A901" s="59"/>
      <c r="B901" s="59"/>
      <c r="C901" s="59"/>
    </row>
    <row r="902">
      <c r="A902" s="59"/>
      <c r="B902" s="59"/>
      <c r="C902" s="59"/>
    </row>
    <row r="903">
      <c r="A903" s="59"/>
      <c r="B903" s="59"/>
      <c r="C903" s="59"/>
    </row>
    <row r="904">
      <c r="A904" s="59"/>
      <c r="B904" s="59"/>
      <c r="C904" s="59"/>
    </row>
    <row r="905">
      <c r="A905" s="59"/>
      <c r="B905" s="59"/>
      <c r="C905" s="59"/>
    </row>
    <row r="906">
      <c r="A906" s="59"/>
      <c r="B906" s="59"/>
      <c r="C906" s="59"/>
    </row>
    <row r="907">
      <c r="A907" s="59"/>
      <c r="B907" s="59"/>
      <c r="C907" s="59"/>
    </row>
    <row r="908">
      <c r="A908" s="59"/>
      <c r="B908" s="59"/>
      <c r="C908" s="59"/>
    </row>
    <row r="909">
      <c r="A909" s="59"/>
      <c r="B909" s="59"/>
      <c r="C909" s="59"/>
    </row>
    <row r="910">
      <c r="A910" s="59"/>
      <c r="B910" s="59"/>
      <c r="C910" s="59"/>
    </row>
    <row r="911">
      <c r="A911" s="59"/>
      <c r="B911" s="59"/>
      <c r="C911" s="59"/>
    </row>
    <row r="912">
      <c r="A912" s="59"/>
      <c r="B912" s="59"/>
      <c r="C912" s="59"/>
    </row>
    <row r="913">
      <c r="A913" s="59"/>
      <c r="B913" s="59"/>
      <c r="C913" s="59"/>
    </row>
    <row r="914">
      <c r="A914" s="59"/>
      <c r="B914" s="59"/>
      <c r="C914" s="59"/>
    </row>
    <row r="915">
      <c r="A915" s="59"/>
      <c r="B915" s="59"/>
      <c r="C915" s="59"/>
    </row>
    <row r="916">
      <c r="A916" s="59"/>
      <c r="B916" s="59"/>
      <c r="C916" s="59"/>
    </row>
    <row r="917">
      <c r="A917" s="59"/>
      <c r="B917" s="59"/>
      <c r="C917" s="59"/>
    </row>
    <row r="918">
      <c r="A918" s="59"/>
      <c r="B918" s="59"/>
      <c r="C918" s="59"/>
    </row>
    <row r="919">
      <c r="A919" s="59"/>
      <c r="B919" s="59"/>
      <c r="C919" s="59"/>
    </row>
    <row r="920">
      <c r="A920" s="59"/>
      <c r="B920" s="59"/>
      <c r="C920" s="59"/>
    </row>
    <row r="921">
      <c r="A921" s="59"/>
      <c r="B921" s="59"/>
      <c r="C921" s="59"/>
    </row>
    <row r="922">
      <c r="A922" s="59"/>
      <c r="B922" s="59"/>
      <c r="C922" s="59"/>
    </row>
    <row r="923">
      <c r="A923" s="59"/>
      <c r="B923" s="59"/>
      <c r="C923" s="59"/>
    </row>
    <row r="924">
      <c r="A924" s="59"/>
      <c r="B924" s="59"/>
      <c r="C924" s="59"/>
    </row>
    <row r="925">
      <c r="A925" s="59"/>
      <c r="B925" s="59"/>
      <c r="C925" s="59"/>
    </row>
    <row r="926">
      <c r="A926" s="59"/>
      <c r="B926" s="59"/>
      <c r="C926" s="59"/>
    </row>
    <row r="927">
      <c r="A927" s="59"/>
      <c r="B927" s="59"/>
      <c r="C927" s="59"/>
    </row>
    <row r="928">
      <c r="A928" s="59"/>
      <c r="B928" s="59"/>
      <c r="C928" s="59"/>
    </row>
    <row r="929">
      <c r="A929" s="59"/>
      <c r="B929" s="59"/>
      <c r="C929" s="59"/>
    </row>
    <row r="930">
      <c r="A930" s="59"/>
      <c r="B930" s="59"/>
      <c r="C930" s="59"/>
    </row>
    <row r="931">
      <c r="A931" s="59"/>
      <c r="B931" s="59"/>
      <c r="C931" s="59"/>
    </row>
    <row r="932">
      <c r="A932" s="59"/>
      <c r="B932" s="59"/>
      <c r="C932" s="59"/>
    </row>
    <row r="933">
      <c r="A933" s="59"/>
      <c r="B933" s="59"/>
      <c r="C933" s="59"/>
    </row>
    <row r="934">
      <c r="A934" s="59"/>
      <c r="B934" s="59"/>
      <c r="C934" s="59"/>
    </row>
    <row r="935">
      <c r="A935" s="59"/>
      <c r="B935" s="59"/>
      <c r="C935" s="59"/>
    </row>
    <row r="936">
      <c r="A936" s="59"/>
      <c r="B936" s="59"/>
      <c r="C936" s="59"/>
    </row>
    <row r="937">
      <c r="A937" s="59"/>
      <c r="B937" s="59"/>
      <c r="C937" s="59"/>
    </row>
    <row r="938">
      <c r="A938" s="59"/>
      <c r="B938" s="59"/>
      <c r="C938" s="59"/>
    </row>
    <row r="939">
      <c r="A939" s="59"/>
      <c r="B939" s="59"/>
      <c r="C939" s="59"/>
    </row>
    <row r="940">
      <c r="A940" s="59"/>
      <c r="B940" s="59"/>
      <c r="C940" s="59"/>
    </row>
    <row r="941">
      <c r="A941" s="59"/>
      <c r="B941" s="59"/>
      <c r="C941" s="59"/>
    </row>
    <row r="942">
      <c r="A942" s="59"/>
      <c r="B942" s="59"/>
      <c r="C942" s="59"/>
    </row>
    <row r="943">
      <c r="A943" s="59"/>
      <c r="B943" s="59"/>
      <c r="C943" s="59"/>
    </row>
    <row r="944">
      <c r="A944" s="59"/>
      <c r="B944" s="59"/>
      <c r="C944" s="59"/>
    </row>
    <row r="945">
      <c r="A945" s="59"/>
      <c r="B945" s="59"/>
      <c r="C945" s="59"/>
    </row>
    <row r="946">
      <c r="A946" s="59"/>
      <c r="B946" s="59"/>
      <c r="C946" s="59"/>
    </row>
    <row r="947">
      <c r="A947" s="59"/>
      <c r="B947" s="59"/>
      <c r="C947" s="59"/>
    </row>
    <row r="948">
      <c r="A948" s="59"/>
      <c r="B948" s="59"/>
      <c r="C948" s="59"/>
    </row>
    <row r="949">
      <c r="A949" s="59"/>
      <c r="B949" s="59"/>
      <c r="C949" s="59"/>
    </row>
    <row r="950">
      <c r="A950" s="59"/>
      <c r="B950" s="59"/>
      <c r="C950" s="59"/>
    </row>
    <row r="951">
      <c r="A951" s="59"/>
      <c r="B951" s="59"/>
      <c r="C951" s="59"/>
    </row>
    <row r="952">
      <c r="A952" s="59"/>
      <c r="B952" s="59"/>
      <c r="C952" s="59"/>
    </row>
    <row r="953">
      <c r="A953" s="59"/>
      <c r="B953" s="59"/>
      <c r="C953" s="59"/>
    </row>
    <row r="954">
      <c r="A954" s="59"/>
      <c r="B954" s="59"/>
      <c r="C954" s="59"/>
    </row>
    <row r="955">
      <c r="A955" s="59"/>
      <c r="B955" s="59"/>
      <c r="C955" s="59"/>
    </row>
    <row r="956">
      <c r="A956" s="59"/>
      <c r="B956" s="59"/>
      <c r="C956" s="59"/>
    </row>
    <row r="957">
      <c r="A957" s="59"/>
      <c r="B957" s="59"/>
      <c r="C957" s="59"/>
    </row>
    <row r="958">
      <c r="A958" s="59"/>
      <c r="B958" s="59"/>
      <c r="C958" s="59"/>
    </row>
    <row r="959">
      <c r="A959" s="59"/>
      <c r="B959" s="59"/>
      <c r="C959" s="59"/>
    </row>
    <row r="960">
      <c r="A960" s="59"/>
      <c r="B960" s="59"/>
      <c r="C960" s="59"/>
    </row>
    <row r="961">
      <c r="A961" s="59"/>
      <c r="B961" s="59"/>
      <c r="C961" s="59"/>
    </row>
    <row r="962">
      <c r="A962" s="59"/>
      <c r="B962" s="59"/>
      <c r="C962" s="59"/>
    </row>
    <row r="963">
      <c r="A963" s="59"/>
      <c r="B963" s="59"/>
      <c r="C963" s="59"/>
    </row>
    <row r="964">
      <c r="A964" s="59"/>
      <c r="B964" s="59"/>
      <c r="C964" s="59"/>
    </row>
    <row r="965">
      <c r="A965" s="59"/>
      <c r="B965" s="59"/>
      <c r="C965" s="59"/>
    </row>
    <row r="966">
      <c r="A966" s="59"/>
      <c r="B966" s="59"/>
      <c r="C966" s="59"/>
    </row>
    <row r="967">
      <c r="A967" s="59"/>
      <c r="B967" s="59"/>
      <c r="C967" s="59"/>
    </row>
    <row r="968">
      <c r="A968" s="59"/>
      <c r="B968" s="59"/>
      <c r="C968" s="59"/>
    </row>
    <row r="969">
      <c r="A969" s="59"/>
      <c r="B969" s="59"/>
      <c r="C969" s="59"/>
    </row>
    <row r="970">
      <c r="A970" s="59"/>
      <c r="B970" s="59"/>
      <c r="C970" s="59"/>
    </row>
    <row r="971">
      <c r="A971" s="59"/>
      <c r="B971" s="59"/>
      <c r="C971" s="59"/>
    </row>
    <row r="972">
      <c r="A972" s="59"/>
      <c r="B972" s="59"/>
      <c r="C972" s="59"/>
    </row>
    <row r="973">
      <c r="A973" s="59"/>
      <c r="B973" s="59"/>
      <c r="C973" s="59"/>
    </row>
    <row r="974">
      <c r="A974" s="59"/>
      <c r="B974" s="59"/>
      <c r="C974" s="59"/>
    </row>
    <row r="975">
      <c r="A975" s="59"/>
      <c r="B975" s="59"/>
      <c r="C975" s="59"/>
    </row>
    <row r="976">
      <c r="A976" s="59"/>
      <c r="B976" s="59"/>
      <c r="C976" s="59"/>
    </row>
    <row r="977">
      <c r="A977" s="59"/>
      <c r="B977" s="59"/>
      <c r="C977" s="59"/>
    </row>
    <row r="978">
      <c r="A978" s="59"/>
      <c r="B978" s="59"/>
      <c r="C978" s="59"/>
    </row>
    <row r="979">
      <c r="A979" s="59"/>
      <c r="B979" s="59"/>
      <c r="C979" s="59"/>
    </row>
    <row r="980">
      <c r="A980" s="59"/>
      <c r="B980" s="59"/>
      <c r="C980" s="59"/>
    </row>
    <row r="981">
      <c r="A981" s="59"/>
      <c r="B981" s="59"/>
      <c r="C981" s="59"/>
    </row>
    <row r="982">
      <c r="A982" s="59"/>
      <c r="B982" s="59"/>
      <c r="C982" s="59"/>
    </row>
    <row r="983">
      <c r="A983" s="59"/>
      <c r="B983" s="59"/>
      <c r="C983" s="59"/>
    </row>
    <row r="984">
      <c r="A984" s="59"/>
      <c r="B984" s="59"/>
      <c r="C984" s="59"/>
    </row>
    <row r="985">
      <c r="A985" s="59"/>
      <c r="B985" s="59"/>
      <c r="C985" s="59"/>
    </row>
    <row r="986">
      <c r="A986" s="59"/>
      <c r="B986" s="59"/>
      <c r="C986" s="59"/>
    </row>
    <row r="987">
      <c r="A987" s="59"/>
      <c r="B987" s="59"/>
      <c r="C987" s="59"/>
    </row>
    <row r="988">
      <c r="A988" s="59"/>
      <c r="B988" s="59"/>
      <c r="C988" s="59"/>
    </row>
    <row r="989">
      <c r="A989" s="59"/>
      <c r="B989" s="59"/>
      <c r="C989" s="59"/>
    </row>
    <row r="990">
      <c r="A990" s="59"/>
      <c r="B990" s="59"/>
      <c r="C990" s="59"/>
    </row>
    <row r="991">
      <c r="A991" s="59"/>
      <c r="B991" s="59"/>
      <c r="C991" s="59"/>
    </row>
    <row r="992">
      <c r="A992" s="59"/>
      <c r="B992" s="59"/>
      <c r="C992" s="59"/>
    </row>
    <row r="993">
      <c r="A993" s="59"/>
      <c r="B993" s="59"/>
      <c r="C993" s="59"/>
    </row>
    <row r="994">
      <c r="A994" s="59"/>
      <c r="B994" s="59"/>
      <c r="C994" s="59"/>
    </row>
    <row r="995">
      <c r="A995" s="59"/>
      <c r="B995" s="59"/>
      <c r="C995" s="59"/>
    </row>
    <row r="996">
      <c r="A996" s="59"/>
      <c r="B996" s="59"/>
      <c r="C996" s="59"/>
    </row>
    <row r="997">
      <c r="A997" s="59"/>
      <c r="B997" s="59"/>
      <c r="C997" s="59"/>
    </row>
    <row r="998">
      <c r="A998" s="59"/>
      <c r="B998" s="59"/>
      <c r="C998" s="59"/>
    </row>
    <row r="999">
      <c r="A999" s="59"/>
      <c r="B999" s="59"/>
      <c r="C999" s="59"/>
    </row>
    <row r="1000">
      <c r="A1000" s="59"/>
      <c r="B1000" s="59"/>
      <c r="C1000" s="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57"/>
    <col customWidth="1" min="2" max="2" width="22.0"/>
  </cols>
  <sheetData>
    <row r="1">
      <c r="A1" s="8" t="s">
        <v>0</v>
      </c>
      <c r="B1" s="9" t="s">
        <v>2</v>
      </c>
    </row>
    <row r="2">
      <c r="A2" s="10" t="s">
        <v>29</v>
      </c>
      <c r="B2" s="11">
        <v>107000.0</v>
      </c>
    </row>
    <row r="3">
      <c r="A3" s="10" t="s">
        <v>26</v>
      </c>
      <c r="B3" s="11">
        <v>105000.0</v>
      </c>
    </row>
    <row r="4">
      <c r="A4" s="10" t="s">
        <v>30</v>
      </c>
      <c r="B4" s="11">
        <v>103000.0</v>
      </c>
    </row>
    <row r="5">
      <c r="A5" s="10" t="s">
        <v>25</v>
      </c>
      <c r="B5" s="11">
        <v>101000.0</v>
      </c>
    </row>
    <row r="6">
      <c r="A6" s="10" t="s">
        <v>12</v>
      </c>
      <c r="B6" s="11">
        <v>98600.0</v>
      </c>
    </row>
    <row r="7">
      <c r="A7" s="10" t="s">
        <v>14</v>
      </c>
      <c r="B7" s="11">
        <v>97300.0</v>
      </c>
    </row>
    <row r="8">
      <c r="A8" s="10" t="s">
        <v>27</v>
      </c>
      <c r="B8" s="11">
        <v>95500.0</v>
      </c>
    </row>
    <row r="9">
      <c r="A9" s="10" t="s">
        <v>41</v>
      </c>
      <c r="B9" s="11">
        <v>94700.0</v>
      </c>
    </row>
    <row r="10">
      <c r="A10" s="10" t="s">
        <v>42</v>
      </c>
      <c r="B10" s="11">
        <v>93600.0</v>
      </c>
    </row>
    <row r="11">
      <c r="A11" s="10" t="s">
        <v>9</v>
      </c>
      <c r="B11" s="11">
        <v>92400.0</v>
      </c>
    </row>
    <row r="12">
      <c r="A12" s="10" t="s">
        <v>58</v>
      </c>
      <c r="B12" s="11">
        <v>91700.0</v>
      </c>
    </row>
    <row r="13">
      <c r="A13" s="10" t="s">
        <v>33</v>
      </c>
      <c r="B13" s="11">
        <v>90500.0</v>
      </c>
    </row>
    <row r="14">
      <c r="A14" s="10" t="s">
        <v>40</v>
      </c>
      <c r="B14" s="11">
        <v>88900.0</v>
      </c>
    </row>
    <row r="15">
      <c r="A15" s="10" t="s">
        <v>19</v>
      </c>
      <c r="B15" s="11">
        <v>88300.0</v>
      </c>
    </row>
    <row r="16">
      <c r="A16" s="10" t="s">
        <v>37</v>
      </c>
      <c r="B16" s="11">
        <v>82300.0</v>
      </c>
    </row>
    <row r="17">
      <c r="A17" s="10" t="s">
        <v>10</v>
      </c>
      <c r="B17" s="11">
        <v>81200.0</v>
      </c>
    </row>
    <row r="18">
      <c r="A18" s="10" t="s">
        <v>11</v>
      </c>
      <c r="B18" s="11">
        <v>80900.0</v>
      </c>
    </row>
    <row r="19">
      <c r="A19" s="10" t="s">
        <v>16</v>
      </c>
      <c r="B19" s="11">
        <v>79900.0</v>
      </c>
    </row>
    <row r="20">
      <c r="A20" s="10" t="s">
        <v>13</v>
      </c>
      <c r="B20" s="11">
        <v>79600.0</v>
      </c>
    </row>
    <row r="21">
      <c r="A21" s="10" t="s">
        <v>21</v>
      </c>
      <c r="B21" s="11">
        <v>79500.0</v>
      </c>
    </row>
    <row r="22">
      <c r="A22" s="10" t="s">
        <v>15</v>
      </c>
      <c r="B22" s="11">
        <v>78200.0</v>
      </c>
    </row>
    <row r="23">
      <c r="A23" s="10" t="s">
        <v>35</v>
      </c>
      <c r="B23" s="11">
        <v>77100.0</v>
      </c>
    </row>
    <row r="24">
      <c r="A24" s="10" t="s">
        <v>18</v>
      </c>
      <c r="B24" s="11">
        <v>76800.0</v>
      </c>
    </row>
    <row r="25">
      <c r="A25" s="10" t="s">
        <v>52</v>
      </c>
      <c r="B25" s="11">
        <v>74800.0</v>
      </c>
    </row>
    <row r="26">
      <c r="A26" s="10" t="s">
        <v>34</v>
      </c>
      <c r="B26" s="11">
        <v>72100.0</v>
      </c>
    </row>
    <row r="27">
      <c r="A27" s="10" t="s">
        <v>31</v>
      </c>
      <c r="B27" s="11">
        <v>71900.0</v>
      </c>
    </row>
    <row r="28">
      <c r="A28" s="10" t="s">
        <v>23</v>
      </c>
      <c r="B28" s="11">
        <v>71000.0</v>
      </c>
    </row>
    <row r="29">
      <c r="A29" s="10" t="s">
        <v>20</v>
      </c>
      <c r="B29" s="11">
        <v>70000.0</v>
      </c>
    </row>
    <row r="30">
      <c r="A30" s="10" t="s">
        <v>24</v>
      </c>
      <c r="B30" s="11">
        <v>68500.0</v>
      </c>
    </row>
    <row r="31">
      <c r="A31" s="10" t="s">
        <v>57</v>
      </c>
      <c r="B31" s="11">
        <v>67000.0</v>
      </c>
    </row>
    <row r="32">
      <c r="A32" s="10" t="s">
        <v>17</v>
      </c>
      <c r="B32" s="11">
        <v>66700.0</v>
      </c>
    </row>
    <row r="33">
      <c r="A33" s="10" t="s">
        <v>46</v>
      </c>
      <c r="B33" s="11">
        <v>65500.0</v>
      </c>
    </row>
    <row r="34">
      <c r="A34" s="10" t="s">
        <v>22</v>
      </c>
      <c r="B34" s="11">
        <v>64900.0</v>
      </c>
    </row>
    <row r="35">
      <c r="A35" s="10" t="s">
        <v>39</v>
      </c>
      <c r="B35" s="11">
        <v>64800.0</v>
      </c>
    </row>
    <row r="36">
      <c r="A36" s="10" t="s">
        <v>28</v>
      </c>
      <c r="B36" s="11">
        <v>64700.0</v>
      </c>
    </row>
    <row r="37">
      <c r="A37" s="10" t="s">
        <v>44</v>
      </c>
      <c r="B37" s="11">
        <v>62600.0</v>
      </c>
    </row>
    <row r="38">
      <c r="A38" s="10" t="s">
        <v>38</v>
      </c>
      <c r="B38" s="11">
        <v>61500.0</v>
      </c>
    </row>
    <row r="39">
      <c r="A39" s="10" t="s">
        <v>48</v>
      </c>
      <c r="B39" s="11">
        <v>60600.0</v>
      </c>
    </row>
    <row r="40">
      <c r="A40" s="10" t="s">
        <v>32</v>
      </c>
      <c r="B40" s="11">
        <v>60400.0</v>
      </c>
    </row>
    <row r="41">
      <c r="A41" s="10" t="s">
        <v>36</v>
      </c>
      <c r="B41" s="11">
        <v>59800.0</v>
      </c>
    </row>
    <row r="42">
      <c r="A42" s="10" t="s">
        <v>45</v>
      </c>
      <c r="B42" s="11">
        <v>58200.0</v>
      </c>
    </row>
    <row r="43">
      <c r="A43" s="10" t="s">
        <v>53</v>
      </c>
      <c r="B43" s="11">
        <v>57500.0</v>
      </c>
    </row>
    <row r="44">
      <c r="A44" s="10" t="s">
        <v>47</v>
      </c>
      <c r="B44" s="11">
        <v>56900.0</v>
      </c>
    </row>
    <row r="45">
      <c r="A45" s="10" t="s">
        <v>43</v>
      </c>
      <c r="B45" s="11">
        <v>56300.0</v>
      </c>
    </row>
    <row r="46">
      <c r="A46" s="10" t="s">
        <v>56</v>
      </c>
      <c r="B46" s="11">
        <v>55300.0</v>
      </c>
    </row>
    <row r="47">
      <c r="A47" s="10" t="s">
        <v>50</v>
      </c>
      <c r="B47" s="11">
        <v>55000.0</v>
      </c>
    </row>
    <row r="48">
      <c r="A48" s="10" t="s">
        <v>55</v>
      </c>
      <c r="B48" s="11">
        <v>53200.0</v>
      </c>
    </row>
    <row r="49">
      <c r="A49" s="10" t="s">
        <v>49</v>
      </c>
      <c r="B49" s="11">
        <v>53100.0</v>
      </c>
    </row>
    <row r="50">
      <c r="A50" s="10" t="s">
        <v>51</v>
      </c>
      <c r="B50" s="11">
        <v>52000.0</v>
      </c>
    </row>
    <row r="51">
      <c r="A51" s="10" t="s">
        <v>54</v>
      </c>
      <c r="B51" s="11">
        <v>52000.0</v>
      </c>
    </row>
    <row r="52">
      <c r="A52" s="12"/>
      <c r="B52" s="13"/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12"/>
      <c r="B58" s="13"/>
    </row>
    <row r="59">
      <c r="A59" s="12"/>
      <c r="B59" s="13"/>
    </row>
    <row r="60">
      <c r="A60" s="12"/>
      <c r="B60" s="13"/>
    </row>
    <row r="61">
      <c r="A61" s="12"/>
      <c r="B61" s="13"/>
    </row>
    <row r="62">
      <c r="A62" s="12"/>
      <c r="B62" s="13"/>
    </row>
    <row r="63">
      <c r="A63" s="12"/>
      <c r="B63" s="13"/>
    </row>
    <row r="64">
      <c r="A64" s="12"/>
      <c r="B64" s="13"/>
    </row>
    <row r="65">
      <c r="A65" s="12"/>
      <c r="B65" s="13"/>
    </row>
    <row r="66">
      <c r="A66" s="12"/>
      <c r="B66" s="13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>
      <c r="A246" s="12"/>
      <c r="B246" s="13"/>
    </row>
    <row r="247">
      <c r="A247" s="12"/>
      <c r="B247" s="13"/>
    </row>
    <row r="248">
      <c r="A248" s="12"/>
      <c r="B248" s="13"/>
    </row>
    <row r="249">
      <c r="A249" s="12"/>
      <c r="B249" s="13"/>
    </row>
    <row r="250">
      <c r="A250" s="12"/>
      <c r="B250" s="13"/>
    </row>
    <row r="251">
      <c r="A251" s="12"/>
      <c r="B251" s="13"/>
    </row>
    <row r="252">
      <c r="A252" s="12"/>
      <c r="B252" s="13"/>
    </row>
    <row r="253">
      <c r="A253" s="12"/>
      <c r="B253" s="13"/>
    </row>
    <row r="254">
      <c r="A254" s="12"/>
      <c r="B254" s="13"/>
    </row>
    <row r="255">
      <c r="A255" s="12"/>
      <c r="B255" s="13"/>
    </row>
    <row r="256">
      <c r="A256" s="12"/>
      <c r="B256" s="13"/>
    </row>
    <row r="257">
      <c r="A257" s="12"/>
      <c r="B257" s="13"/>
    </row>
    <row r="258">
      <c r="A258" s="12"/>
      <c r="B258" s="13"/>
    </row>
    <row r="259">
      <c r="A259" s="12"/>
      <c r="B259" s="13"/>
    </row>
    <row r="260">
      <c r="A260" s="12"/>
      <c r="B260" s="13"/>
    </row>
    <row r="261">
      <c r="A261" s="12"/>
      <c r="B261" s="13"/>
    </row>
    <row r="262">
      <c r="A262" s="12"/>
      <c r="B262" s="13"/>
    </row>
    <row r="263">
      <c r="A263" s="12"/>
      <c r="B263" s="13"/>
    </row>
    <row r="264">
      <c r="A264" s="12"/>
      <c r="B264" s="13"/>
    </row>
    <row r="265">
      <c r="A265" s="12"/>
      <c r="B265" s="13"/>
    </row>
    <row r="266">
      <c r="A266" s="12"/>
      <c r="B266" s="13"/>
    </row>
    <row r="267">
      <c r="A267" s="12"/>
      <c r="B267" s="13"/>
    </row>
    <row r="268">
      <c r="A268" s="12"/>
      <c r="B268" s="13"/>
    </row>
    <row r="269">
      <c r="A269" s="12"/>
      <c r="B269" s="13"/>
    </row>
    <row r="270">
      <c r="A270" s="12"/>
      <c r="B270" s="13"/>
    </row>
    <row r="271">
      <c r="A271" s="12"/>
      <c r="B271" s="13"/>
    </row>
    <row r="272">
      <c r="A272" s="12"/>
      <c r="B272" s="13"/>
    </row>
    <row r="273">
      <c r="A273" s="12"/>
      <c r="B273" s="13"/>
    </row>
    <row r="274">
      <c r="A274" s="12"/>
      <c r="B274" s="13"/>
    </row>
    <row r="275">
      <c r="A275" s="12"/>
      <c r="B275" s="13"/>
    </row>
    <row r="276">
      <c r="A276" s="12"/>
      <c r="B276" s="13"/>
    </row>
    <row r="277">
      <c r="A277" s="12"/>
      <c r="B277" s="13"/>
    </row>
    <row r="278">
      <c r="A278" s="12"/>
      <c r="B278" s="13"/>
    </row>
    <row r="279">
      <c r="A279" s="12"/>
      <c r="B279" s="13"/>
    </row>
    <row r="280">
      <c r="A280" s="12"/>
      <c r="B280" s="13"/>
    </row>
    <row r="281">
      <c r="A281" s="12"/>
      <c r="B281" s="13"/>
    </row>
    <row r="282">
      <c r="A282" s="12"/>
      <c r="B282" s="13"/>
    </row>
    <row r="283">
      <c r="A283" s="12"/>
      <c r="B283" s="13"/>
    </row>
    <row r="284">
      <c r="A284" s="12"/>
      <c r="B284" s="13"/>
    </row>
    <row r="285">
      <c r="A285" s="12"/>
      <c r="B285" s="13"/>
    </row>
    <row r="286">
      <c r="A286" s="12"/>
      <c r="B286" s="13"/>
    </row>
    <row r="287">
      <c r="A287" s="12"/>
      <c r="B287" s="13"/>
    </row>
    <row r="288">
      <c r="A288" s="12"/>
      <c r="B288" s="13"/>
    </row>
    <row r="289">
      <c r="A289" s="12"/>
      <c r="B289" s="13"/>
    </row>
    <row r="290">
      <c r="A290" s="12"/>
      <c r="B290" s="13"/>
    </row>
    <row r="291">
      <c r="A291" s="12"/>
      <c r="B291" s="13"/>
    </row>
    <row r="292">
      <c r="A292" s="12"/>
      <c r="B292" s="13"/>
    </row>
    <row r="293">
      <c r="A293" s="12"/>
      <c r="B293" s="13"/>
    </row>
    <row r="294">
      <c r="A294" s="12"/>
      <c r="B294" s="13"/>
    </row>
    <row r="295">
      <c r="A295" s="12"/>
      <c r="B295" s="13"/>
    </row>
    <row r="296">
      <c r="A296" s="12"/>
      <c r="B296" s="13"/>
    </row>
    <row r="297">
      <c r="A297" s="12"/>
      <c r="B297" s="13"/>
    </row>
    <row r="298">
      <c r="A298" s="12"/>
      <c r="B298" s="13"/>
    </row>
    <row r="299">
      <c r="A299" s="12"/>
      <c r="B299" s="13"/>
    </row>
    <row r="300">
      <c r="A300" s="12"/>
      <c r="B300" s="13"/>
    </row>
    <row r="301">
      <c r="A301" s="12"/>
      <c r="B301" s="13"/>
    </row>
    <row r="302">
      <c r="A302" s="12"/>
      <c r="B302" s="13"/>
    </row>
    <row r="303">
      <c r="A303" s="12"/>
      <c r="B303" s="13"/>
    </row>
    <row r="304">
      <c r="A304" s="12"/>
      <c r="B304" s="13"/>
    </row>
    <row r="305">
      <c r="A305" s="12"/>
      <c r="B305" s="13"/>
    </row>
    <row r="306">
      <c r="A306" s="12"/>
      <c r="B306" s="13"/>
    </row>
    <row r="307">
      <c r="A307" s="12"/>
      <c r="B307" s="13"/>
    </row>
    <row r="308">
      <c r="A308" s="12"/>
      <c r="B308" s="13"/>
    </row>
    <row r="309">
      <c r="A309" s="12"/>
      <c r="B309" s="13"/>
    </row>
    <row r="310">
      <c r="A310" s="12"/>
      <c r="B310" s="13"/>
    </row>
    <row r="311">
      <c r="A311" s="12"/>
      <c r="B311" s="13"/>
    </row>
    <row r="312">
      <c r="A312" s="12"/>
      <c r="B312" s="13"/>
    </row>
    <row r="313">
      <c r="A313" s="12"/>
      <c r="B313" s="13"/>
    </row>
    <row r="314">
      <c r="A314" s="12"/>
      <c r="B314" s="13"/>
    </row>
    <row r="315">
      <c r="A315" s="12"/>
      <c r="B315" s="13"/>
    </row>
    <row r="316">
      <c r="A316" s="12"/>
      <c r="B316" s="13"/>
    </row>
    <row r="317">
      <c r="A317" s="12"/>
      <c r="B317" s="13"/>
    </row>
    <row r="318">
      <c r="A318" s="12"/>
      <c r="B318" s="13"/>
    </row>
    <row r="319">
      <c r="A319" s="12"/>
      <c r="B319" s="13"/>
    </row>
    <row r="320">
      <c r="A320" s="12"/>
      <c r="B320" s="13"/>
    </row>
    <row r="321">
      <c r="A321" s="12"/>
      <c r="B321" s="13"/>
    </row>
    <row r="322">
      <c r="A322" s="12"/>
      <c r="B322" s="13"/>
    </row>
    <row r="323">
      <c r="A323" s="12"/>
      <c r="B323" s="13"/>
    </row>
    <row r="324">
      <c r="A324" s="12"/>
      <c r="B324" s="13"/>
    </row>
    <row r="325">
      <c r="A325" s="12"/>
      <c r="B325" s="13"/>
    </row>
    <row r="326">
      <c r="A326" s="12"/>
      <c r="B326" s="13"/>
    </row>
    <row r="327">
      <c r="A327" s="12"/>
      <c r="B327" s="13"/>
    </row>
    <row r="328">
      <c r="A328" s="12"/>
      <c r="B328" s="13"/>
    </row>
    <row r="329">
      <c r="A329" s="12"/>
      <c r="B329" s="13"/>
    </row>
    <row r="330">
      <c r="A330" s="12"/>
      <c r="B330" s="13"/>
    </row>
    <row r="331">
      <c r="A331" s="12"/>
      <c r="B331" s="13"/>
    </row>
    <row r="332">
      <c r="A332" s="12"/>
      <c r="B332" s="13"/>
    </row>
    <row r="333">
      <c r="A333" s="12"/>
      <c r="B333" s="13"/>
    </row>
    <row r="334">
      <c r="A334" s="12"/>
      <c r="B334" s="13"/>
    </row>
    <row r="335">
      <c r="A335" s="12"/>
      <c r="B335" s="13"/>
    </row>
    <row r="336">
      <c r="A336" s="12"/>
      <c r="B336" s="13"/>
    </row>
    <row r="337">
      <c r="A337" s="12"/>
      <c r="B337" s="13"/>
    </row>
    <row r="338">
      <c r="A338" s="12"/>
      <c r="B338" s="13"/>
    </row>
    <row r="339">
      <c r="A339" s="12"/>
      <c r="B339" s="13"/>
    </row>
    <row r="340">
      <c r="A340" s="12"/>
      <c r="B340" s="13"/>
    </row>
    <row r="341">
      <c r="A341" s="12"/>
      <c r="B341" s="13"/>
    </row>
    <row r="342">
      <c r="A342" s="12"/>
      <c r="B342" s="13"/>
    </row>
    <row r="343">
      <c r="A343" s="12"/>
      <c r="B343" s="13"/>
    </row>
    <row r="344">
      <c r="A344" s="12"/>
      <c r="B344" s="13"/>
    </row>
    <row r="345">
      <c r="A345" s="12"/>
      <c r="B345" s="13"/>
    </row>
    <row r="346">
      <c r="A346" s="12"/>
      <c r="B346" s="13"/>
    </row>
    <row r="347">
      <c r="A347" s="12"/>
      <c r="B347" s="13"/>
    </row>
    <row r="348">
      <c r="A348" s="12"/>
      <c r="B348" s="13"/>
    </row>
    <row r="349">
      <c r="A349" s="12"/>
      <c r="B349" s="13"/>
    </row>
    <row r="350">
      <c r="A350" s="12"/>
      <c r="B350" s="13"/>
    </row>
    <row r="351">
      <c r="A351" s="12"/>
      <c r="B351" s="13"/>
    </row>
    <row r="352">
      <c r="A352" s="12"/>
      <c r="B352" s="13"/>
    </row>
    <row r="353">
      <c r="A353" s="12"/>
      <c r="B353" s="13"/>
    </row>
    <row r="354">
      <c r="A354" s="12"/>
      <c r="B354" s="13"/>
    </row>
    <row r="355">
      <c r="A355" s="12"/>
      <c r="B355" s="13"/>
    </row>
    <row r="356">
      <c r="A356" s="12"/>
      <c r="B356" s="13"/>
    </row>
    <row r="357">
      <c r="A357" s="12"/>
      <c r="B357" s="13"/>
    </row>
    <row r="358">
      <c r="A358" s="12"/>
      <c r="B358" s="13"/>
    </row>
    <row r="359">
      <c r="A359" s="12"/>
      <c r="B359" s="13"/>
    </row>
    <row r="360">
      <c r="A360" s="12"/>
      <c r="B360" s="13"/>
    </row>
    <row r="361">
      <c r="A361" s="12"/>
      <c r="B361" s="13"/>
    </row>
    <row r="362">
      <c r="A362" s="12"/>
      <c r="B362" s="13"/>
    </row>
    <row r="363">
      <c r="A363" s="12"/>
      <c r="B363" s="13"/>
    </row>
    <row r="364">
      <c r="A364" s="12"/>
      <c r="B364" s="13"/>
    </row>
    <row r="365">
      <c r="A365" s="12"/>
      <c r="B365" s="13"/>
    </row>
    <row r="366">
      <c r="A366" s="12"/>
      <c r="B366" s="13"/>
    </row>
    <row r="367">
      <c r="A367" s="12"/>
      <c r="B367" s="13"/>
    </row>
    <row r="368">
      <c r="A368" s="12"/>
      <c r="B368" s="13"/>
    </row>
    <row r="369">
      <c r="A369" s="12"/>
      <c r="B369" s="13"/>
    </row>
    <row r="370">
      <c r="A370" s="12"/>
      <c r="B370" s="13"/>
    </row>
    <row r="371">
      <c r="A371" s="12"/>
      <c r="B371" s="13"/>
    </row>
    <row r="372">
      <c r="A372" s="12"/>
      <c r="B372" s="13"/>
    </row>
    <row r="373">
      <c r="A373" s="12"/>
      <c r="B373" s="13"/>
    </row>
    <row r="374">
      <c r="A374" s="12"/>
      <c r="B374" s="13"/>
    </row>
    <row r="375">
      <c r="A375" s="12"/>
      <c r="B375" s="13"/>
    </row>
    <row r="376">
      <c r="A376" s="12"/>
      <c r="B376" s="13"/>
    </row>
    <row r="377">
      <c r="A377" s="12"/>
      <c r="B377" s="13"/>
    </row>
    <row r="378">
      <c r="A378" s="12"/>
      <c r="B378" s="13"/>
    </row>
    <row r="379">
      <c r="A379" s="12"/>
      <c r="B379" s="13"/>
    </row>
    <row r="380">
      <c r="A380" s="12"/>
      <c r="B380" s="13"/>
    </row>
    <row r="381">
      <c r="A381" s="12"/>
      <c r="B381" s="13"/>
    </row>
    <row r="382">
      <c r="A382" s="12"/>
      <c r="B382" s="13"/>
    </row>
    <row r="383">
      <c r="A383" s="12"/>
      <c r="B383" s="13"/>
    </row>
    <row r="384">
      <c r="A384" s="12"/>
      <c r="B384" s="13"/>
    </row>
    <row r="385">
      <c r="A385" s="12"/>
      <c r="B385" s="13"/>
    </row>
    <row r="386">
      <c r="A386" s="12"/>
      <c r="B386" s="13"/>
    </row>
    <row r="387">
      <c r="A387" s="12"/>
      <c r="B387" s="13"/>
    </row>
    <row r="388">
      <c r="A388" s="12"/>
      <c r="B388" s="13"/>
    </row>
    <row r="389">
      <c r="A389" s="12"/>
      <c r="B389" s="13"/>
    </row>
    <row r="390">
      <c r="A390" s="12"/>
      <c r="B390" s="13"/>
    </row>
    <row r="391">
      <c r="A391" s="12"/>
      <c r="B391" s="13"/>
    </row>
    <row r="392">
      <c r="A392" s="12"/>
      <c r="B392" s="13"/>
    </row>
    <row r="393">
      <c r="A393" s="12"/>
      <c r="B393" s="13"/>
    </row>
    <row r="394">
      <c r="A394" s="12"/>
      <c r="B394" s="13"/>
    </row>
    <row r="395">
      <c r="A395" s="12"/>
      <c r="B395" s="13"/>
    </row>
    <row r="396">
      <c r="A396" s="12"/>
      <c r="B396" s="13"/>
    </row>
    <row r="397">
      <c r="A397" s="12"/>
      <c r="B397" s="13"/>
    </row>
    <row r="398">
      <c r="A398" s="12"/>
      <c r="B398" s="13"/>
    </row>
    <row r="399">
      <c r="A399" s="12"/>
      <c r="B399" s="13"/>
    </row>
    <row r="400">
      <c r="A400" s="12"/>
      <c r="B400" s="13"/>
    </row>
    <row r="401">
      <c r="A401" s="12"/>
      <c r="B401" s="13"/>
    </row>
    <row r="402">
      <c r="A402" s="12"/>
      <c r="B402" s="13"/>
    </row>
    <row r="403">
      <c r="A403" s="12"/>
      <c r="B403" s="13"/>
    </row>
    <row r="404">
      <c r="A404" s="12"/>
      <c r="B404" s="13"/>
    </row>
    <row r="405">
      <c r="A405" s="12"/>
      <c r="B405" s="13"/>
    </row>
    <row r="406">
      <c r="A406" s="12"/>
      <c r="B406" s="13"/>
    </row>
    <row r="407">
      <c r="A407" s="12"/>
      <c r="B407" s="13"/>
    </row>
    <row r="408">
      <c r="A408" s="12"/>
      <c r="B408" s="13"/>
    </row>
    <row r="409">
      <c r="A409" s="12"/>
      <c r="B409" s="13"/>
    </row>
    <row r="410">
      <c r="A410" s="12"/>
      <c r="B410" s="13"/>
    </row>
    <row r="411">
      <c r="A411" s="12"/>
      <c r="B411" s="13"/>
    </row>
    <row r="412">
      <c r="A412" s="12"/>
      <c r="B412" s="13"/>
    </row>
    <row r="413">
      <c r="A413" s="12"/>
      <c r="B413" s="13"/>
    </row>
    <row r="414">
      <c r="A414" s="12"/>
      <c r="B414" s="13"/>
    </row>
    <row r="415">
      <c r="A415" s="12"/>
      <c r="B415" s="13"/>
    </row>
    <row r="416">
      <c r="A416" s="12"/>
      <c r="B416" s="13"/>
    </row>
    <row r="417">
      <c r="A417" s="12"/>
      <c r="B417" s="13"/>
    </row>
    <row r="418">
      <c r="A418" s="12"/>
      <c r="B418" s="13"/>
    </row>
    <row r="419">
      <c r="A419" s="12"/>
      <c r="B419" s="13"/>
    </row>
    <row r="420">
      <c r="A420" s="12"/>
      <c r="B420" s="13"/>
    </row>
    <row r="421">
      <c r="A421" s="12"/>
      <c r="B421" s="13"/>
    </row>
    <row r="422">
      <c r="A422" s="12"/>
      <c r="B422" s="13"/>
    </row>
    <row r="423">
      <c r="A423" s="12"/>
      <c r="B423" s="13"/>
    </row>
    <row r="424">
      <c r="A424" s="12"/>
      <c r="B424" s="13"/>
    </row>
    <row r="425">
      <c r="A425" s="12"/>
      <c r="B425" s="13"/>
    </row>
    <row r="426">
      <c r="A426" s="12"/>
      <c r="B426" s="13"/>
    </row>
    <row r="427">
      <c r="A427" s="12"/>
      <c r="B427" s="13"/>
    </row>
    <row r="428">
      <c r="A428" s="12"/>
      <c r="B428" s="13"/>
    </row>
    <row r="429">
      <c r="A429" s="12"/>
      <c r="B429" s="13"/>
    </row>
    <row r="430">
      <c r="A430" s="12"/>
      <c r="B430" s="13"/>
    </row>
    <row r="431">
      <c r="A431" s="12"/>
      <c r="B431" s="13"/>
    </row>
    <row r="432">
      <c r="A432" s="12"/>
      <c r="B432" s="13"/>
    </row>
    <row r="433">
      <c r="A433" s="12"/>
      <c r="B433" s="13"/>
    </row>
    <row r="434">
      <c r="A434" s="12"/>
      <c r="B434" s="13"/>
    </row>
    <row r="435">
      <c r="A435" s="12"/>
      <c r="B435" s="13"/>
    </row>
    <row r="436">
      <c r="A436" s="12"/>
      <c r="B436" s="13"/>
    </row>
    <row r="437">
      <c r="A437" s="12"/>
      <c r="B437" s="13"/>
    </row>
    <row r="438">
      <c r="A438" s="12"/>
      <c r="B438" s="13"/>
    </row>
    <row r="439">
      <c r="A439" s="12"/>
      <c r="B439" s="13"/>
    </row>
    <row r="440">
      <c r="A440" s="12"/>
      <c r="B440" s="13"/>
    </row>
    <row r="441">
      <c r="A441" s="12"/>
      <c r="B441" s="13"/>
    </row>
    <row r="442">
      <c r="A442" s="12"/>
      <c r="B442" s="13"/>
    </row>
    <row r="443">
      <c r="A443" s="12"/>
      <c r="B443" s="13"/>
    </row>
    <row r="444">
      <c r="A444" s="12"/>
      <c r="B444" s="13"/>
    </row>
    <row r="445">
      <c r="A445" s="12"/>
      <c r="B445" s="13"/>
    </row>
    <row r="446">
      <c r="A446" s="12"/>
      <c r="B446" s="13"/>
    </row>
    <row r="447">
      <c r="A447" s="12"/>
      <c r="B447" s="13"/>
    </row>
    <row r="448">
      <c r="A448" s="12"/>
      <c r="B448" s="13"/>
    </row>
    <row r="449">
      <c r="A449" s="12"/>
      <c r="B449" s="13"/>
    </row>
    <row r="450">
      <c r="A450" s="12"/>
      <c r="B450" s="13"/>
    </row>
    <row r="451">
      <c r="A451" s="12"/>
      <c r="B451" s="13"/>
    </row>
    <row r="452">
      <c r="A452" s="12"/>
      <c r="B452" s="13"/>
    </row>
    <row r="453">
      <c r="A453" s="12"/>
      <c r="B453" s="13"/>
    </row>
    <row r="454">
      <c r="A454" s="12"/>
      <c r="B454" s="13"/>
    </row>
    <row r="455">
      <c r="A455" s="12"/>
      <c r="B455" s="13"/>
    </row>
    <row r="456">
      <c r="A456" s="12"/>
      <c r="B456" s="13"/>
    </row>
    <row r="457">
      <c r="A457" s="12"/>
      <c r="B457" s="13"/>
    </row>
    <row r="458">
      <c r="A458" s="12"/>
      <c r="B458" s="13"/>
    </row>
    <row r="459">
      <c r="A459" s="12"/>
      <c r="B459" s="13"/>
    </row>
    <row r="460">
      <c r="A460" s="12"/>
      <c r="B460" s="13"/>
    </row>
    <row r="461">
      <c r="A461" s="12"/>
      <c r="B461" s="13"/>
    </row>
    <row r="462">
      <c r="A462" s="12"/>
      <c r="B462" s="13"/>
    </row>
    <row r="463">
      <c r="A463" s="12"/>
      <c r="B463" s="13"/>
    </row>
    <row r="464">
      <c r="A464" s="12"/>
      <c r="B464" s="13"/>
    </row>
    <row r="465">
      <c r="A465" s="12"/>
      <c r="B465" s="13"/>
    </row>
    <row r="466">
      <c r="A466" s="12"/>
      <c r="B466" s="13"/>
    </row>
    <row r="467">
      <c r="A467" s="12"/>
      <c r="B467" s="13"/>
    </row>
    <row r="468">
      <c r="A468" s="12"/>
      <c r="B468" s="13"/>
    </row>
    <row r="469">
      <c r="A469" s="12"/>
      <c r="B469" s="13"/>
    </row>
    <row r="470">
      <c r="A470" s="12"/>
      <c r="B470" s="13"/>
    </row>
    <row r="471">
      <c r="A471" s="12"/>
      <c r="B471" s="13"/>
    </row>
    <row r="472">
      <c r="A472" s="12"/>
      <c r="B472" s="13"/>
    </row>
    <row r="473">
      <c r="A473" s="12"/>
      <c r="B473" s="13"/>
    </row>
    <row r="474">
      <c r="A474" s="12"/>
      <c r="B474" s="13"/>
    </row>
    <row r="475">
      <c r="A475" s="12"/>
      <c r="B475" s="13"/>
    </row>
    <row r="476">
      <c r="A476" s="12"/>
      <c r="B476" s="13"/>
    </row>
    <row r="477">
      <c r="A477" s="12"/>
      <c r="B477" s="13"/>
    </row>
    <row r="478">
      <c r="A478" s="12"/>
      <c r="B478" s="13"/>
    </row>
    <row r="479">
      <c r="A479" s="12"/>
      <c r="B479" s="13"/>
    </row>
    <row r="480">
      <c r="A480" s="12"/>
      <c r="B480" s="13"/>
    </row>
    <row r="481">
      <c r="A481" s="12"/>
      <c r="B481" s="13"/>
    </row>
    <row r="482">
      <c r="A482" s="12"/>
      <c r="B482" s="13"/>
    </row>
    <row r="483">
      <c r="A483" s="12"/>
      <c r="B483" s="13"/>
    </row>
    <row r="484">
      <c r="A484" s="12"/>
      <c r="B484" s="13"/>
    </row>
    <row r="485">
      <c r="A485" s="12"/>
      <c r="B485" s="13"/>
    </row>
    <row r="486">
      <c r="A486" s="12"/>
      <c r="B486" s="13"/>
    </row>
    <row r="487">
      <c r="A487" s="12"/>
      <c r="B487" s="13"/>
    </row>
    <row r="488">
      <c r="A488" s="12"/>
      <c r="B488" s="13"/>
    </row>
    <row r="489">
      <c r="A489" s="12"/>
      <c r="B489" s="13"/>
    </row>
    <row r="490">
      <c r="A490" s="12"/>
      <c r="B490" s="13"/>
    </row>
    <row r="491">
      <c r="A491" s="12"/>
      <c r="B491" s="13"/>
    </row>
    <row r="492">
      <c r="A492" s="12"/>
      <c r="B492" s="13"/>
    </row>
    <row r="493">
      <c r="A493" s="12"/>
      <c r="B493" s="13"/>
    </row>
    <row r="494">
      <c r="A494" s="12"/>
      <c r="B494" s="13"/>
    </row>
    <row r="495">
      <c r="A495" s="12"/>
      <c r="B495" s="13"/>
    </row>
    <row r="496">
      <c r="A496" s="12"/>
      <c r="B496" s="13"/>
    </row>
    <row r="497">
      <c r="A497" s="12"/>
      <c r="B497" s="13"/>
    </row>
    <row r="498">
      <c r="A498" s="12"/>
      <c r="B498" s="13"/>
    </row>
    <row r="499">
      <c r="A499" s="12"/>
      <c r="B499" s="13"/>
    </row>
    <row r="500">
      <c r="A500" s="12"/>
      <c r="B500" s="13"/>
    </row>
    <row r="501">
      <c r="A501" s="12"/>
      <c r="B501" s="13"/>
    </row>
    <row r="502">
      <c r="A502" s="12"/>
      <c r="B502" s="13"/>
    </row>
    <row r="503">
      <c r="A503" s="12"/>
      <c r="B503" s="13"/>
    </row>
    <row r="504">
      <c r="A504" s="12"/>
      <c r="B504" s="13"/>
    </row>
    <row r="505">
      <c r="A505" s="12"/>
      <c r="B505" s="13"/>
    </row>
    <row r="506">
      <c r="A506" s="12"/>
      <c r="B506" s="13"/>
    </row>
    <row r="507">
      <c r="A507" s="12"/>
      <c r="B507" s="13"/>
    </row>
    <row r="508">
      <c r="A508" s="12"/>
      <c r="B508" s="13"/>
    </row>
    <row r="509">
      <c r="A509" s="12"/>
      <c r="B509" s="13"/>
    </row>
    <row r="510">
      <c r="A510" s="12"/>
      <c r="B510" s="13"/>
    </row>
    <row r="511">
      <c r="A511" s="12"/>
      <c r="B511" s="13"/>
    </row>
    <row r="512">
      <c r="A512" s="12"/>
      <c r="B512" s="13"/>
    </row>
    <row r="513">
      <c r="A513" s="12"/>
      <c r="B513" s="13"/>
    </row>
    <row r="514">
      <c r="A514" s="12"/>
      <c r="B514" s="13"/>
    </row>
    <row r="515">
      <c r="A515" s="12"/>
      <c r="B515" s="13"/>
    </row>
    <row r="516">
      <c r="A516" s="12"/>
      <c r="B516" s="13"/>
    </row>
    <row r="517">
      <c r="A517" s="12"/>
      <c r="B517" s="13"/>
    </row>
    <row r="518">
      <c r="A518" s="12"/>
      <c r="B518" s="13"/>
    </row>
    <row r="519">
      <c r="A519" s="12"/>
      <c r="B519" s="13"/>
    </row>
    <row r="520">
      <c r="A520" s="12"/>
      <c r="B520" s="13"/>
    </row>
    <row r="521">
      <c r="A521" s="12"/>
      <c r="B521" s="13"/>
    </row>
    <row r="522">
      <c r="A522" s="12"/>
      <c r="B522" s="13"/>
    </row>
    <row r="523">
      <c r="A523" s="12"/>
      <c r="B523" s="13"/>
    </row>
    <row r="524">
      <c r="A524" s="12"/>
      <c r="B524" s="13"/>
    </row>
    <row r="525">
      <c r="A525" s="12"/>
      <c r="B525" s="13"/>
    </row>
    <row r="526">
      <c r="A526" s="12"/>
      <c r="B526" s="13"/>
    </row>
    <row r="527">
      <c r="A527" s="12"/>
      <c r="B527" s="13"/>
    </row>
    <row r="528">
      <c r="A528" s="12"/>
      <c r="B528" s="13"/>
    </row>
    <row r="529">
      <c r="A529" s="12"/>
      <c r="B529" s="13"/>
    </row>
    <row r="530">
      <c r="A530" s="12"/>
      <c r="B530" s="13"/>
    </row>
    <row r="531">
      <c r="A531" s="12"/>
      <c r="B531" s="13"/>
    </row>
    <row r="532">
      <c r="A532" s="12"/>
      <c r="B532" s="13"/>
    </row>
    <row r="533">
      <c r="A533" s="12"/>
      <c r="B533" s="13"/>
    </row>
    <row r="534">
      <c r="A534" s="12"/>
      <c r="B534" s="13"/>
    </row>
    <row r="535">
      <c r="A535" s="12"/>
      <c r="B535" s="13"/>
    </row>
    <row r="536">
      <c r="A536" s="12"/>
      <c r="B536" s="13"/>
    </row>
    <row r="537">
      <c r="A537" s="12"/>
      <c r="B537" s="13"/>
    </row>
    <row r="538">
      <c r="A538" s="12"/>
      <c r="B538" s="13"/>
    </row>
    <row r="539">
      <c r="A539" s="12"/>
      <c r="B539" s="13"/>
    </row>
    <row r="540">
      <c r="A540" s="12"/>
      <c r="B540" s="13"/>
    </row>
    <row r="541">
      <c r="A541" s="12"/>
      <c r="B541" s="13"/>
    </row>
    <row r="542">
      <c r="A542" s="12"/>
      <c r="B542" s="13"/>
    </row>
    <row r="543">
      <c r="A543" s="12"/>
      <c r="B543" s="13"/>
    </row>
    <row r="544">
      <c r="A544" s="12"/>
      <c r="B544" s="13"/>
    </row>
    <row r="545">
      <c r="A545" s="12"/>
      <c r="B545" s="13"/>
    </row>
    <row r="546">
      <c r="A546" s="12"/>
      <c r="B546" s="13"/>
    </row>
    <row r="547">
      <c r="A547" s="12"/>
      <c r="B547" s="13"/>
    </row>
    <row r="548">
      <c r="A548" s="12"/>
      <c r="B548" s="13"/>
    </row>
    <row r="549">
      <c r="A549" s="12"/>
      <c r="B549" s="13"/>
    </row>
    <row r="550">
      <c r="A550" s="12"/>
      <c r="B550" s="13"/>
    </row>
    <row r="551">
      <c r="A551" s="12"/>
      <c r="B551" s="13"/>
    </row>
    <row r="552">
      <c r="A552" s="12"/>
      <c r="B552" s="13"/>
    </row>
    <row r="553">
      <c r="A553" s="12"/>
      <c r="B553" s="13"/>
    </row>
    <row r="554">
      <c r="A554" s="12"/>
      <c r="B554" s="13"/>
    </row>
    <row r="555">
      <c r="A555" s="12"/>
      <c r="B555" s="13"/>
    </row>
    <row r="556">
      <c r="A556" s="12"/>
      <c r="B556" s="13"/>
    </row>
    <row r="557">
      <c r="A557" s="12"/>
      <c r="B557" s="13"/>
    </row>
    <row r="558">
      <c r="A558" s="12"/>
      <c r="B558" s="13"/>
    </row>
    <row r="559">
      <c r="A559" s="12"/>
      <c r="B559" s="13"/>
    </row>
    <row r="560">
      <c r="A560" s="12"/>
      <c r="B560" s="13"/>
    </row>
    <row r="561">
      <c r="A561" s="12"/>
      <c r="B561" s="13"/>
    </row>
    <row r="562">
      <c r="A562" s="12"/>
      <c r="B562" s="13"/>
    </row>
    <row r="563">
      <c r="A563" s="12"/>
      <c r="B563" s="13"/>
    </row>
    <row r="564">
      <c r="A564" s="12"/>
      <c r="B564" s="13"/>
    </row>
    <row r="565">
      <c r="A565" s="12"/>
      <c r="B565" s="13"/>
    </row>
    <row r="566">
      <c r="A566" s="12"/>
      <c r="B566" s="13"/>
    </row>
    <row r="567">
      <c r="A567" s="12"/>
      <c r="B567" s="13"/>
    </row>
    <row r="568">
      <c r="A568" s="12"/>
      <c r="B568" s="13"/>
    </row>
    <row r="569">
      <c r="A569" s="12"/>
      <c r="B569" s="13"/>
    </row>
    <row r="570">
      <c r="A570" s="12"/>
      <c r="B570" s="13"/>
    </row>
    <row r="571">
      <c r="A571" s="12"/>
      <c r="B571" s="13"/>
    </row>
    <row r="572">
      <c r="A572" s="12"/>
      <c r="B572" s="13"/>
    </row>
    <row r="573">
      <c r="A573" s="12"/>
      <c r="B573" s="13"/>
    </row>
    <row r="574">
      <c r="A574" s="12"/>
      <c r="B574" s="13"/>
    </row>
    <row r="575">
      <c r="A575" s="12"/>
      <c r="B575" s="13"/>
    </row>
    <row r="576">
      <c r="A576" s="12"/>
      <c r="B576" s="13"/>
    </row>
    <row r="577">
      <c r="A577" s="12"/>
      <c r="B577" s="13"/>
    </row>
    <row r="578">
      <c r="A578" s="12"/>
      <c r="B578" s="13"/>
    </row>
    <row r="579">
      <c r="A579" s="12"/>
      <c r="B579" s="13"/>
    </row>
    <row r="580">
      <c r="A580" s="12"/>
      <c r="B580" s="13"/>
    </row>
    <row r="581">
      <c r="A581" s="12"/>
      <c r="B581" s="13"/>
    </row>
    <row r="582">
      <c r="A582" s="12"/>
      <c r="B582" s="13"/>
    </row>
    <row r="583">
      <c r="A583" s="12"/>
      <c r="B583" s="13"/>
    </row>
    <row r="584">
      <c r="A584" s="12"/>
      <c r="B584" s="13"/>
    </row>
    <row r="585">
      <c r="A585" s="12"/>
      <c r="B585" s="13"/>
    </row>
    <row r="586">
      <c r="A586" s="12"/>
      <c r="B586" s="13"/>
    </row>
    <row r="587">
      <c r="A587" s="12"/>
      <c r="B587" s="13"/>
    </row>
    <row r="588">
      <c r="A588" s="12"/>
      <c r="B588" s="13"/>
    </row>
    <row r="589">
      <c r="A589" s="12"/>
      <c r="B589" s="13"/>
    </row>
    <row r="590">
      <c r="A590" s="12"/>
      <c r="B590" s="13"/>
    </row>
    <row r="591">
      <c r="A591" s="12"/>
      <c r="B591" s="13"/>
    </row>
    <row r="592">
      <c r="A592" s="12"/>
      <c r="B592" s="13"/>
    </row>
    <row r="593">
      <c r="A593" s="12"/>
      <c r="B593" s="13"/>
    </row>
    <row r="594">
      <c r="A594" s="12"/>
      <c r="B594" s="13"/>
    </row>
    <row r="595">
      <c r="A595" s="12"/>
      <c r="B595" s="13"/>
    </row>
    <row r="596">
      <c r="A596" s="12"/>
      <c r="B596" s="13"/>
    </row>
    <row r="597">
      <c r="A597" s="12"/>
      <c r="B597" s="13"/>
    </row>
    <row r="598">
      <c r="A598" s="12"/>
      <c r="B598" s="13"/>
    </row>
    <row r="599">
      <c r="A599" s="12"/>
      <c r="B599" s="13"/>
    </row>
    <row r="600">
      <c r="A600" s="12"/>
      <c r="B600" s="13"/>
    </row>
    <row r="601">
      <c r="A601" s="12"/>
      <c r="B601" s="13"/>
    </row>
    <row r="602">
      <c r="A602" s="12"/>
      <c r="B602" s="13"/>
    </row>
    <row r="603">
      <c r="A603" s="12"/>
      <c r="B603" s="13"/>
    </row>
    <row r="604">
      <c r="A604" s="12"/>
      <c r="B604" s="13"/>
    </row>
    <row r="605">
      <c r="A605" s="12"/>
      <c r="B605" s="13"/>
    </row>
    <row r="606">
      <c r="A606" s="12"/>
      <c r="B606" s="13"/>
    </row>
    <row r="607">
      <c r="A607" s="12"/>
      <c r="B607" s="13"/>
    </row>
    <row r="608">
      <c r="A608" s="12"/>
      <c r="B608" s="13"/>
    </row>
    <row r="609">
      <c r="A609" s="12"/>
      <c r="B609" s="13"/>
    </row>
    <row r="610">
      <c r="A610" s="12"/>
      <c r="B610" s="13"/>
    </row>
    <row r="611">
      <c r="A611" s="12"/>
      <c r="B611" s="13"/>
    </row>
    <row r="612">
      <c r="A612" s="12"/>
      <c r="B612" s="13"/>
    </row>
    <row r="613">
      <c r="A613" s="12"/>
      <c r="B613" s="13"/>
    </row>
    <row r="614">
      <c r="A614" s="12"/>
      <c r="B614" s="13"/>
    </row>
    <row r="615">
      <c r="A615" s="12"/>
      <c r="B615" s="13"/>
    </row>
    <row r="616">
      <c r="A616" s="12"/>
      <c r="B616" s="13"/>
    </row>
    <row r="617">
      <c r="A617" s="12"/>
      <c r="B617" s="13"/>
    </row>
    <row r="618">
      <c r="A618" s="12"/>
      <c r="B618" s="13"/>
    </row>
    <row r="619">
      <c r="A619" s="12"/>
      <c r="B619" s="13"/>
    </row>
    <row r="620">
      <c r="A620" s="12"/>
      <c r="B620" s="13"/>
    </row>
    <row r="621">
      <c r="A621" s="12"/>
      <c r="B621" s="13"/>
    </row>
    <row r="622">
      <c r="A622" s="12"/>
      <c r="B622" s="13"/>
    </row>
    <row r="623">
      <c r="A623" s="12"/>
      <c r="B623" s="13"/>
    </row>
    <row r="624">
      <c r="A624" s="12"/>
      <c r="B624" s="13"/>
    </row>
    <row r="625">
      <c r="A625" s="12"/>
      <c r="B625" s="13"/>
    </row>
    <row r="626">
      <c r="A626" s="12"/>
      <c r="B626" s="13"/>
    </row>
    <row r="627">
      <c r="A627" s="12"/>
      <c r="B627" s="13"/>
    </row>
    <row r="628">
      <c r="A628" s="12"/>
      <c r="B628" s="13"/>
    </row>
    <row r="629">
      <c r="A629" s="12"/>
      <c r="B629" s="13"/>
    </row>
    <row r="630">
      <c r="A630" s="12"/>
      <c r="B630" s="13"/>
    </row>
    <row r="631">
      <c r="A631" s="12"/>
      <c r="B631" s="13"/>
    </row>
    <row r="632">
      <c r="A632" s="12"/>
      <c r="B632" s="13"/>
    </row>
    <row r="633">
      <c r="A633" s="12"/>
      <c r="B633" s="13"/>
    </row>
    <row r="634">
      <c r="A634" s="12"/>
      <c r="B634" s="13"/>
    </row>
    <row r="635">
      <c r="A635" s="12"/>
      <c r="B635" s="13"/>
    </row>
    <row r="636">
      <c r="A636" s="12"/>
      <c r="B636" s="13"/>
    </row>
    <row r="637">
      <c r="A637" s="12"/>
      <c r="B637" s="13"/>
    </row>
    <row r="638">
      <c r="A638" s="12"/>
      <c r="B638" s="13"/>
    </row>
    <row r="639">
      <c r="A639" s="12"/>
      <c r="B639" s="13"/>
    </row>
    <row r="640">
      <c r="A640" s="12"/>
      <c r="B640" s="13"/>
    </row>
    <row r="641">
      <c r="A641" s="12"/>
      <c r="B641" s="13"/>
    </row>
    <row r="642">
      <c r="A642" s="12"/>
      <c r="B642" s="13"/>
    </row>
    <row r="643">
      <c r="A643" s="12"/>
      <c r="B643" s="13"/>
    </row>
    <row r="644">
      <c r="A644" s="12"/>
      <c r="B644" s="13"/>
    </row>
    <row r="645">
      <c r="A645" s="12"/>
      <c r="B645" s="13"/>
    </row>
    <row r="646">
      <c r="A646" s="12"/>
      <c r="B646" s="13"/>
    </row>
    <row r="647">
      <c r="A647" s="12"/>
      <c r="B647" s="13"/>
    </row>
    <row r="648">
      <c r="A648" s="12"/>
      <c r="B648" s="13"/>
    </row>
    <row r="649">
      <c r="A649" s="12"/>
      <c r="B649" s="13"/>
    </row>
    <row r="650">
      <c r="A650" s="12"/>
      <c r="B650" s="13"/>
    </row>
    <row r="651">
      <c r="A651" s="12"/>
      <c r="B651" s="13"/>
    </row>
    <row r="652">
      <c r="A652" s="12"/>
      <c r="B652" s="13"/>
    </row>
    <row r="653">
      <c r="A653" s="12"/>
      <c r="B653" s="13"/>
    </row>
    <row r="654">
      <c r="A654" s="12"/>
      <c r="B654" s="13"/>
    </row>
    <row r="655">
      <c r="A655" s="12"/>
      <c r="B655" s="13"/>
    </row>
    <row r="656">
      <c r="A656" s="12"/>
      <c r="B656" s="13"/>
    </row>
    <row r="657">
      <c r="A657" s="12"/>
      <c r="B657" s="13"/>
    </row>
    <row r="658">
      <c r="A658" s="12"/>
      <c r="B658" s="13"/>
    </row>
    <row r="659">
      <c r="A659" s="12"/>
      <c r="B659" s="13"/>
    </row>
    <row r="660">
      <c r="A660" s="12"/>
      <c r="B660" s="13"/>
    </row>
    <row r="661">
      <c r="A661" s="12"/>
      <c r="B661" s="13"/>
    </row>
    <row r="662">
      <c r="A662" s="12"/>
      <c r="B662" s="13"/>
    </row>
    <row r="663">
      <c r="A663" s="12"/>
      <c r="B663" s="13"/>
    </row>
    <row r="664">
      <c r="A664" s="12"/>
      <c r="B664" s="13"/>
    </row>
    <row r="665">
      <c r="A665" s="12"/>
      <c r="B665" s="13"/>
    </row>
    <row r="666">
      <c r="A666" s="12"/>
      <c r="B666" s="13"/>
    </row>
    <row r="667">
      <c r="A667" s="12"/>
      <c r="B667" s="13"/>
    </row>
    <row r="668">
      <c r="A668" s="12"/>
      <c r="B668" s="13"/>
    </row>
    <row r="669">
      <c r="A669" s="12"/>
      <c r="B669" s="13"/>
    </row>
    <row r="670">
      <c r="A670" s="12"/>
      <c r="B670" s="13"/>
    </row>
    <row r="671">
      <c r="A671" s="12"/>
      <c r="B671" s="13"/>
    </row>
    <row r="672">
      <c r="A672" s="12"/>
      <c r="B672" s="13"/>
    </row>
    <row r="673">
      <c r="A673" s="12"/>
      <c r="B673" s="13"/>
    </row>
    <row r="674">
      <c r="A674" s="12"/>
      <c r="B674" s="13"/>
    </row>
    <row r="675">
      <c r="A675" s="12"/>
      <c r="B675" s="13"/>
    </row>
    <row r="676">
      <c r="A676" s="12"/>
      <c r="B676" s="13"/>
    </row>
    <row r="677">
      <c r="A677" s="12"/>
      <c r="B677" s="13"/>
    </row>
    <row r="678">
      <c r="A678" s="12"/>
      <c r="B678" s="13"/>
    </row>
    <row r="679">
      <c r="A679" s="12"/>
      <c r="B679" s="13"/>
    </row>
    <row r="680">
      <c r="A680" s="12"/>
      <c r="B680" s="13"/>
    </row>
    <row r="681">
      <c r="A681" s="12"/>
      <c r="B681" s="13"/>
    </row>
    <row r="682">
      <c r="A682" s="12"/>
      <c r="B682" s="13"/>
    </row>
    <row r="683">
      <c r="A683" s="12"/>
      <c r="B683" s="13"/>
    </row>
    <row r="684">
      <c r="A684" s="12"/>
      <c r="B684" s="13"/>
    </row>
    <row r="685">
      <c r="A685" s="12"/>
      <c r="B685" s="13"/>
    </row>
    <row r="686">
      <c r="A686" s="12"/>
      <c r="B686" s="13"/>
    </row>
    <row r="687">
      <c r="A687" s="12"/>
      <c r="B687" s="13"/>
    </row>
    <row r="688">
      <c r="A688" s="12"/>
      <c r="B688" s="13"/>
    </row>
    <row r="689">
      <c r="A689" s="12"/>
      <c r="B689" s="13"/>
    </row>
    <row r="690">
      <c r="A690" s="12"/>
      <c r="B690" s="13"/>
    </row>
    <row r="691">
      <c r="A691" s="12"/>
      <c r="B691" s="13"/>
    </row>
    <row r="692">
      <c r="A692" s="12"/>
      <c r="B692" s="13"/>
    </row>
    <row r="693">
      <c r="A693" s="12"/>
      <c r="B693" s="13"/>
    </row>
    <row r="694">
      <c r="A694" s="12"/>
      <c r="B694" s="13"/>
    </row>
    <row r="695">
      <c r="A695" s="12"/>
      <c r="B695" s="13"/>
    </row>
    <row r="696">
      <c r="A696" s="12"/>
      <c r="B696" s="13"/>
    </row>
    <row r="697">
      <c r="A697" s="12"/>
      <c r="B697" s="13"/>
    </row>
    <row r="698">
      <c r="A698" s="12"/>
      <c r="B698" s="13"/>
    </row>
    <row r="699">
      <c r="A699" s="12"/>
      <c r="B699" s="13"/>
    </row>
    <row r="700">
      <c r="A700" s="12"/>
      <c r="B700" s="13"/>
    </row>
    <row r="701">
      <c r="A701" s="12"/>
      <c r="B701" s="13"/>
    </row>
    <row r="702">
      <c r="A702" s="12"/>
      <c r="B702" s="13"/>
    </row>
    <row r="703">
      <c r="A703" s="12"/>
      <c r="B703" s="13"/>
    </row>
    <row r="704">
      <c r="A704" s="12"/>
      <c r="B704" s="13"/>
    </row>
    <row r="705">
      <c r="A705" s="12"/>
      <c r="B705" s="13"/>
    </row>
    <row r="706">
      <c r="A706" s="12"/>
      <c r="B706" s="13"/>
    </row>
    <row r="707">
      <c r="A707" s="12"/>
      <c r="B707" s="13"/>
    </row>
    <row r="708">
      <c r="A708" s="12"/>
      <c r="B708" s="13"/>
    </row>
    <row r="709">
      <c r="A709" s="12"/>
      <c r="B709" s="13"/>
    </row>
    <row r="710">
      <c r="A710" s="12"/>
      <c r="B710" s="13"/>
    </row>
    <row r="711">
      <c r="A711" s="12"/>
      <c r="B711" s="13"/>
    </row>
    <row r="712">
      <c r="A712" s="12"/>
      <c r="B712" s="13"/>
    </row>
    <row r="713">
      <c r="A713" s="12"/>
      <c r="B713" s="13"/>
    </row>
    <row r="714">
      <c r="A714" s="12"/>
      <c r="B714" s="13"/>
    </row>
    <row r="715">
      <c r="A715" s="12"/>
      <c r="B715" s="13"/>
    </row>
    <row r="716">
      <c r="A716" s="12"/>
      <c r="B716" s="13"/>
    </row>
    <row r="717">
      <c r="A717" s="12"/>
      <c r="B717" s="13"/>
    </row>
    <row r="718">
      <c r="A718" s="12"/>
      <c r="B718" s="13"/>
    </row>
    <row r="719">
      <c r="A719" s="12"/>
      <c r="B719" s="13"/>
    </row>
    <row r="720">
      <c r="A720" s="12"/>
      <c r="B720" s="13"/>
    </row>
    <row r="721">
      <c r="A721" s="12"/>
      <c r="B721" s="13"/>
    </row>
    <row r="722">
      <c r="A722" s="12"/>
      <c r="B722" s="13"/>
    </row>
    <row r="723">
      <c r="A723" s="12"/>
      <c r="B723" s="13"/>
    </row>
    <row r="724">
      <c r="A724" s="12"/>
      <c r="B724" s="13"/>
    </row>
    <row r="725">
      <c r="A725" s="12"/>
      <c r="B725" s="13"/>
    </row>
    <row r="726">
      <c r="A726" s="12"/>
      <c r="B726" s="13"/>
    </row>
    <row r="727">
      <c r="A727" s="12"/>
      <c r="B727" s="13"/>
    </row>
    <row r="728">
      <c r="A728" s="12"/>
      <c r="B728" s="13"/>
    </row>
    <row r="729">
      <c r="A729" s="12"/>
      <c r="B729" s="13"/>
    </row>
    <row r="730">
      <c r="A730" s="12"/>
      <c r="B730" s="13"/>
    </row>
    <row r="731">
      <c r="A731" s="12"/>
      <c r="B731" s="13"/>
    </row>
    <row r="732">
      <c r="A732" s="12"/>
      <c r="B732" s="13"/>
    </row>
    <row r="733">
      <c r="A733" s="12"/>
      <c r="B733" s="13"/>
    </row>
    <row r="734">
      <c r="A734" s="12"/>
      <c r="B734" s="13"/>
    </row>
    <row r="735">
      <c r="A735" s="12"/>
      <c r="B735" s="13"/>
    </row>
    <row r="736">
      <c r="A736" s="12"/>
      <c r="B736" s="13"/>
    </row>
    <row r="737">
      <c r="A737" s="12"/>
      <c r="B737" s="13"/>
    </row>
    <row r="738">
      <c r="A738" s="12"/>
      <c r="B738" s="13"/>
    </row>
    <row r="739">
      <c r="A739" s="12"/>
      <c r="B739" s="13"/>
    </row>
    <row r="740">
      <c r="A740" s="12"/>
      <c r="B740" s="13"/>
    </row>
    <row r="741">
      <c r="A741" s="12"/>
      <c r="B741" s="13"/>
    </row>
    <row r="742">
      <c r="A742" s="12"/>
      <c r="B742" s="13"/>
    </row>
    <row r="743">
      <c r="A743" s="12"/>
      <c r="B743" s="13"/>
    </row>
    <row r="744">
      <c r="A744" s="12"/>
      <c r="B744" s="13"/>
    </row>
    <row r="745">
      <c r="A745" s="12"/>
      <c r="B745" s="13"/>
    </row>
    <row r="746">
      <c r="A746" s="12"/>
      <c r="B746" s="13"/>
    </row>
    <row r="747">
      <c r="A747" s="12"/>
      <c r="B747" s="13"/>
    </row>
    <row r="748">
      <c r="A748" s="12"/>
      <c r="B748" s="13"/>
    </row>
    <row r="749">
      <c r="A749" s="12"/>
      <c r="B749" s="13"/>
    </row>
    <row r="750">
      <c r="A750" s="12"/>
      <c r="B750" s="13"/>
    </row>
    <row r="751">
      <c r="A751" s="12"/>
      <c r="B751" s="13"/>
    </row>
    <row r="752">
      <c r="A752" s="12"/>
      <c r="B752" s="13"/>
    </row>
    <row r="753">
      <c r="A753" s="12"/>
      <c r="B753" s="13"/>
    </row>
    <row r="754">
      <c r="A754" s="12"/>
      <c r="B754" s="13"/>
    </row>
    <row r="755">
      <c r="A755" s="12"/>
      <c r="B755" s="13"/>
    </row>
    <row r="756">
      <c r="A756" s="12"/>
      <c r="B756" s="13"/>
    </row>
    <row r="757">
      <c r="A757" s="12"/>
      <c r="B757" s="13"/>
    </row>
    <row r="758">
      <c r="A758" s="12"/>
      <c r="B758" s="13"/>
    </row>
    <row r="759">
      <c r="A759" s="12"/>
      <c r="B759" s="13"/>
    </row>
    <row r="760">
      <c r="A760" s="12"/>
      <c r="B760" s="13"/>
    </row>
    <row r="761">
      <c r="A761" s="12"/>
      <c r="B761" s="13"/>
    </row>
    <row r="762">
      <c r="A762" s="12"/>
      <c r="B762" s="13"/>
    </row>
    <row r="763">
      <c r="A763" s="12"/>
      <c r="B763" s="13"/>
    </row>
    <row r="764">
      <c r="A764" s="12"/>
      <c r="B764" s="13"/>
    </row>
    <row r="765">
      <c r="A765" s="12"/>
      <c r="B765" s="13"/>
    </row>
    <row r="766">
      <c r="A766" s="12"/>
      <c r="B766" s="13"/>
    </row>
    <row r="767">
      <c r="A767" s="12"/>
      <c r="B767" s="13"/>
    </row>
    <row r="768">
      <c r="A768" s="12"/>
      <c r="B768" s="13"/>
    </row>
    <row r="769">
      <c r="A769" s="12"/>
      <c r="B769" s="13"/>
    </row>
    <row r="770">
      <c r="A770" s="12"/>
      <c r="B770" s="13"/>
    </row>
    <row r="771">
      <c r="A771" s="12"/>
      <c r="B771" s="13"/>
    </row>
    <row r="772">
      <c r="A772" s="12"/>
      <c r="B772" s="13"/>
    </row>
    <row r="773">
      <c r="A773" s="12"/>
      <c r="B773" s="13"/>
    </row>
    <row r="774">
      <c r="A774" s="12"/>
      <c r="B774" s="13"/>
    </row>
    <row r="775">
      <c r="A775" s="12"/>
      <c r="B775" s="13"/>
    </row>
    <row r="776">
      <c r="A776" s="12"/>
      <c r="B776" s="13"/>
    </row>
    <row r="777">
      <c r="A777" s="12"/>
      <c r="B777" s="13"/>
    </row>
    <row r="778">
      <c r="A778" s="12"/>
      <c r="B778" s="13"/>
    </row>
    <row r="779">
      <c r="A779" s="12"/>
      <c r="B779" s="13"/>
    </row>
    <row r="780">
      <c r="A780" s="12"/>
      <c r="B780" s="13"/>
    </row>
    <row r="781">
      <c r="A781" s="12"/>
      <c r="B781" s="13"/>
    </row>
    <row r="782">
      <c r="A782" s="12"/>
      <c r="B782" s="13"/>
    </row>
    <row r="783">
      <c r="A783" s="12"/>
      <c r="B783" s="13"/>
    </row>
    <row r="784">
      <c r="A784" s="12"/>
      <c r="B784" s="13"/>
    </row>
    <row r="785">
      <c r="A785" s="12"/>
      <c r="B785" s="13"/>
    </row>
    <row r="786">
      <c r="A786" s="12"/>
      <c r="B786" s="13"/>
    </row>
    <row r="787">
      <c r="A787" s="12"/>
      <c r="B787" s="13"/>
    </row>
    <row r="788">
      <c r="A788" s="12"/>
      <c r="B788" s="13"/>
    </row>
    <row r="789">
      <c r="A789" s="12"/>
      <c r="B789" s="13"/>
    </row>
    <row r="790">
      <c r="A790" s="12"/>
      <c r="B790" s="13"/>
    </row>
    <row r="791">
      <c r="A791" s="12"/>
      <c r="B791" s="13"/>
    </row>
    <row r="792">
      <c r="A792" s="12"/>
      <c r="B792" s="13"/>
    </row>
    <row r="793">
      <c r="A793" s="12"/>
      <c r="B793" s="13"/>
    </row>
    <row r="794">
      <c r="A794" s="12"/>
      <c r="B794" s="13"/>
    </row>
    <row r="795">
      <c r="A795" s="12"/>
      <c r="B795" s="13"/>
    </row>
    <row r="796">
      <c r="A796" s="12"/>
      <c r="B796" s="13"/>
    </row>
    <row r="797">
      <c r="A797" s="12"/>
      <c r="B797" s="13"/>
    </row>
    <row r="798">
      <c r="A798" s="12"/>
      <c r="B798" s="13"/>
    </row>
    <row r="799">
      <c r="A799" s="12"/>
      <c r="B799" s="13"/>
    </row>
    <row r="800">
      <c r="A800" s="12"/>
      <c r="B800" s="13"/>
    </row>
    <row r="801">
      <c r="A801" s="12"/>
      <c r="B801" s="13"/>
    </row>
    <row r="802">
      <c r="A802" s="12"/>
      <c r="B802" s="13"/>
    </row>
    <row r="803">
      <c r="A803" s="12"/>
      <c r="B803" s="13"/>
    </row>
    <row r="804">
      <c r="A804" s="12"/>
      <c r="B804" s="13"/>
    </row>
    <row r="805">
      <c r="A805" s="12"/>
      <c r="B805" s="13"/>
    </row>
    <row r="806">
      <c r="A806" s="12"/>
      <c r="B806" s="13"/>
    </row>
    <row r="807">
      <c r="A807" s="12"/>
      <c r="B807" s="13"/>
    </row>
    <row r="808">
      <c r="A808" s="12"/>
      <c r="B808" s="13"/>
    </row>
    <row r="809">
      <c r="A809" s="12"/>
      <c r="B809" s="13"/>
    </row>
    <row r="810">
      <c r="A810" s="12"/>
      <c r="B810" s="13"/>
    </row>
    <row r="811">
      <c r="A811" s="12"/>
      <c r="B811" s="13"/>
    </row>
    <row r="812">
      <c r="A812" s="12"/>
      <c r="B812" s="13"/>
    </row>
    <row r="813">
      <c r="A813" s="12"/>
      <c r="B813" s="13"/>
    </row>
    <row r="814">
      <c r="A814" s="12"/>
      <c r="B814" s="13"/>
    </row>
    <row r="815">
      <c r="A815" s="12"/>
      <c r="B815" s="13"/>
    </row>
    <row r="816">
      <c r="A816" s="12"/>
      <c r="B816" s="13"/>
    </row>
    <row r="817">
      <c r="A817" s="12"/>
      <c r="B817" s="13"/>
    </row>
    <row r="818">
      <c r="A818" s="12"/>
      <c r="B818" s="13"/>
    </row>
    <row r="819">
      <c r="A819" s="12"/>
      <c r="B819" s="13"/>
    </row>
    <row r="820">
      <c r="A820" s="12"/>
      <c r="B820" s="13"/>
    </row>
    <row r="821">
      <c r="A821" s="12"/>
      <c r="B821" s="13"/>
    </row>
    <row r="822">
      <c r="A822" s="12"/>
      <c r="B822" s="13"/>
    </row>
    <row r="823">
      <c r="A823" s="12"/>
      <c r="B823" s="13"/>
    </row>
    <row r="824">
      <c r="A824" s="12"/>
      <c r="B824" s="13"/>
    </row>
    <row r="825">
      <c r="A825" s="12"/>
      <c r="B825" s="13"/>
    </row>
    <row r="826">
      <c r="A826" s="12"/>
      <c r="B826" s="13"/>
    </row>
    <row r="827">
      <c r="A827" s="12"/>
      <c r="B827" s="13"/>
    </row>
    <row r="828">
      <c r="A828" s="12"/>
      <c r="B828" s="13"/>
    </row>
    <row r="829">
      <c r="A829" s="12"/>
      <c r="B829" s="13"/>
    </row>
    <row r="830">
      <c r="A830" s="12"/>
      <c r="B830" s="13"/>
    </row>
    <row r="831">
      <c r="A831" s="12"/>
      <c r="B831" s="13"/>
    </row>
    <row r="832">
      <c r="A832" s="12"/>
      <c r="B832" s="13"/>
    </row>
    <row r="833">
      <c r="A833" s="12"/>
      <c r="B833" s="13"/>
    </row>
    <row r="834">
      <c r="A834" s="12"/>
      <c r="B834" s="13"/>
    </row>
    <row r="835">
      <c r="A835" s="12"/>
      <c r="B835" s="13"/>
    </row>
    <row r="836">
      <c r="A836" s="12"/>
      <c r="B836" s="13"/>
    </row>
    <row r="837">
      <c r="A837" s="12"/>
      <c r="B837" s="13"/>
    </row>
    <row r="838">
      <c r="A838" s="12"/>
      <c r="B838" s="13"/>
    </row>
    <row r="839">
      <c r="A839" s="12"/>
      <c r="B839" s="13"/>
    </row>
    <row r="840">
      <c r="A840" s="12"/>
      <c r="B840" s="13"/>
    </row>
    <row r="841">
      <c r="A841" s="12"/>
      <c r="B841" s="13"/>
    </row>
    <row r="842">
      <c r="A842" s="12"/>
      <c r="B842" s="13"/>
    </row>
    <row r="843">
      <c r="A843" s="12"/>
      <c r="B843" s="13"/>
    </row>
    <row r="844">
      <c r="A844" s="12"/>
      <c r="B844" s="13"/>
    </row>
    <row r="845">
      <c r="A845" s="12"/>
      <c r="B845" s="13"/>
    </row>
    <row r="846">
      <c r="A846" s="12"/>
      <c r="B846" s="13"/>
    </row>
    <row r="847">
      <c r="A847" s="12"/>
      <c r="B847" s="13"/>
    </row>
    <row r="848">
      <c r="A848" s="12"/>
      <c r="B848" s="13"/>
    </row>
    <row r="849">
      <c r="A849" s="12"/>
      <c r="B849" s="13"/>
    </row>
    <row r="850">
      <c r="A850" s="12"/>
      <c r="B850" s="13"/>
    </row>
    <row r="851">
      <c r="A851" s="12"/>
      <c r="B851" s="13"/>
    </row>
    <row r="852">
      <c r="A852" s="12"/>
      <c r="B852" s="13"/>
    </row>
    <row r="853">
      <c r="A853" s="12"/>
      <c r="B853" s="13"/>
    </row>
    <row r="854">
      <c r="A854" s="12"/>
      <c r="B854" s="13"/>
    </row>
    <row r="855">
      <c r="A855" s="12"/>
      <c r="B855" s="13"/>
    </row>
    <row r="856">
      <c r="A856" s="12"/>
      <c r="B856" s="13"/>
    </row>
    <row r="857">
      <c r="A857" s="12"/>
      <c r="B857" s="13"/>
    </row>
    <row r="858">
      <c r="A858" s="12"/>
      <c r="B858" s="13"/>
    </row>
    <row r="859">
      <c r="A859" s="12"/>
      <c r="B859" s="13"/>
    </row>
    <row r="860">
      <c r="A860" s="12"/>
      <c r="B860" s="13"/>
    </row>
    <row r="861">
      <c r="A861" s="12"/>
      <c r="B861" s="13"/>
    </row>
    <row r="862">
      <c r="A862" s="12"/>
      <c r="B862" s="13"/>
    </row>
    <row r="863">
      <c r="A863" s="12"/>
      <c r="B863" s="13"/>
    </row>
    <row r="864">
      <c r="A864" s="12"/>
      <c r="B864" s="13"/>
    </row>
    <row r="865">
      <c r="A865" s="12"/>
      <c r="B865" s="13"/>
    </row>
    <row r="866">
      <c r="A866" s="12"/>
      <c r="B866" s="13"/>
    </row>
    <row r="867">
      <c r="A867" s="12"/>
      <c r="B867" s="13"/>
    </row>
    <row r="868">
      <c r="A868" s="12"/>
      <c r="B868" s="13"/>
    </row>
    <row r="869">
      <c r="A869" s="12"/>
      <c r="B869" s="13"/>
    </row>
    <row r="870">
      <c r="A870" s="12"/>
      <c r="B870" s="13"/>
    </row>
    <row r="871">
      <c r="A871" s="12"/>
      <c r="B871" s="13"/>
    </row>
    <row r="872">
      <c r="A872" s="12"/>
      <c r="B872" s="13"/>
    </row>
    <row r="873">
      <c r="A873" s="12"/>
      <c r="B873" s="13"/>
    </row>
    <row r="874">
      <c r="A874" s="12"/>
      <c r="B874" s="13"/>
    </row>
    <row r="875">
      <c r="A875" s="12"/>
      <c r="B875" s="13"/>
    </row>
    <row r="876">
      <c r="A876" s="12"/>
      <c r="B876" s="13"/>
    </row>
    <row r="877">
      <c r="A877" s="12"/>
      <c r="B877" s="13"/>
    </row>
    <row r="878">
      <c r="A878" s="12"/>
      <c r="B878" s="13"/>
    </row>
    <row r="879">
      <c r="A879" s="12"/>
      <c r="B879" s="13"/>
    </row>
    <row r="880">
      <c r="A880" s="12"/>
      <c r="B880" s="13"/>
    </row>
    <row r="881">
      <c r="A881" s="12"/>
      <c r="B881" s="13"/>
    </row>
    <row r="882">
      <c r="A882" s="12"/>
      <c r="B882" s="13"/>
    </row>
    <row r="883">
      <c r="A883" s="12"/>
      <c r="B883" s="13"/>
    </row>
    <row r="884">
      <c r="A884" s="12"/>
      <c r="B884" s="13"/>
    </row>
    <row r="885">
      <c r="A885" s="12"/>
      <c r="B885" s="13"/>
    </row>
    <row r="886">
      <c r="A886" s="12"/>
      <c r="B886" s="13"/>
    </row>
    <row r="887">
      <c r="A887" s="12"/>
      <c r="B887" s="13"/>
    </row>
    <row r="888">
      <c r="A888" s="12"/>
      <c r="B888" s="13"/>
    </row>
    <row r="889">
      <c r="A889" s="12"/>
      <c r="B889" s="13"/>
    </row>
    <row r="890">
      <c r="A890" s="12"/>
      <c r="B890" s="13"/>
    </row>
    <row r="891">
      <c r="A891" s="12"/>
      <c r="B891" s="13"/>
    </row>
    <row r="892">
      <c r="A892" s="12"/>
      <c r="B892" s="13"/>
    </row>
    <row r="893">
      <c r="A893" s="12"/>
      <c r="B893" s="13"/>
    </row>
    <row r="894">
      <c r="A894" s="12"/>
      <c r="B894" s="13"/>
    </row>
    <row r="895">
      <c r="A895" s="12"/>
      <c r="B895" s="13"/>
    </row>
    <row r="896">
      <c r="A896" s="12"/>
      <c r="B896" s="13"/>
    </row>
    <row r="897">
      <c r="A897" s="12"/>
      <c r="B897" s="13"/>
    </row>
    <row r="898">
      <c r="A898" s="12"/>
      <c r="B898" s="13"/>
    </row>
    <row r="899">
      <c r="A899" s="12"/>
      <c r="B899" s="13"/>
    </row>
    <row r="900">
      <c r="A900" s="12"/>
      <c r="B900" s="13"/>
    </row>
    <row r="901">
      <c r="A901" s="12"/>
      <c r="B901" s="13"/>
    </row>
    <row r="902">
      <c r="A902" s="12"/>
      <c r="B902" s="13"/>
    </row>
    <row r="903">
      <c r="A903" s="12"/>
      <c r="B903" s="13"/>
    </row>
    <row r="904">
      <c r="A904" s="12"/>
      <c r="B904" s="13"/>
    </row>
    <row r="905">
      <c r="A905" s="12"/>
      <c r="B905" s="13"/>
    </row>
    <row r="906">
      <c r="A906" s="12"/>
      <c r="B906" s="13"/>
    </row>
    <row r="907">
      <c r="A907" s="12"/>
      <c r="B907" s="13"/>
    </row>
    <row r="908">
      <c r="A908" s="12"/>
      <c r="B908" s="13"/>
    </row>
    <row r="909">
      <c r="A909" s="12"/>
      <c r="B909" s="13"/>
    </row>
    <row r="910">
      <c r="A910" s="12"/>
      <c r="B910" s="13"/>
    </row>
    <row r="911">
      <c r="A911" s="12"/>
      <c r="B911" s="13"/>
    </row>
    <row r="912">
      <c r="A912" s="12"/>
      <c r="B912" s="13"/>
    </row>
    <row r="913">
      <c r="A913" s="12"/>
      <c r="B913" s="13"/>
    </row>
    <row r="914">
      <c r="A914" s="12"/>
      <c r="B914" s="13"/>
    </row>
    <row r="915">
      <c r="A915" s="12"/>
      <c r="B915" s="13"/>
    </row>
    <row r="916">
      <c r="A916" s="12"/>
      <c r="B916" s="13"/>
    </row>
    <row r="917">
      <c r="A917" s="12"/>
      <c r="B917" s="13"/>
    </row>
    <row r="918">
      <c r="A918" s="12"/>
      <c r="B918" s="13"/>
    </row>
    <row r="919">
      <c r="A919" s="12"/>
      <c r="B919" s="13"/>
    </row>
    <row r="920">
      <c r="A920" s="12"/>
      <c r="B920" s="13"/>
    </row>
    <row r="921">
      <c r="A921" s="12"/>
      <c r="B921" s="13"/>
    </row>
    <row r="922">
      <c r="A922" s="12"/>
      <c r="B922" s="13"/>
    </row>
    <row r="923">
      <c r="A923" s="12"/>
      <c r="B923" s="13"/>
    </row>
    <row r="924">
      <c r="A924" s="12"/>
      <c r="B924" s="13"/>
    </row>
    <row r="925">
      <c r="A925" s="12"/>
      <c r="B925" s="13"/>
    </row>
    <row r="926">
      <c r="A926" s="12"/>
      <c r="B926" s="13"/>
    </row>
    <row r="927">
      <c r="A927" s="12"/>
      <c r="B927" s="13"/>
    </row>
    <row r="928">
      <c r="A928" s="12"/>
      <c r="B928" s="13"/>
    </row>
    <row r="929">
      <c r="A929" s="12"/>
      <c r="B929" s="13"/>
    </row>
    <row r="930">
      <c r="A930" s="12"/>
      <c r="B930" s="13"/>
    </row>
    <row r="931">
      <c r="A931" s="12"/>
      <c r="B931" s="13"/>
    </row>
    <row r="932">
      <c r="A932" s="12"/>
      <c r="B932" s="13"/>
    </row>
    <row r="933">
      <c r="A933" s="12"/>
      <c r="B933" s="13"/>
    </row>
    <row r="934">
      <c r="A934" s="12"/>
      <c r="B934" s="13"/>
    </row>
    <row r="935">
      <c r="A935" s="12"/>
      <c r="B935" s="13"/>
    </row>
    <row r="936">
      <c r="A936" s="12"/>
      <c r="B936" s="13"/>
    </row>
    <row r="937">
      <c r="A937" s="12"/>
      <c r="B937" s="13"/>
    </row>
    <row r="938">
      <c r="A938" s="12"/>
      <c r="B938" s="13"/>
    </row>
    <row r="939">
      <c r="A939" s="12"/>
      <c r="B939" s="13"/>
    </row>
    <row r="940">
      <c r="A940" s="12"/>
      <c r="B940" s="13"/>
    </row>
    <row r="941">
      <c r="A941" s="12"/>
      <c r="B941" s="13"/>
    </row>
    <row r="942">
      <c r="A942" s="12"/>
      <c r="B942" s="13"/>
    </row>
    <row r="943">
      <c r="A943" s="12"/>
      <c r="B943" s="13"/>
    </row>
    <row r="944">
      <c r="A944" s="12"/>
      <c r="B944" s="13"/>
    </row>
    <row r="945">
      <c r="A945" s="12"/>
      <c r="B945" s="13"/>
    </row>
    <row r="946">
      <c r="A946" s="12"/>
      <c r="B946" s="13"/>
    </row>
    <row r="947">
      <c r="A947" s="12"/>
      <c r="B947" s="13"/>
    </row>
    <row r="948">
      <c r="A948" s="12"/>
      <c r="B948" s="13"/>
    </row>
    <row r="949">
      <c r="A949" s="12"/>
      <c r="B949" s="13"/>
    </row>
    <row r="950">
      <c r="A950" s="12"/>
      <c r="B950" s="13"/>
    </row>
    <row r="951">
      <c r="A951" s="12"/>
      <c r="B951" s="13"/>
    </row>
    <row r="952">
      <c r="A952" s="12"/>
      <c r="B952" s="13"/>
    </row>
    <row r="953">
      <c r="A953" s="12"/>
      <c r="B953" s="13"/>
    </row>
    <row r="954">
      <c r="A954" s="12"/>
      <c r="B954" s="13"/>
    </row>
    <row r="955">
      <c r="A955" s="12"/>
      <c r="B955" s="13"/>
    </row>
    <row r="956">
      <c r="A956" s="12"/>
      <c r="B956" s="13"/>
    </row>
    <row r="957">
      <c r="A957" s="12"/>
      <c r="B957" s="13"/>
    </row>
    <row r="958">
      <c r="A958" s="12"/>
      <c r="B958" s="13"/>
    </row>
    <row r="959">
      <c r="A959" s="12"/>
      <c r="B959" s="13"/>
    </row>
    <row r="960">
      <c r="A960" s="12"/>
      <c r="B960" s="13"/>
    </row>
    <row r="961">
      <c r="A961" s="12"/>
      <c r="B961" s="13"/>
    </row>
    <row r="962">
      <c r="A962" s="12"/>
      <c r="B962" s="13"/>
    </row>
    <row r="963">
      <c r="A963" s="12"/>
      <c r="B963" s="13"/>
    </row>
    <row r="964">
      <c r="A964" s="12"/>
      <c r="B964" s="13"/>
    </row>
    <row r="965">
      <c r="A965" s="12"/>
      <c r="B965" s="13"/>
    </row>
    <row r="966">
      <c r="A966" s="12"/>
      <c r="B966" s="13"/>
    </row>
    <row r="967">
      <c r="A967" s="12"/>
      <c r="B967" s="13"/>
    </row>
    <row r="968">
      <c r="A968" s="12"/>
      <c r="B968" s="13"/>
    </row>
    <row r="969">
      <c r="A969" s="12"/>
      <c r="B969" s="13"/>
    </row>
    <row r="970">
      <c r="A970" s="12"/>
      <c r="B970" s="13"/>
    </row>
    <row r="971">
      <c r="A971" s="12"/>
      <c r="B971" s="13"/>
    </row>
    <row r="972">
      <c r="A972" s="12"/>
      <c r="B972" s="13"/>
    </row>
    <row r="973">
      <c r="A973" s="12"/>
      <c r="B973" s="13"/>
    </row>
    <row r="974">
      <c r="A974" s="12"/>
      <c r="B974" s="13"/>
    </row>
    <row r="975">
      <c r="A975" s="12"/>
      <c r="B975" s="13"/>
    </row>
    <row r="976">
      <c r="A976" s="12"/>
      <c r="B976" s="13"/>
    </row>
    <row r="977">
      <c r="A977" s="12"/>
      <c r="B977" s="13"/>
    </row>
    <row r="978">
      <c r="A978" s="12"/>
      <c r="B978" s="13"/>
    </row>
    <row r="979">
      <c r="A979" s="12"/>
      <c r="B979" s="13"/>
    </row>
    <row r="980">
      <c r="A980" s="12"/>
      <c r="B980" s="13"/>
    </row>
    <row r="981">
      <c r="A981" s="12"/>
      <c r="B981" s="13"/>
    </row>
    <row r="982">
      <c r="A982" s="12"/>
      <c r="B982" s="13"/>
    </row>
    <row r="983">
      <c r="A983" s="12"/>
      <c r="B983" s="13"/>
    </row>
    <row r="984">
      <c r="A984" s="12"/>
      <c r="B984" s="13"/>
    </row>
    <row r="985">
      <c r="A985" s="12"/>
      <c r="B985" s="13"/>
    </row>
    <row r="986">
      <c r="A986" s="12"/>
      <c r="B986" s="13"/>
    </row>
    <row r="987">
      <c r="A987" s="12"/>
      <c r="B987" s="13"/>
    </row>
    <row r="988">
      <c r="A988" s="12"/>
      <c r="B988" s="13"/>
    </row>
    <row r="989">
      <c r="A989" s="12"/>
      <c r="B989" s="13"/>
    </row>
    <row r="990">
      <c r="A990" s="12"/>
      <c r="B990" s="13"/>
    </row>
    <row r="991">
      <c r="A991" s="12"/>
      <c r="B991" s="13"/>
    </row>
    <row r="992">
      <c r="A992" s="12"/>
      <c r="B992" s="13"/>
    </row>
    <row r="993">
      <c r="A993" s="12"/>
      <c r="B993" s="13"/>
    </row>
    <row r="994">
      <c r="A994" s="12"/>
      <c r="B994" s="13"/>
    </row>
    <row r="995">
      <c r="A995" s="12"/>
      <c r="B995" s="13"/>
    </row>
    <row r="996">
      <c r="A996" s="12"/>
      <c r="B996" s="13"/>
    </row>
    <row r="997">
      <c r="A997" s="12"/>
      <c r="B997" s="13"/>
    </row>
    <row r="998">
      <c r="A998" s="12"/>
      <c r="B998" s="13"/>
    </row>
    <row r="999">
      <c r="A999" s="12"/>
      <c r="B999" s="13"/>
    </row>
    <row r="1000">
      <c r="A1000" s="12"/>
      <c r="B1000" s="1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26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</sheetData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3" max="3" width="25.29"/>
  </cols>
  <sheetData>
    <row r="1">
      <c r="A1" s="39" t="s">
        <v>61</v>
      </c>
      <c r="B1" s="40" t="s">
        <v>665</v>
      </c>
      <c r="C1" s="64" t="s">
        <v>666</v>
      </c>
    </row>
    <row r="2" hidden="1">
      <c r="A2" s="46" t="s">
        <v>319</v>
      </c>
      <c r="B2" s="65">
        <v>30800.0</v>
      </c>
      <c r="C2" s="65">
        <v>132000.0</v>
      </c>
    </row>
    <row r="3" hidden="1">
      <c r="A3" s="73"/>
      <c r="B3" s="65">
        <v>36000.0</v>
      </c>
      <c r="C3" s="65">
        <v>117000.0</v>
      </c>
    </row>
    <row r="4" hidden="1">
      <c r="A4" s="73"/>
      <c r="B4" s="65">
        <v>37200.0</v>
      </c>
      <c r="C4" s="65">
        <v>134000.0</v>
      </c>
    </row>
    <row r="5" hidden="1">
      <c r="A5" s="73"/>
      <c r="B5" s="65">
        <v>42900.0</v>
      </c>
      <c r="C5" s="65">
        <v>154000.0</v>
      </c>
    </row>
    <row r="6" hidden="1">
      <c r="A6" s="73"/>
      <c r="B6" s="65">
        <v>44500.0</v>
      </c>
      <c r="C6" s="65">
        <v>153000.0</v>
      </c>
    </row>
    <row r="7" hidden="1">
      <c r="A7" s="73"/>
      <c r="B7" s="65">
        <v>45100.0</v>
      </c>
      <c r="C7" s="65">
        <v>150000.0</v>
      </c>
    </row>
    <row r="8" hidden="1">
      <c r="A8" s="73"/>
      <c r="B8" s="65">
        <v>45400.0</v>
      </c>
      <c r="C8" s="65">
        <v>158000.0</v>
      </c>
    </row>
    <row r="9" hidden="1">
      <c r="A9" s="73"/>
      <c r="B9" s="65">
        <v>45500.0</v>
      </c>
      <c r="C9" s="65">
        <v>158000.0</v>
      </c>
    </row>
    <row r="10" hidden="1">
      <c r="A10" s="73"/>
      <c r="B10" s="65">
        <v>46000.0</v>
      </c>
      <c r="C10" s="65">
        <v>155000.0</v>
      </c>
    </row>
    <row r="11" hidden="1">
      <c r="A11" s="73"/>
      <c r="B11" s="65">
        <v>46100.0</v>
      </c>
      <c r="C11" s="65">
        <v>165000.0</v>
      </c>
    </row>
    <row r="12" hidden="1">
      <c r="A12" s="73"/>
      <c r="B12" s="65">
        <v>46800.0</v>
      </c>
      <c r="C12" s="65">
        <v>154000.0</v>
      </c>
    </row>
    <row r="13" hidden="1">
      <c r="A13" s="73"/>
      <c r="B13" s="65">
        <v>47400.0</v>
      </c>
      <c r="C13" s="65">
        <v>154000.0</v>
      </c>
    </row>
    <row r="14" hidden="1">
      <c r="A14" s="73"/>
      <c r="B14" s="65">
        <v>47800.0</v>
      </c>
      <c r="C14" s="65">
        <v>172000.0</v>
      </c>
    </row>
    <row r="15" hidden="1">
      <c r="A15" s="73"/>
      <c r="B15" s="65">
        <v>49700.0</v>
      </c>
      <c r="C15" s="65">
        <v>201000.0</v>
      </c>
    </row>
    <row r="16" hidden="1">
      <c r="A16" s="73"/>
      <c r="B16" s="65">
        <v>50700.0</v>
      </c>
      <c r="C16" s="65">
        <v>156000.0</v>
      </c>
    </row>
    <row r="17" hidden="1">
      <c r="A17" s="73"/>
      <c r="B17" s="65">
        <v>51300.0</v>
      </c>
      <c r="C17" s="65">
        <v>173000.0</v>
      </c>
    </row>
    <row r="18" hidden="1">
      <c r="A18" s="73"/>
      <c r="B18" s="65">
        <v>51300.0</v>
      </c>
      <c r="C18" s="65">
        <v>193000.0</v>
      </c>
    </row>
    <row r="19" hidden="1">
      <c r="A19" s="73"/>
      <c r="B19" s="65">
        <v>51700.0</v>
      </c>
      <c r="C19" s="65">
        <v>177000.0</v>
      </c>
    </row>
    <row r="20" hidden="1">
      <c r="A20" s="73"/>
      <c r="B20" s="65">
        <v>52000.0</v>
      </c>
      <c r="C20" s="65">
        <v>202000.0</v>
      </c>
    </row>
    <row r="21" hidden="1">
      <c r="A21" s="73"/>
      <c r="B21" s="65">
        <v>55000.0</v>
      </c>
      <c r="C21" s="65">
        <v>178000.0</v>
      </c>
    </row>
    <row r="22" hidden="1">
      <c r="A22" s="73"/>
      <c r="B22" s="65">
        <v>59500.0</v>
      </c>
      <c r="C22" s="65">
        <v>201000.0</v>
      </c>
    </row>
    <row r="23" hidden="1">
      <c r="A23" s="73"/>
      <c r="B23" s="65">
        <v>68400.0</v>
      </c>
      <c r="C23" s="65">
        <v>257000.0</v>
      </c>
    </row>
    <row r="24" hidden="1">
      <c r="A24" s="74"/>
      <c r="B24" s="42">
        <v>0.0</v>
      </c>
      <c r="C24" s="42">
        <v>0.0</v>
      </c>
    </row>
    <row r="25">
      <c r="A25" s="72" t="s">
        <v>319</v>
      </c>
      <c r="B25" s="67">
        <v>30800.0</v>
      </c>
      <c r="C25" s="67">
        <v>257000.0</v>
      </c>
    </row>
    <row r="26" hidden="1">
      <c r="A26" s="46" t="s">
        <v>321</v>
      </c>
      <c r="B26" s="65">
        <v>25600.0</v>
      </c>
      <c r="C26" s="65">
        <v>117000.0</v>
      </c>
    </row>
    <row r="27" hidden="1">
      <c r="A27" s="73"/>
      <c r="B27" s="65">
        <v>31600.0</v>
      </c>
      <c r="C27" s="65">
        <v>85700.0</v>
      </c>
    </row>
    <row r="28" hidden="1">
      <c r="A28" s="73"/>
      <c r="B28" s="65">
        <v>33300.0</v>
      </c>
      <c r="C28" s="65">
        <v>134000.0</v>
      </c>
    </row>
    <row r="29" hidden="1">
      <c r="A29" s="73"/>
      <c r="B29" s="65">
        <v>34100.0</v>
      </c>
      <c r="C29" s="65">
        <v>129000.0</v>
      </c>
    </row>
    <row r="30" hidden="1">
      <c r="A30" s="73"/>
      <c r="B30" s="65">
        <v>35000.0</v>
      </c>
      <c r="C30" s="65">
        <v>125000.0</v>
      </c>
    </row>
    <row r="31" hidden="1">
      <c r="A31" s="73"/>
      <c r="B31" s="65">
        <v>35500.0</v>
      </c>
      <c r="C31" s="65">
        <v>102000.0</v>
      </c>
    </row>
    <row r="32" hidden="1">
      <c r="A32" s="73"/>
      <c r="B32" s="65">
        <v>35500.0</v>
      </c>
      <c r="C32" s="65">
        <v>128000.0</v>
      </c>
    </row>
    <row r="33" hidden="1">
      <c r="A33" s="73"/>
      <c r="B33" s="65">
        <v>36100.0</v>
      </c>
      <c r="C33" s="65">
        <v>124000.0</v>
      </c>
    </row>
    <row r="34" hidden="1">
      <c r="A34" s="73"/>
      <c r="B34" s="65">
        <v>36300.0</v>
      </c>
      <c r="C34" s="65">
        <v>124000.0</v>
      </c>
    </row>
    <row r="35" hidden="1">
      <c r="A35" s="73"/>
      <c r="B35" s="65">
        <v>36600.0</v>
      </c>
      <c r="C35" s="65">
        <v>150000.0</v>
      </c>
    </row>
    <row r="36" hidden="1">
      <c r="A36" s="73"/>
      <c r="B36" s="65">
        <v>36800.0</v>
      </c>
      <c r="C36" s="65">
        <v>144000.0</v>
      </c>
    </row>
    <row r="37" hidden="1">
      <c r="A37" s="73"/>
      <c r="B37" s="65">
        <v>37200.0</v>
      </c>
      <c r="C37" s="65">
        <v>113000.0</v>
      </c>
    </row>
    <row r="38" hidden="1">
      <c r="A38" s="73"/>
      <c r="B38" s="65">
        <v>37200.0</v>
      </c>
      <c r="C38" s="65">
        <v>138000.0</v>
      </c>
    </row>
    <row r="39" hidden="1">
      <c r="A39" s="73"/>
      <c r="B39" s="65">
        <v>37300.0</v>
      </c>
      <c r="C39" s="65">
        <v>128000.0</v>
      </c>
    </row>
    <row r="40" hidden="1">
      <c r="A40" s="73"/>
      <c r="B40" s="65">
        <v>37500.0</v>
      </c>
      <c r="C40" s="65">
        <v>133000.0</v>
      </c>
    </row>
    <row r="41" hidden="1">
      <c r="A41" s="73"/>
      <c r="B41" s="65">
        <v>37700.0</v>
      </c>
      <c r="C41" s="65">
        <v>138000.0</v>
      </c>
    </row>
    <row r="42" hidden="1">
      <c r="A42" s="73"/>
      <c r="B42" s="65">
        <v>37900.0</v>
      </c>
      <c r="C42" s="65">
        <v>135000.0</v>
      </c>
    </row>
    <row r="43" hidden="1">
      <c r="A43" s="73"/>
      <c r="B43" s="65">
        <v>38200.0</v>
      </c>
      <c r="C43" s="65">
        <v>146000.0</v>
      </c>
    </row>
    <row r="44" hidden="1">
      <c r="A44" s="73"/>
      <c r="B44" s="65">
        <v>38200.0</v>
      </c>
      <c r="C44" s="65">
        <v>150000.0</v>
      </c>
    </row>
    <row r="45" hidden="1">
      <c r="A45" s="73"/>
      <c r="B45" s="65">
        <v>38300.0</v>
      </c>
      <c r="C45" s="65">
        <v>139000.0</v>
      </c>
    </row>
    <row r="46" hidden="1">
      <c r="A46" s="73"/>
      <c r="B46" s="65">
        <v>38400.0</v>
      </c>
      <c r="C46" s="65">
        <v>128000.0</v>
      </c>
    </row>
    <row r="47" hidden="1">
      <c r="A47" s="73"/>
      <c r="B47" s="65">
        <v>38700.0</v>
      </c>
      <c r="C47" s="65">
        <v>126000.0</v>
      </c>
    </row>
    <row r="48" hidden="1">
      <c r="A48" s="73"/>
      <c r="B48" s="65">
        <v>39000.0</v>
      </c>
      <c r="C48" s="65">
        <v>123000.0</v>
      </c>
    </row>
    <row r="49" hidden="1">
      <c r="A49" s="73"/>
      <c r="B49" s="65">
        <v>39100.0</v>
      </c>
      <c r="C49" s="65">
        <v>142000.0</v>
      </c>
    </row>
    <row r="50" hidden="1">
      <c r="A50" s="73"/>
      <c r="B50" s="65">
        <v>39500.0</v>
      </c>
      <c r="C50" s="65">
        <v>126000.0</v>
      </c>
    </row>
    <row r="51" hidden="1">
      <c r="A51" s="73"/>
      <c r="B51" s="65">
        <v>39500.0</v>
      </c>
      <c r="C51" s="65">
        <v>137000.0</v>
      </c>
    </row>
    <row r="52" hidden="1">
      <c r="A52" s="73"/>
      <c r="B52" s="65">
        <v>39500.0</v>
      </c>
      <c r="C52" s="65">
        <v>140000.0</v>
      </c>
    </row>
    <row r="53" hidden="1">
      <c r="A53" s="73"/>
      <c r="B53" s="65">
        <v>39600.0</v>
      </c>
      <c r="C53" s="65">
        <v>93400.0</v>
      </c>
    </row>
    <row r="54" hidden="1">
      <c r="A54" s="73"/>
      <c r="B54" s="65">
        <v>40100.0</v>
      </c>
      <c r="C54" s="65">
        <v>133000.0</v>
      </c>
    </row>
    <row r="55" hidden="1">
      <c r="A55" s="73"/>
      <c r="B55" s="65">
        <v>40100.0</v>
      </c>
      <c r="C55" s="65">
        <v>135000.0</v>
      </c>
    </row>
    <row r="56" hidden="1">
      <c r="A56" s="73"/>
      <c r="B56" s="65">
        <v>40100.0</v>
      </c>
      <c r="C56" s="65">
        <v>139000.0</v>
      </c>
    </row>
    <row r="57" hidden="1">
      <c r="A57" s="73"/>
      <c r="B57" s="65">
        <v>40600.0</v>
      </c>
      <c r="C57" s="65">
        <v>123000.0</v>
      </c>
    </row>
    <row r="58" hidden="1">
      <c r="A58" s="73"/>
      <c r="B58" s="65">
        <v>40600.0</v>
      </c>
      <c r="C58" s="65">
        <v>127000.0</v>
      </c>
    </row>
    <row r="59" hidden="1">
      <c r="A59" s="73"/>
      <c r="B59" s="65">
        <v>40900.0</v>
      </c>
      <c r="C59" s="65">
        <v>119000.0</v>
      </c>
    </row>
    <row r="60" hidden="1">
      <c r="A60" s="73"/>
      <c r="B60" s="65">
        <v>40900.0</v>
      </c>
      <c r="C60" s="65">
        <v>136000.0</v>
      </c>
    </row>
    <row r="61" hidden="1">
      <c r="A61" s="73"/>
      <c r="B61" s="65">
        <v>41300.0</v>
      </c>
      <c r="C61" s="65">
        <v>185000.0</v>
      </c>
    </row>
    <row r="62" hidden="1">
      <c r="A62" s="73"/>
      <c r="B62" s="65">
        <v>42200.0</v>
      </c>
      <c r="C62" s="65">
        <v>156000.0</v>
      </c>
    </row>
    <row r="63" hidden="1">
      <c r="A63" s="73"/>
      <c r="B63" s="65">
        <v>43300.0</v>
      </c>
      <c r="C63" s="65">
        <v>163000.0</v>
      </c>
    </row>
    <row r="64" hidden="1">
      <c r="A64" s="73"/>
      <c r="B64" s="65">
        <v>43400.0</v>
      </c>
      <c r="C64" s="65">
        <v>157000.0</v>
      </c>
    </row>
    <row r="65" hidden="1">
      <c r="A65" s="73"/>
      <c r="B65" s="65">
        <v>43500.0</v>
      </c>
      <c r="C65" s="65">
        <v>156000.0</v>
      </c>
    </row>
    <row r="66" hidden="1">
      <c r="A66" s="73"/>
      <c r="B66" s="65">
        <v>43600.0</v>
      </c>
      <c r="C66" s="65">
        <v>178000.0</v>
      </c>
    </row>
    <row r="67" hidden="1">
      <c r="A67" s="73"/>
      <c r="B67" s="65">
        <v>43900.0</v>
      </c>
      <c r="C67" s="65">
        <v>161000.0</v>
      </c>
    </row>
    <row r="68" hidden="1">
      <c r="A68" s="73"/>
      <c r="B68" s="65">
        <v>44200.0</v>
      </c>
      <c r="C68" s="65">
        <v>170000.0</v>
      </c>
    </row>
    <row r="69" hidden="1">
      <c r="A69" s="73"/>
      <c r="B69" s="65">
        <v>44400.0</v>
      </c>
      <c r="C69" s="65">
        <v>147000.0</v>
      </c>
    </row>
    <row r="70" hidden="1">
      <c r="A70" s="73"/>
      <c r="B70" s="65">
        <v>44700.0</v>
      </c>
      <c r="C70" s="65">
        <v>146000.0</v>
      </c>
    </row>
    <row r="71" hidden="1">
      <c r="A71" s="73"/>
      <c r="B71" s="65">
        <v>44800.0</v>
      </c>
      <c r="C71" s="65">
        <v>156000.0</v>
      </c>
    </row>
    <row r="72" hidden="1">
      <c r="A72" s="73"/>
      <c r="B72" s="65">
        <v>45500.0</v>
      </c>
      <c r="C72" s="65">
        <v>162000.0</v>
      </c>
    </row>
    <row r="73" hidden="1">
      <c r="A73" s="73"/>
      <c r="B73" s="65">
        <v>45900.0</v>
      </c>
      <c r="C73" s="65">
        <v>151000.0</v>
      </c>
    </row>
    <row r="74" hidden="1">
      <c r="A74" s="73"/>
      <c r="B74" s="65">
        <v>47400.0</v>
      </c>
      <c r="C74" s="65">
        <v>170000.0</v>
      </c>
    </row>
    <row r="75" hidden="1">
      <c r="A75" s="73"/>
      <c r="B75" s="65">
        <v>48200.0</v>
      </c>
      <c r="C75" s="65">
        <v>177000.0</v>
      </c>
    </row>
    <row r="76" hidden="1">
      <c r="A76" s="73"/>
      <c r="B76" s="65">
        <v>48400.0</v>
      </c>
      <c r="C76" s="65">
        <v>139000.0</v>
      </c>
    </row>
    <row r="77" hidden="1">
      <c r="A77" s="73"/>
      <c r="B77" s="65">
        <v>49000.0</v>
      </c>
      <c r="C77" s="65">
        <v>148000.0</v>
      </c>
    </row>
    <row r="78" hidden="1">
      <c r="A78" s="73"/>
      <c r="B78" s="65">
        <v>49500.0</v>
      </c>
      <c r="C78" s="65">
        <v>184000.0</v>
      </c>
    </row>
    <row r="79" hidden="1">
      <c r="A79" s="73"/>
      <c r="B79" s="65">
        <v>49500.0</v>
      </c>
      <c r="C79" s="65">
        <v>185000.0</v>
      </c>
    </row>
    <row r="80" hidden="1">
      <c r="A80" s="73"/>
      <c r="B80" s="65">
        <v>49900.0</v>
      </c>
      <c r="C80" s="65">
        <v>168000.0</v>
      </c>
    </row>
    <row r="81" hidden="1">
      <c r="A81" s="73"/>
      <c r="B81" s="65">
        <v>50300.0</v>
      </c>
      <c r="C81" s="65">
        <v>160000.0</v>
      </c>
    </row>
    <row r="82" hidden="1">
      <c r="A82" s="73"/>
      <c r="B82" s="65">
        <v>50900.0</v>
      </c>
      <c r="C82" s="65">
        <v>182000.0</v>
      </c>
    </row>
    <row r="83" hidden="1">
      <c r="A83" s="73"/>
      <c r="B83" s="65">
        <v>51900.0</v>
      </c>
      <c r="C83" s="65">
        <v>205000.0</v>
      </c>
    </row>
    <row r="84" hidden="1">
      <c r="A84" s="73"/>
      <c r="B84" s="65">
        <v>54900.0</v>
      </c>
      <c r="C84" s="65">
        <v>168000.0</v>
      </c>
    </row>
    <row r="85" hidden="1">
      <c r="A85" s="73"/>
      <c r="B85" s="65">
        <v>56100.0</v>
      </c>
      <c r="C85" s="65">
        <v>165000.0</v>
      </c>
    </row>
    <row r="86" hidden="1">
      <c r="A86" s="73"/>
      <c r="B86" s="65">
        <v>62200.0</v>
      </c>
      <c r="C86" s="65">
        <v>255000.0</v>
      </c>
    </row>
    <row r="87" hidden="1">
      <c r="A87" s="73"/>
      <c r="B87" s="65">
        <v>66400.0</v>
      </c>
      <c r="C87" s="65">
        <v>235000.0</v>
      </c>
    </row>
    <row r="88" hidden="1">
      <c r="A88" s="73"/>
      <c r="B88" s="65">
        <v>67600.0</v>
      </c>
      <c r="C88" s="65">
        <v>166000.0</v>
      </c>
    </row>
    <row r="89" hidden="1">
      <c r="A89" s="73"/>
      <c r="B89" s="65">
        <v>71500.0</v>
      </c>
      <c r="C89" s="65">
        <v>147000.0</v>
      </c>
    </row>
    <row r="90" hidden="1">
      <c r="A90" s="74"/>
      <c r="B90" s="42">
        <v>0.0</v>
      </c>
      <c r="C90" s="42">
        <v>0.0</v>
      </c>
    </row>
    <row r="91">
      <c r="A91" s="71" t="s">
        <v>321</v>
      </c>
      <c r="B91" s="45">
        <v>25600.0</v>
      </c>
      <c r="C91" s="45">
        <v>255000.0</v>
      </c>
    </row>
    <row r="92" hidden="1">
      <c r="A92" s="46" t="s">
        <v>318</v>
      </c>
      <c r="B92" s="65">
        <v>32800.0</v>
      </c>
      <c r="C92" s="65">
        <v>181000.0</v>
      </c>
    </row>
    <row r="93" hidden="1">
      <c r="A93" s="73"/>
      <c r="B93" s="65">
        <v>35100.0</v>
      </c>
      <c r="C93" s="65">
        <v>179000.0</v>
      </c>
    </row>
    <row r="94" hidden="1">
      <c r="A94" s="73"/>
      <c r="B94" s="65">
        <v>35600.0</v>
      </c>
      <c r="C94" s="65">
        <v>134000.0</v>
      </c>
    </row>
    <row r="95" hidden="1">
      <c r="A95" s="73"/>
      <c r="B95" s="65">
        <v>35600.0</v>
      </c>
      <c r="C95" s="65">
        <v>160000.0</v>
      </c>
    </row>
    <row r="96" hidden="1">
      <c r="A96" s="73"/>
      <c r="B96" s="65">
        <v>36300.0</v>
      </c>
      <c r="C96" s="65">
        <v>151000.0</v>
      </c>
    </row>
    <row r="97" hidden="1">
      <c r="A97" s="73"/>
      <c r="B97" s="65">
        <v>38400.0</v>
      </c>
      <c r="C97" s="65">
        <v>136000.0</v>
      </c>
    </row>
    <row r="98" hidden="1">
      <c r="A98" s="73"/>
      <c r="B98" s="65">
        <v>38700.0</v>
      </c>
      <c r="C98" s="65">
        <v>189000.0</v>
      </c>
    </row>
    <row r="99" hidden="1">
      <c r="A99" s="73"/>
      <c r="B99" s="65">
        <v>38800.0</v>
      </c>
      <c r="C99" s="65">
        <v>138000.0</v>
      </c>
    </row>
    <row r="100" hidden="1">
      <c r="A100" s="73"/>
      <c r="B100" s="65">
        <v>39300.0</v>
      </c>
      <c r="C100" s="65">
        <v>173000.0</v>
      </c>
    </row>
    <row r="101" hidden="1">
      <c r="A101" s="73"/>
      <c r="B101" s="65">
        <v>39700.0</v>
      </c>
      <c r="C101" s="65">
        <v>150000.0</v>
      </c>
    </row>
    <row r="102" hidden="1">
      <c r="A102" s="73"/>
      <c r="B102" s="65">
        <v>39800.0</v>
      </c>
      <c r="C102" s="65">
        <v>138000.0</v>
      </c>
    </row>
    <row r="103" hidden="1">
      <c r="A103" s="73"/>
      <c r="B103" s="65">
        <v>40000.0</v>
      </c>
      <c r="C103" s="65">
        <v>155000.0</v>
      </c>
    </row>
    <row r="104" hidden="1">
      <c r="A104" s="73"/>
      <c r="B104" s="65">
        <v>40200.0</v>
      </c>
      <c r="C104" s="65">
        <v>171000.0</v>
      </c>
    </row>
    <row r="105" hidden="1">
      <c r="A105" s="73"/>
      <c r="B105" s="65">
        <v>40400.0</v>
      </c>
      <c r="C105" s="65">
        <v>117000.0</v>
      </c>
    </row>
    <row r="106" hidden="1">
      <c r="A106" s="73"/>
      <c r="B106" s="65">
        <v>40400.0</v>
      </c>
      <c r="C106" s="65">
        <v>169000.0</v>
      </c>
    </row>
    <row r="107" hidden="1">
      <c r="A107" s="73"/>
      <c r="B107" s="65">
        <v>41700.0</v>
      </c>
      <c r="C107" s="65">
        <v>141000.0</v>
      </c>
    </row>
    <row r="108" hidden="1">
      <c r="A108" s="73"/>
      <c r="B108" s="65">
        <v>41700.0</v>
      </c>
      <c r="C108" s="65">
        <v>147000.0</v>
      </c>
    </row>
    <row r="109" hidden="1">
      <c r="A109" s="73"/>
      <c r="B109" s="65">
        <v>42000.0</v>
      </c>
      <c r="C109" s="65">
        <v>215000.0</v>
      </c>
    </row>
    <row r="110" hidden="1">
      <c r="A110" s="73"/>
      <c r="B110" s="65">
        <v>42600.0</v>
      </c>
      <c r="C110" s="65">
        <v>131000.0</v>
      </c>
    </row>
    <row r="111" hidden="1">
      <c r="A111" s="73"/>
      <c r="B111" s="65">
        <v>42600.0</v>
      </c>
      <c r="C111" s="65">
        <v>138000.0</v>
      </c>
    </row>
    <row r="112" hidden="1">
      <c r="A112" s="73"/>
      <c r="B112" s="65">
        <v>42800.0</v>
      </c>
      <c r="C112" s="65">
        <v>194000.0</v>
      </c>
    </row>
    <row r="113" hidden="1">
      <c r="A113" s="73"/>
      <c r="B113" s="65">
        <v>43100.0</v>
      </c>
      <c r="C113" s="65">
        <v>168000.0</v>
      </c>
    </row>
    <row r="114" hidden="1">
      <c r="A114" s="73"/>
      <c r="B114" s="65">
        <v>43300.0</v>
      </c>
      <c r="C114" s="65">
        <v>132000.0</v>
      </c>
    </row>
    <row r="115" hidden="1">
      <c r="A115" s="73"/>
      <c r="B115" s="65">
        <v>43300.0</v>
      </c>
      <c r="C115" s="65">
        <v>151000.0</v>
      </c>
    </row>
    <row r="116" hidden="1">
      <c r="A116" s="73"/>
      <c r="B116" s="65">
        <v>44000.0</v>
      </c>
      <c r="C116" s="65">
        <v>128000.0</v>
      </c>
    </row>
    <row r="117" hidden="1">
      <c r="A117" s="73"/>
      <c r="B117" s="65">
        <v>44000.0</v>
      </c>
      <c r="C117" s="65">
        <v>150000.0</v>
      </c>
    </row>
    <row r="118" hidden="1">
      <c r="A118" s="73"/>
      <c r="B118" s="65">
        <v>44200.0</v>
      </c>
      <c r="C118" s="65">
        <v>160000.0</v>
      </c>
    </row>
    <row r="119" hidden="1">
      <c r="A119" s="73"/>
      <c r="B119" s="65">
        <v>44200.0</v>
      </c>
      <c r="C119" s="65">
        <v>187000.0</v>
      </c>
    </row>
    <row r="120" hidden="1">
      <c r="A120" s="73"/>
      <c r="B120" s="65">
        <v>44700.0</v>
      </c>
      <c r="C120" s="65">
        <v>194000.0</v>
      </c>
    </row>
    <row r="121" hidden="1">
      <c r="A121" s="73"/>
      <c r="B121" s="65">
        <v>45000.0</v>
      </c>
      <c r="C121" s="65">
        <v>159000.0</v>
      </c>
    </row>
    <row r="122" hidden="1">
      <c r="A122" s="73"/>
      <c r="B122" s="65">
        <v>45100.0</v>
      </c>
      <c r="C122" s="65">
        <v>184000.0</v>
      </c>
    </row>
    <row r="123" hidden="1">
      <c r="A123" s="73"/>
      <c r="B123" s="65">
        <v>45300.0</v>
      </c>
      <c r="C123" s="65">
        <v>151000.0</v>
      </c>
    </row>
    <row r="124" hidden="1">
      <c r="A124" s="73"/>
      <c r="B124" s="65">
        <v>45400.0</v>
      </c>
      <c r="C124" s="65">
        <v>157000.0</v>
      </c>
    </row>
    <row r="125" hidden="1">
      <c r="A125" s="73"/>
      <c r="B125" s="65">
        <v>45800.0</v>
      </c>
      <c r="C125" s="65">
        <v>141000.0</v>
      </c>
    </row>
    <row r="126" hidden="1">
      <c r="A126" s="73"/>
      <c r="B126" s="65">
        <v>45900.0</v>
      </c>
      <c r="C126" s="65">
        <v>147000.0</v>
      </c>
    </row>
    <row r="127" hidden="1">
      <c r="A127" s="73"/>
      <c r="B127" s="65">
        <v>46100.0</v>
      </c>
      <c r="C127" s="65">
        <v>162000.0</v>
      </c>
    </row>
    <row r="128" hidden="1">
      <c r="A128" s="73"/>
      <c r="B128" s="65">
        <v>46300.0</v>
      </c>
      <c r="C128" s="65">
        <v>160000.0</v>
      </c>
    </row>
    <row r="129" hidden="1">
      <c r="A129" s="73"/>
      <c r="B129" s="65">
        <v>46300.0</v>
      </c>
      <c r="C129" s="65">
        <v>169000.0</v>
      </c>
    </row>
    <row r="130" hidden="1">
      <c r="A130" s="73"/>
      <c r="B130" s="65">
        <v>46400.0</v>
      </c>
      <c r="C130" s="65">
        <v>178000.0</v>
      </c>
    </row>
    <row r="131" hidden="1">
      <c r="A131" s="73"/>
      <c r="B131" s="65">
        <v>46500.0</v>
      </c>
      <c r="C131" s="65">
        <v>142000.0</v>
      </c>
    </row>
    <row r="132" hidden="1">
      <c r="A132" s="73"/>
      <c r="B132" s="65">
        <v>47000.0</v>
      </c>
      <c r="C132" s="65">
        <v>209000.0</v>
      </c>
    </row>
    <row r="133" hidden="1">
      <c r="A133" s="73"/>
      <c r="B133" s="65">
        <v>47100.0</v>
      </c>
      <c r="C133" s="65">
        <v>150000.0</v>
      </c>
    </row>
    <row r="134" hidden="1">
      <c r="A134" s="73"/>
      <c r="B134" s="65">
        <v>47100.0</v>
      </c>
      <c r="C134" s="65">
        <v>159000.0</v>
      </c>
    </row>
    <row r="135" hidden="1">
      <c r="A135" s="73"/>
      <c r="B135" s="65">
        <v>47200.0</v>
      </c>
      <c r="C135" s="65">
        <v>181000.0</v>
      </c>
    </row>
    <row r="136" hidden="1">
      <c r="A136" s="73"/>
      <c r="B136" s="65">
        <v>47500.0</v>
      </c>
      <c r="C136" s="65">
        <v>216000.0</v>
      </c>
    </row>
    <row r="137" hidden="1">
      <c r="A137" s="73"/>
      <c r="B137" s="65">
        <v>47900.0</v>
      </c>
      <c r="C137" s="65">
        <v>155000.0</v>
      </c>
    </row>
    <row r="138" hidden="1">
      <c r="A138" s="73"/>
      <c r="B138" s="65">
        <v>48000.0</v>
      </c>
      <c r="C138" s="65">
        <v>181000.0</v>
      </c>
    </row>
    <row r="139" hidden="1">
      <c r="A139" s="73"/>
      <c r="B139" s="65">
        <v>48000.0</v>
      </c>
      <c r="C139" s="65">
        <v>193000.0</v>
      </c>
    </row>
    <row r="140" hidden="1">
      <c r="A140" s="73"/>
      <c r="B140" s="65">
        <v>48100.0</v>
      </c>
      <c r="C140" s="65">
        <v>176000.0</v>
      </c>
    </row>
    <row r="141" hidden="1">
      <c r="A141" s="73"/>
      <c r="B141" s="65">
        <v>48500.0</v>
      </c>
      <c r="C141" s="65">
        <v>157000.0</v>
      </c>
    </row>
    <row r="142" hidden="1">
      <c r="A142" s="73"/>
      <c r="B142" s="65">
        <v>48600.0</v>
      </c>
      <c r="C142" s="65">
        <v>155000.0</v>
      </c>
    </row>
    <row r="143" hidden="1">
      <c r="A143" s="73"/>
      <c r="B143" s="65">
        <v>48600.0</v>
      </c>
      <c r="C143" s="65">
        <v>198000.0</v>
      </c>
    </row>
    <row r="144" hidden="1">
      <c r="A144" s="73"/>
      <c r="B144" s="65">
        <v>48700.0</v>
      </c>
      <c r="C144" s="65">
        <v>145000.0</v>
      </c>
    </row>
    <row r="145" hidden="1">
      <c r="A145" s="73"/>
      <c r="B145" s="65">
        <v>48700.0</v>
      </c>
      <c r="C145" s="65">
        <v>230000.0</v>
      </c>
    </row>
    <row r="146" hidden="1">
      <c r="A146" s="73"/>
      <c r="B146" s="65">
        <v>48900.0</v>
      </c>
      <c r="C146" s="65">
        <v>189000.0</v>
      </c>
    </row>
    <row r="147" hidden="1">
      <c r="A147" s="73"/>
      <c r="B147" s="65">
        <v>48900.0</v>
      </c>
      <c r="C147" s="65">
        <v>195000.0</v>
      </c>
    </row>
    <row r="148" hidden="1">
      <c r="A148" s="73"/>
      <c r="B148" s="65">
        <v>50200.0</v>
      </c>
      <c r="C148" s="65">
        <v>162000.0</v>
      </c>
    </row>
    <row r="149" hidden="1">
      <c r="A149" s="73"/>
      <c r="B149" s="65">
        <v>50200.0</v>
      </c>
      <c r="C149" s="65">
        <v>174000.0</v>
      </c>
    </row>
    <row r="150" hidden="1">
      <c r="A150" s="73"/>
      <c r="B150" s="65">
        <v>50300.0</v>
      </c>
      <c r="C150" s="65">
        <v>241000.0</v>
      </c>
    </row>
    <row r="151" hidden="1">
      <c r="A151" s="73"/>
      <c r="B151" s="65">
        <v>50900.0</v>
      </c>
      <c r="C151" s="65">
        <v>158000.0</v>
      </c>
    </row>
    <row r="152" hidden="1">
      <c r="A152" s="73"/>
      <c r="B152" s="65">
        <v>50900.0</v>
      </c>
      <c r="C152" s="65">
        <v>201000.0</v>
      </c>
    </row>
    <row r="153" hidden="1">
      <c r="A153" s="73"/>
      <c r="B153" s="65">
        <v>54800.0</v>
      </c>
      <c r="C153" s="65">
        <v>288000.0</v>
      </c>
    </row>
    <row r="154" hidden="1">
      <c r="A154" s="73"/>
      <c r="B154" s="65">
        <v>54900.0</v>
      </c>
      <c r="C154" s="65">
        <v>161000.0</v>
      </c>
    </row>
    <row r="155" hidden="1">
      <c r="A155" s="73"/>
      <c r="B155" s="65">
        <v>55200.0</v>
      </c>
      <c r="C155" s="65">
        <v>153000.0</v>
      </c>
    </row>
    <row r="156" hidden="1">
      <c r="A156" s="73"/>
      <c r="B156" s="65">
        <v>55400.0</v>
      </c>
      <c r="C156" s="65">
        <v>228000.0</v>
      </c>
    </row>
    <row r="157" hidden="1">
      <c r="A157" s="73"/>
      <c r="B157" s="65">
        <v>55700.0</v>
      </c>
      <c r="C157" s="65">
        <v>195000.0</v>
      </c>
    </row>
    <row r="158" hidden="1">
      <c r="A158" s="73"/>
      <c r="B158" s="65">
        <v>55900.0</v>
      </c>
      <c r="C158" s="65">
        <v>282000.0</v>
      </c>
    </row>
    <row r="159" hidden="1">
      <c r="A159" s="73"/>
      <c r="B159" s="65">
        <v>56800.0</v>
      </c>
      <c r="C159" s="65">
        <v>210000.0</v>
      </c>
    </row>
    <row r="160" hidden="1">
      <c r="A160" s="73"/>
      <c r="B160" s="65">
        <v>56800.0</v>
      </c>
      <c r="C160" s="65">
        <v>226000.0</v>
      </c>
    </row>
    <row r="161" hidden="1">
      <c r="A161" s="73"/>
      <c r="B161" s="65">
        <v>58000.0</v>
      </c>
      <c r="C161" s="65">
        <v>326000.0</v>
      </c>
    </row>
    <row r="162" hidden="1">
      <c r="A162" s="73"/>
      <c r="B162" s="65">
        <v>60000.0</v>
      </c>
      <c r="C162" s="65">
        <v>265000.0</v>
      </c>
    </row>
    <row r="163" hidden="1">
      <c r="A163" s="73"/>
      <c r="B163" s="65">
        <v>62800.0</v>
      </c>
      <c r="C163" s="65">
        <v>251000.0</v>
      </c>
    </row>
    <row r="164" hidden="1">
      <c r="A164" s="73"/>
      <c r="B164" s="65">
        <v>63100.0</v>
      </c>
      <c r="C164" s="65">
        <v>321000.0</v>
      </c>
    </row>
    <row r="165" hidden="1">
      <c r="A165" s="73"/>
      <c r="B165" s="65">
        <v>63300.0</v>
      </c>
      <c r="C165" s="65">
        <v>209000.0</v>
      </c>
    </row>
    <row r="166" hidden="1">
      <c r="A166" s="73"/>
      <c r="B166" s="65">
        <v>66800.0</v>
      </c>
      <c r="C166" s="65">
        <v>190000.0</v>
      </c>
    </row>
    <row r="167" hidden="1">
      <c r="A167" s="73"/>
      <c r="B167" s="65">
        <v>68700.0</v>
      </c>
      <c r="C167" s="65">
        <v>185000.0</v>
      </c>
    </row>
    <row r="168" hidden="1">
      <c r="A168" s="73"/>
      <c r="B168" s="65">
        <v>68900.0</v>
      </c>
      <c r="C168" s="65">
        <v>261000.0</v>
      </c>
    </row>
    <row r="169" hidden="1">
      <c r="A169" s="73"/>
      <c r="B169" s="65">
        <v>69500.0</v>
      </c>
      <c r="C169" s="65">
        <v>229000.0</v>
      </c>
    </row>
    <row r="170" hidden="1">
      <c r="A170" s="73"/>
      <c r="B170" s="65">
        <v>70600.0</v>
      </c>
      <c r="C170" s="65">
        <v>204000.0</v>
      </c>
    </row>
    <row r="171" hidden="1">
      <c r="A171" s="73"/>
      <c r="B171" s="65">
        <v>71600.0</v>
      </c>
      <c r="C171" s="65">
        <v>182000.0</v>
      </c>
    </row>
    <row r="172" hidden="1">
      <c r="A172" s="73"/>
      <c r="B172" s="65">
        <v>76800.0</v>
      </c>
      <c r="C172" s="65">
        <v>220000.0</v>
      </c>
    </row>
    <row r="173" hidden="1">
      <c r="A173" s="73"/>
      <c r="B173" s="65">
        <v>80000.0</v>
      </c>
      <c r="C173" s="65">
        <v>180000.0</v>
      </c>
    </row>
    <row r="174" hidden="1">
      <c r="A174" s="74"/>
      <c r="B174" s="42">
        <v>0.0</v>
      </c>
      <c r="C174" s="42">
        <v>0.0</v>
      </c>
    </row>
    <row r="175">
      <c r="A175" s="71" t="s">
        <v>667</v>
      </c>
      <c r="B175" s="67">
        <v>32800.0</v>
      </c>
      <c r="C175" s="67">
        <v>326000.0</v>
      </c>
    </row>
    <row r="176" hidden="1">
      <c r="A176" s="46" t="s">
        <v>204</v>
      </c>
      <c r="B176" s="65">
        <v>32100.0</v>
      </c>
      <c r="C176" s="65">
        <v>126000.0</v>
      </c>
    </row>
    <row r="177" hidden="1">
      <c r="A177" s="73"/>
      <c r="B177" s="65">
        <v>32100.0</v>
      </c>
      <c r="C177" s="65">
        <v>129000.0</v>
      </c>
    </row>
    <row r="178" hidden="1">
      <c r="A178" s="73"/>
      <c r="B178" s="65">
        <v>32200.0</v>
      </c>
      <c r="C178" s="65">
        <v>96200.0</v>
      </c>
    </row>
    <row r="179" hidden="1">
      <c r="A179" s="73"/>
      <c r="B179" s="65">
        <v>32800.0</v>
      </c>
      <c r="C179" s="65">
        <v>102000.0</v>
      </c>
    </row>
    <row r="180" hidden="1">
      <c r="A180" s="73"/>
      <c r="B180" s="65">
        <v>33600.0</v>
      </c>
      <c r="C180" s="65">
        <v>118000.0</v>
      </c>
    </row>
    <row r="181" hidden="1">
      <c r="A181" s="73"/>
      <c r="B181" s="65">
        <v>34300.0</v>
      </c>
      <c r="C181" s="65">
        <v>91300.0</v>
      </c>
    </row>
    <row r="182" hidden="1">
      <c r="A182" s="73"/>
      <c r="B182" s="65">
        <v>34400.0</v>
      </c>
      <c r="C182" s="65">
        <v>113000.0</v>
      </c>
    </row>
    <row r="183" hidden="1">
      <c r="A183" s="73"/>
      <c r="B183" s="65">
        <v>36100.0</v>
      </c>
      <c r="C183" s="65">
        <v>127000.0</v>
      </c>
    </row>
    <row r="184" hidden="1">
      <c r="A184" s="73"/>
      <c r="B184" s="65">
        <v>36200.0</v>
      </c>
      <c r="C184" s="65">
        <v>124000.0</v>
      </c>
    </row>
    <row r="185" hidden="1">
      <c r="A185" s="73"/>
      <c r="B185" s="65">
        <v>36300.0</v>
      </c>
      <c r="C185" s="65">
        <v>131000.0</v>
      </c>
    </row>
    <row r="186" hidden="1">
      <c r="A186" s="73"/>
      <c r="B186" s="65">
        <v>36700.0</v>
      </c>
      <c r="C186" s="65">
        <v>121000.0</v>
      </c>
    </row>
    <row r="187" hidden="1">
      <c r="A187" s="73"/>
      <c r="B187" s="65">
        <v>37200.0</v>
      </c>
      <c r="C187" s="65">
        <v>115000.0</v>
      </c>
    </row>
    <row r="188" hidden="1">
      <c r="A188" s="73"/>
      <c r="B188" s="65">
        <v>37400.0</v>
      </c>
      <c r="C188" s="65">
        <v>123000.0</v>
      </c>
    </row>
    <row r="189" hidden="1">
      <c r="A189" s="73"/>
      <c r="B189" s="65">
        <v>37700.0</v>
      </c>
      <c r="C189" s="65">
        <v>133000.0</v>
      </c>
    </row>
    <row r="190" hidden="1">
      <c r="A190" s="73"/>
      <c r="B190" s="65">
        <v>38200.0</v>
      </c>
      <c r="C190" s="65">
        <v>133000.0</v>
      </c>
    </row>
    <row r="191" hidden="1">
      <c r="A191" s="73"/>
      <c r="B191" s="65">
        <v>38400.0</v>
      </c>
      <c r="C191" s="65">
        <v>151000.0</v>
      </c>
    </row>
    <row r="192" hidden="1">
      <c r="A192" s="73"/>
      <c r="B192" s="65">
        <v>38500.0</v>
      </c>
      <c r="C192" s="65">
        <v>98100.0</v>
      </c>
    </row>
    <row r="193" hidden="1">
      <c r="A193" s="73"/>
      <c r="B193" s="65">
        <v>38700.0</v>
      </c>
      <c r="C193" s="65">
        <v>158000.0</v>
      </c>
    </row>
    <row r="194" hidden="1">
      <c r="A194" s="73"/>
      <c r="B194" s="65">
        <v>39000.0</v>
      </c>
      <c r="C194" s="65">
        <v>133000.0</v>
      </c>
    </row>
    <row r="195" hidden="1">
      <c r="A195" s="73"/>
      <c r="B195" s="65">
        <v>39100.0</v>
      </c>
      <c r="C195" s="65">
        <v>121000.0</v>
      </c>
    </row>
    <row r="196" hidden="1">
      <c r="A196" s="73"/>
      <c r="B196" s="65">
        <v>39500.0</v>
      </c>
      <c r="C196" s="65">
        <v>125000.0</v>
      </c>
    </row>
    <row r="197" hidden="1">
      <c r="A197" s="73"/>
      <c r="B197" s="65">
        <v>39600.0</v>
      </c>
      <c r="C197" s="65">
        <v>131000.0</v>
      </c>
    </row>
    <row r="198" hidden="1">
      <c r="A198" s="73"/>
      <c r="B198" s="65">
        <v>39600.0</v>
      </c>
      <c r="C198" s="65">
        <v>156000.0</v>
      </c>
    </row>
    <row r="199" hidden="1">
      <c r="A199" s="73"/>
      <c r="B199" s="65">
        <v>39700.0</v>
      </c>
      <c r="C199" s="65">
        <v>141000.0</v>
      </c>
    </row>
    <row r="200" hidden="1">
      <c r="A200" s="73"/>
      <c r="B200" s="65">
        <v>40100.0</v>
      </c>
      <c r="C200" s="65">
        <v>151000.0</v>
      </c>
    </row>
    <row r="201" hidden="1">
      <c r="A201" s="73"/>
      <c r="B201" s="65">
        <v>40100.0</v>
      </c>
      <c r="C201" s="65">
        <v>161000.0</v>
      </c>
    </row>
    <row r="202" hidden="1">
      <c r="A202" s="73"/>
      <c r="B202" s="65">
        <v>40400.0</v>
      </c>
      <c r="C202" s="65">
        <v>186000.0</v>
      </c>
    </row>
    <row r="203" hidden="1">
      <c r="A203" s="73"/>
      <c r="B203" s="65">
        <v>40500.0</v>
      </c>
      <c r="C203" s="65">
        <v>136000.0</v>
      </c>
    </row>
    <row r="204" hidden="1">
      <c r="A204" s="73"/>
      <c r="B204" s="65">
        <v>40700.0</v>
      </c>
      <c r="C204" s="65">
        <v>137000.0</v>
      </c>
    </row>
    <row r="205" hidden="1">
      <c r="A205" s="73"/>
      <c r="B205" s="65">
        <v>41200.0</v>
      </c>
      <c r="C205" s="65">
        <v>126000.0</v>
      </c>
    </row>
    <row r="206" hidden="1">
      <c r="A206" s="73"/>
      <c r="B206" s="65">
        <v>41200.0</v>
      </c>
      <c r="C206" s="65">
        <v>167000.0</v>
      </c>
    </row>
    <row r="207" hidden="1">
      <c r="A207" s="73"/>
      <c r="B207" s="65">
        <v>41900.0</v>
      </c>
      <c r="C207" s="65">
        <v>153000.0</v>
      </c>
    </row>
    <row r="208" hidden="1">
      <c r="A208" s="73"/>
      <c r="B208" s="65">
        <v>42000.0</v>
      </c>
      <c r="C208" s="65">
        <v>141000.0</v>
      </c>
    </row>
    <row r="209" hidden="1">
      <c r="A209" s="73"/>
      <c r="B209" s="65">
        <v>42000.0</v>
      </c>
      <c r="C209" s="65">
        <v>163000.0</v>
      </c>
    </row>
    <row r="210" hidden="1">
      <c r="A210" s="73"/>
      <c r="B210" s="65">
        <v>42100.0</v>
      </c>
      <c r="C210" s="65">
        <v>121000.0</v>
      </c>
    </row>
    <row r="211" hidden="1">
      <c r="A211" s="73"/>
      <c r="B211" s="65">
        <v>42300.0</v>
      </c>
      <c r="C211" s="65">
        <v>197000.0</v>
      </c>
    </row>
    <row r="212" hidden="1">
      <c r="A212" s="73"/>
      <c r="B212" s="65">
        <v>42600.0</v>
      </c>
      <c r="C212" s="65">
        <v>183000.0</v>
      </c>
    </row>
    <row r="213" hidden="1">
      <c r="A213" s="73"/>
      <c r="B213" s="65">
        <v>43000.0</v>
      </c>
      <c r="C213" s="65">
        <v>125000.0</v>
      </c>
    </row>
    <row r="214" hidden="1">
      <c r="A214" s="73"/>
      <c r="B214" s="65">
        <v>43000.0</v>
      </c>
      <c r="C214" s="65">
        <v>145000.0</v>
      </c>
    </row>
    <row r="215" hidden="1">
      <c r="A215" s="73"/>
      <c r="B215" s="65">
        <v>43000.0</v>
      </c>
      <c r="C215" s="65">
        <v>149000.0</v>
      </c>
    </row>
    <row r="216" hidden="1">
      <c r="A216" s="73"/>
      <c r="B216" s="65">
        <v>43100.0</v>
      </c>
      <c r="C216" s="65">
        <v>164000.0</v>
      </c>
    </row>
    <row r="217" hidden="1">
      <c r="A217" s="73"/>
      <c r="B217" s="65">
        <v>43200.0</v>
      </c>
      <c r="C217" s="65">
        <v>160000.0</v>
      </c>
    </row>
    <row r="218" hidden="1">
      <c r="A218" s="73"/>
      <c r="B218" s="65">
        <v>43300.0</v>
      </c>
      <c r="C218" s="65">
        <v>138000.0</v>
      </c>
    </row>
    <row r="219" hidden="1">
      <c r="A219" s="73"/>
      <c r="B219" s="65">
        <v>43300.0</v>
      </c>
      <c r="C219" s="65">
        <v>151000.0</v>
      </c>
    </row>
    <row r="220" hidden="1">
      <c r="A220" s="73"/>
      <c r="B220" s="65">
        <v>43400.0</v>
      </c>
      <c r="C220" s="65">
        <v>155000.0</v>
      </c>
    </row>
    <row r="221" hidden="1">
      <c r="A221" s="73"/>
      <c r="B221" s="65">
        <v>43700.0</v>
      </c>
      <c r="C221" s="65">
        <v>165000.0</v>
      </c>
    </row>
    <row r="222" hidden="1">
      <c r="A222" s="73"/>
      <c r="B222" s="65">
        <v>44500.0</v>
      </c>
      <c r="C222" s="65">
        <v>165000.0</v>
      </c>
    </row>
    <row r="223" hidden="1">
      <c r="A223" s="73"/>
      <c r="B223" s="65">
        <v>44500.0</v>
      </c>
      <c r="C223" s="65">
        <v>211000.0</v>
      </c>
    </row>
    <row r="224" hidden="1">
      <c r="A224" s="73"/>
      <c r="B224" s="65">
        <v>45200.0</v>
      </c>
      <c r="C224" s="65">
        <v>169000.0</v>
      </c>
    </row>
    <row r="225" hidden="1">
      <c r="A225" s="73"/>
      <c r="B225" s="65">
        <v>45400.0</v>
      </c>
      <c r="C225" s="65">
        <v>145000.0</v>
      </c>
    </row>
    <row r="226" hidden="1">
      <c r="A226" s="73"/>
      <c r="B226" s="65">
        <v>45400.0</v>
      </c>
      <c r="C226" s="65">
        <v>172000.0</v>
      </c>
    </row>
    <row r="227" hidden="1">
      <c r="A227" s="73"/>
      <c r="B227" s="65">
        <v>46100.0</v>
      </c>
      <c r="C227" s="65">
        <v>132000.0</v>
      </c>
    </row>
    <row r="228" hidden="1">
      <c r="A228" s="73"/>
      <c r="B228" s="65">
        <v>46300.0</v>
      </c>
      <c r="C228" s="65">
        <v>200000.0</v>
      </c>
    </row>
    <row r="229" hidden="1">
      <c r="A229" s="73"/>
      <c r="B229" s="65">
        <v>46400.0</v>
      </c>
      <c r="C229" s="65">
        <v>138000.0</v>
      </c>
    </row>
    <row r="230" hidden="1">
      <c r="A230" s="73"/>
      <c r="B230" s="65">
        <v>46500.0</v>
      </c>
      <c r="C230" s="65">
        <v>185000.0</v>
      </c>
    </row>
    <row r="231" hidden="1">
      <c r="A231" s="73"/>
      <c r="B231" s="65">
        <v>46900.0</v>
      </c>
      <c r="C231" s="65">
        <v>130000.0</v>
      </c>
    </row>
    <row r="232" hidden="1">
      <c r="A232" s="73"/>
      <c r="B232" s="65">
        <v>48400.0</v>
      </c>
      <c r="C232" s="65">
        <v>194000.0</v>
      </c>
    </row>
    <row r="233" hidden="1">
      <c r="A233" s="73"/>
      <c r="B233" s="65">
        <v>49200.0</v>
      </c>
      <c r="C233" s="65">
        <v>153000.0</v>
      </c>
    </row>
    <row r="234" hidden="1">
      <c r="A234" s="73"/>
      <c r="B234" s="65">
        <v>49900.0</v>
      </c>
      <c r="C234" s="65">
        <v>222000.0</v>
      </c>
    </row>
    <row r="235" hidden="1">
      <c r="A235" s="73"/>
      <c r="B235" s="65">
        <v>50100.0</v>
      </c>
      <c r="C235" s="65">
        <v>188000.0</v>
      </c>
    </row>
    <row r="236" hidden="1">
      <c r="A236" s="73"/>
      <c r="B236" s="65">
        <v>50400.0</v>
      </c>
      <c r="C236" s="65">
        <v>166000.0</v>
      </c>
    </row>
    <row r="237" hidden="1">
      <c r="A237" s="73"/>
      <c r="B237" s="65">
        <v>50500.0</v>
      </c>
      <c r="C237" s="65">
        <v>150000.0</v>
      </c>
    </row>
    <row r="238" hidden="1">
      <c r="A238" s="73"/>
      <c r="B238" s="65">
        <v>50600.0</v>
      </c>
      <c r="C238" s="65">
        <v>163000.0</v>
      </c>
    </row>
    <row r="239" hidden="1">
      <c r="A239" s="73"/>
      <c r="B239" s="65">
        <v>51100.0</v>
      </c>
      <c r="C239" s="65">
        <v>171000.0</v>
      </c>
    </row>
    <row r="240" hidden="1">
      <c r="A240" s="73"/>
      <c r="B240" s="65">
        <v>51300.0</v>
      </c>
      <c r="C240" s="65">
        <v>150000.0</v>
      </c>
    </row>
    <row r="241" hidden="1">
      <c r="A241" s="73"/>
      <c r="B241" s="65">
        <v>52200.0</v>
      </c>
      <c r="C241" s="65">
        <v>215000.0</v>
      </c>
    </row>
    <row r="242" hidden="1">
      <c r="A242" s="73"/>
      <c r="B242" s="65">
        <v>52500.0</v>
      </c>
      <c r="C242" s="65">
        <v>192000.0</v>
      </c>
    </row>
    <row r="243" hidden="1">
      <c r="A243" s="73"/>
      <c r="B243" s="65">
        <v>55900.0</v>
      </c>
      <c r="C243" s="65">
        <v>216000.0</v>
      </c>
    </row>
    <row r="244" hidden="1">
      <c r="A244" s="73"/>
      <c r="B244" s="65">
        <v>56000.0</v>
      </c>
      <c r="C244" s="65">
        <v>218000.0</v>
      </c>
    </row>
    <row r="245" hidden="1">
      <c r="A245" s="73"/>
      <c r="B245" s="65">
        <v>60300.0</v>
      </c>
      <c r="C245" s="65">
        <v>248000.0</v>
      </c>
    </row>
    <row r="246" hidden="1">
      <c r="A246" s="73"/>
      <c r="B246" s="65">
        <v>67200.0</v>
      </c>
      <c r="C246" s="65">
        <v>183000.0</v>
      </c>
    </row>
    <row r="247" hidden="1">
      <c r="A247" s="74"/>
      <c r="B247" s="42">
        <v>0.0</v>
      </c>
      <c r="C247" s="42">
        <v>0.0</v>
      </c>
    </row>
    <row r="248">
      <c r="A248" s="72" t="s">
        <v>204</v>
      </c>
      <c r="B248" s="67">
        <v>32100.0</v>
      </c>
      <c r="C248" s="67">
        <v>248000.0</v>
      </c>
    </row>
    <row r="249" hidden="1">
      <c r="A249" s="46" t="s">
        <v>320</v>
      </c>
      <c r="B249" s="65">
        <v>35400.0</v>
      </c>
      <c r="C249" s="65">
        <v>143000.0</v>
      </c>
    </row>
    <row r="250" hidden="1">
      <c r="A250" s="73"/>
      <c r="B250" s="65">
        <v>36000.0</v>
      </c>
      <c r="C250" s="65">
        <v>117000.0</v>
      </c>
    </row>
    <row r="251" hidden="1">
      <c r="A251" s="73"/>
      <c r="B251" s="65">
        <v>37000.0</v>
      </c>
      <c r="C251" s="65">
        <v>138000.0</v>
      </c>
    </row>
    <row r="252" hidden="1">
      <c r="A252" s="73"/>
      <c r="B252" s="65">
        <v>37400.0</v>
      </c>
      <c r="C252" s="65">
        <v>110000.0</v>
      </c>
    </row>
    <row r="253" hidden="1">
      <c r="A253" s="73"/>
      <c r="B253" s="65">
        <v>37400.0</v>
      </c>
      <c r="C253" s="65">
        <v>131000.0</v>
      </c>
    </row>
    <row r="254" hidden="1">
      <c r="A254" s="73"/>
      <c r="B254" s="65">
        <v>38100.0</v>
      </c>
      <c r="C254" s="65">
        <v>186000.0</v>
      </c>
    </row>
    <row r="255" hidden="1">
      <c r="A255" s="73"/>
      <c r="B255" s="65">
        <v>38200.0</v>
      </c>
      <c r="C255" s="65">
        <v>140000.0</v>
      </c>
    </row>
    <row r="256" hidden="1">
      <c r="A256" s="73"/>
      <c r="B256" s="65">
        <v>38800.0</v>
      </c>
      <c r="C256" s="65">
        <v>120000.0</v>
      </c>
    </row>
    <row r="257" hidden="1">
      <c r="A257" s="73"/>
      <c r="B257" s="65">
        <v>39000.0</v>
      </c>
      <c r="C257" s="65">
        <v>128000.0</v>
      </c>
    </row>
    <row r="258" hidden="1">
      <c r="A258" s="73"/>
      <c r="B258" s="65">
        <v>39800.0</v>
      </c>
      <c r="C258" s="65">
        <v>137000.0</v>
      </c>
    </row>
    <row r="259" hidden="1">
      <c r="A259" s="73"/>
      <c r="B259" s="65">
        <v>40200.0</v>
      </c>
      <c r="C259" s="65">
        <v>151000.0</v>
      </c>
    </row>
    <row r="260" hidden="1">
      <c r="A260" s="73"/>
      <c r="B260" s="65">
        <v>40400.0</v>
      </c>
      <c r="C260" s="65">
        <v>128000.0</v>
      </c>
    </row>
    <row r="261" hidden="1">
      <c r="A261" s="73"/>
      <c r="B261" s="65">
        <v>40700.0</v>
      </c>
      <c r="C261" s="65">
        <v>123000.0</v>
      </c>
    </row>
    <row r="262" hidden="1">
      <c r="A262" s="73"/>
      <c r="B262" s="65">
        <v>41000.0</v>
      </c>
      <c r="C262" s="65">
        <v>117000.0</v>
      </c>
    </row>
    <row r="263" hidden="1">
      <c r="A263" s="73"/>
      <c r="B263" s="65">
        <v>41300.0</v>
      </c>
      <c r="C263" s="65">
        <v>119000.0</v>
      </c>
    </row>
    <row r="264" hidden="1">
      <c r="A264" s="73"/>
      <c r="B264" s="65">
        <v>41500.0</v>
      </c>
      <c r="C264" s="65">
        <v>145000.0</v>
      </c>
    </row>
    <row r="265" hidden="1">
      <c r="A265" s="73"/>
      <c r="B265" s="65">
        <v>41600.0</v>
      </c>
      <c r="C265" s="65">
        <v>132000.0</v>
      </c>
    </row>
    <row r="266" hidden="1">
      <c r="A266" s="73"/>
      <c r="B266" s="65">
        <v>41800.0</v>
      </c>
      <c r="C266" s="65">
        <v>141000.0</v>
      </c>
    </row>
    <row r="267" hidden="1">
      <c r="A267" s="73"/>
      <c r="B267" s="65">
        <v>41900.0</v>
      </c>
      <c r="C267" s="65">
        <v>143000.0</v>
      </c>
    </row>
    <row r="268" hidden="1">
      <c r="A268" s="73"/>
      <c r="B268" s="65">
        <v>43000.0</v>
      </c>
      <c r="C268" s="65">
        <v>142000.0</v>
      </c>
    </row>
    <row r="269" hidden="1">
      <c r="A269" s="73"/>
      <c r="B269" s="65">
        <v>43000.0</v>
      </c>
      <c r="C269" s="65">
        <v>148000.0</v>
      </c>
    </row>
    <row r="270" hidden="1">
      <c r="A270" s="73"/>
      <c r="B270" s="65">
        <v>43600.0</v>
      </c>
      <c r="C270" s="65">
        <v>162000.0</v>
      </c>
    </row>
    <row r="271" hidden="1">
      <c r="A271" s="73"/>
      <c r="B271" s="65">
        <v>43800.0</v>
      </c>
      <c r="C271" s="65">
        <v>150000.0</v>
      </c>
    </row>
    <row r="272" hidden="1">
      <c r="A272" s="73"/>
      <c r="B272" s="65">
        <v>44600.0</v>
      </c>
      <c r="C272" s="65">
        <v>163000.0</v>
      </c>
    </row>
    <row r="273" hidden="1">
      <c r="A273" s="73"/>
      <c r="B273" s="65">
        <v>44800.0</v>
      </c>
      <c r="C273" s="65">
        <v>160000.0</v>
      </c>
    </row>
    <row r="274" hidden="1">
      <c r="A274" s="73"/>
      <c r="B274" s="65">
        <v>46400.0</v>
      </c>
      <c r="C274" s="65">
        <v>144000.0</v>
      </c>
    </row>
    <row r="275" hidden="1">
      <c r="A275" s="73"/>
      <c r="B275" s="65">
        <v>46900.0</v>
      </c>
      <c r="C275" s="65">
        <v>146000.0</v>
      </c>
    </row>
    <row r="276" hidden="1">
      <c r="A276" s="73"/>
      <c r="B276" s="65">
        <v>47000.0</v>
      </c>
      <c r="C276" s="65">
        <v>138000.0</v>
      </c>
    </row>
    <row r="277" hidden="1">
      <c r="A277" s="73"/>
      <c r="B277" s="65">
        <v>47000.0</v>
      </c>
      <c r="C277" s="65">
        <v>149000.0</v>
      </c>
    </row>
    <row r="278" hidden="1">
      <c r="A278" s="73"/>
      <c r="B278" s="65">
        <v>48900.0</v>
      </c>
      <c r="C278" s="65">
        <v>137000.0</v>
      </c>
    </row>
    <row r="279" hidden="1">
      <c r="A279" s="73"/>
      <c r="B279" s="65">
        <v>50600.0</v>
      </c>
      <c r="C279" s="65">
        <v>150000.0</v>
      </c>
    </row>
    <row r="280" hidden="1">
      <c r="A280" s="73"/>
      <c r="B280" s="65">
        <v>50600.0</v>
      </c>
      <c r="C280" s="65">
        <v>164000.0</v>
      </c>
    </row>
    <row r="281" hidden="1">
      <c r="A281" s="73"/>
      <c r="B281" s="65">
        <v>51600.0</v>
      </c>
      <c r="C281" s="65">
        <v>187000.0</v>
      </c>
    </row>
    <row r="282" hidden="1">
      <c r="A282" s="73"/>
      <c r="B282" s="65">
        <v>62200.0</v>
      </c>
      <c r="C282" s="65">
        <v>201000.0</v>
      </c>
    </row>
    <row r="283" hidden="1">
      <c r="A283" s="74"/>
      <c r="B283" s="42">
        <v>0.0</v>
      </c>
      <c r="C283" s="42">
        <v>0.0</v>
      </c>
    </row>
    <row r="284">
      <c r="A284" s="78" t="s">
        <v>320</v>
      </c>
      <c r="B284" s="75">
        <v>35400.0</v>
      </c>
      <c r="C284" s="75">
        <v>201000.0</v>
      </c>
    </row>
    <row r="285">
      <c r="A285" s="53" t="s">
        <v>329</v>
      </c>
      <c r="B285" s="76">
        <v>25600.0</v>
      </c>
      <c r="C285" s="76">
        <v>326000.0</v>
      </c>
    </row>
    <row r="286" hidden="1">
      <c r="A286" s="12"/>
      <c r="B286" s="12"/>
      <c r="C286" s="12"/>
    </row>
    <row r="287" hidden="1">
      <c r="A287" s="12"/>
      <c r="B287" s="12"/>
      <c r="C287" s="12"/>
    </row>
    <row r="288" hidden="1">
      <c r="A288" s="12"/>
      <c r="B288" s="12"/>
      <c r="C288" s="12"/>
    </row>
    <row r="289" hidden="1">
      <c r="A289" s="12"/>
      <c r="B289" s="12"/>
      <c r="C289" s="12"/>
    </row>
    <row r="290" hidden="1">
      <c r="A290" s="12"/>
      <c r="B290" s="12"/>
      <c r="C290" s="12"/>
    </row>
    <row r="291" hidden="1">
      <c r="A291" s="12"/>
      <c r="B291" s="12"/>
      <c r="C291" s="12"/>
    </row>
    <row r="292" hidden="1">
      <c r="A292" s="12"/>
      <c r="B292" s="12"/>
      <c r="C292" s="12"/>
    </row>
    <row r="293" hidden="1">
      <c r="A293" s="12"/>
      <c r="B293" s="12"/>
      <c r="C293" s="12"/>
    </row>
    <row r="294" hidden="1">
      <c r="A294" s="12"/>
      <c r="B294" s="12"/>
      <c r="C294" s="12"/>
    </row>
    <row r="295" hidden="1">
      <c r="A295" s="12"/>
      <c r="B295" s="12"/>
      <c r="C295" s="12"/>
    </row>
    <row r="296" hidden="1">
      <c r="A296" s="12"/>
      <c r="B296" s="12"/>
      <c r="C296" s="12"/>
    </row>
    <row r="297" hidden="1">
      <c r="A297" s="12"/>
      <c r="B297" s="12"/>
      <c r="C297" s="12"/>
    </row>
    <row r="298" hidden="1">
      <c r="A298" s="12"/>
      <c r="B298" s="12"/>
      <c r="C298" s="12"/>
    </row>
    <row r="299" hidden="1">
      <c r="A299" s="12"/>
      <c r="B299" s="12"/>
      <c r="C299" s="12"/>
    </row>
    <row r="300" hidden="1">
      <c r="A300" s="12"/>
      <c r="B300" s="12"/>
      <c r="C300" s="12"/>
    </row>
    <row r="301" hidden="1">
      <c r="A301" s="12"/>
      <c r="B301" s="12"/>
      <c r="C301" s="12"/>
    </row>
    <row r="302" hidden="1">
      <c r="A302" s="12"/>
      <c r="B302" s="12"/>
      <c r="C302" s="12"/>
    </row>
    <row r="303" hidden="1">
      <c r="A303" s="12"/>
      <c r="B303" s="12"/>
      <c r="C303" s="12"/>
    </row>
    <row r="304" hidden="1">
      <c r="A304" s="12"/>
      <c r="B304" s="12"/>
      <c r="C304" s="12"/>
    </row>
    <row r="305" hidden="1">
      <c r="A305" s="12"/>
      <c r="B305" s="12"/>
      <c r="C305" s="12"/>
    </row>
    <row r="306" hidden="1">
      <c r="A306" s="12"/>
      <c r="B306" s="12"/>
      <c r="C306" s="12"/>
    </row>
    <row r="307" hidden="1">
      <c r="A307" s="12"/>
      <c r="B307" s="12"/>
      <c r="C307" s="12"/>
    </row>
    <row r="308" hidden="1">
      <c r="A308" s="12"/>
      <c r="B308" s="12"/>
      <c r="C308" s="12"/>
    </row>
    <row r="309" hidden="1">
      <c r="A309" s="12"/>
      <c r="B309" s="12"/>
      <c r="C309" s="12"/>
    </row>
    <row r="310" hidden="1">
      <c r="A310" s="12"/>
      <c r="B310" s="12"/>
      <c r="C310" s="12"/>
    </row>
    <row r="311" hidden="1">
      <c r="A311" s="12"/>
      <c r="B311" s="12"/>
      <c r="C311" s="12"/>
    </row>
    <row r="312" hidden="1">
      <c r="A312" s="12"/>
      <c r="B312" s="12"/>
      <c r="C312" s="12"/>
    </row>
    <row r="313" hidden="1">
      <c r="A313" s="12"/>
      <c r="B313" s="12"/>
      <c r="C313" s="12"/>
    </row>
    <row r="314" hidden="1">
      <c r="A314" s="12"/>
      <c r="B314" s="12"/>
      <c r="C314" s="12"/>
    </row>
    <row r="315" hidden="1">
      <c r="A315" s="12"/>
      <c r="B315" s="12"/>
      <c r="C315" s="12"/>
    </row>
    <row r="316" hidden="1">
      <c r="A316" s="12"/>
      <c r="B316" s="12"/>
      <c r="C316" s="12"/>
    </row>
    <row r="317" hidden="1">
      <c r="A317" s="12"/>
      <c r="B317" s="12"/>
      <c r="C317" s="12"/>
    </row>
    <row r="318" hidden="1">
      <c r="A318" s="12"/>
      <c r="B318" s="12"/>
      <c r="C318" s="12"/>
    </row>
    <row r="319" hidden="1">
      <c r="A319" s="12"/>
      <c r="B319" s="12"/>
      <c r="C319" s="12"/>
    </row>
    <row r="320" hidden="1">
      <c r="A320" s="12"/>
      <c r="B320" s="12"/>
      <c r="C320" s="12"/>
    </row>
    <row r="321" hidden="1">
      <c r="A321" s="12"/>
      <c r="B321" s="12"/>
      <c r="C321" s="12"/>
    </row>
    <row r="322" hidden="1">
      <c r="A322" s="12"/>
      <c r="B322" s="12"/>
      <c r="C322" s="12"/>
    </row>
    <row r="323" hidden="1">
      <c r="A323" s="12"/>
      <c r="B323" s="12"/>
      <c r="C323" s="12"/>
    </row>
    <row r="324" hidden="1">
      <c r="A324" s="12"/>
      <c r="B324" s="12"/>
      <c r="C324" s="12"/>
    </row>
    <row r="325" hidden="1">
      <c r="A325" s="12"/>
      <c r="B325" s="12"/>
      <c r="C325" s="12"/>
    </row>
    <row r="326" hidden="1">
      <c r="A326" s="12"/>
      <c r="B326" s="12"/>
      <c r="C326" s="12"/>
    </row>
    <row r="327" hidden="1">
      <c r="A327" s="12"/>
      <c r="B327" s="12"/>
      <c r="C327" s="12"/>
    </row>
    <row r="328" hidden="1">
      <c r="A328" s="12"/>
      <c r="B328" s="12"/>
      <c r="C328" s="12"/>
    </row>
    <row r="329" hidden="1">
      <c r="A329" s="12"/>
      <c r="B329" s="12"/>
      <c r="C329" s="12"/>
    </row>
    <row r="330" hidden="1">
      <c r="A330" s="12"/>
      <c r="B330" s="12"/>
      <c r="C330" s="12"/>
    </row>
    <row r="331" hidden="1">
      <c r="A331" s="12"/>
      <c r="B331" s="12"/>
      <c r="C331" s="12"/>
    </row>
    <row r="332" hidden="1">
      <c r="A332" s="12"/>
      <c r="B332" s="12"/>
      <c r="C332" s="12"/>
    </row>
    <row r="333" hidden="1">
      <c r="A333" s="12"/>
      <c r="B333" s="12"/>
      <c r="C333" s="12"/>
    </row>
    <row r="334" hidden="1">
      <c r="A334" s="12"/>
      <c r="B334" s="12"/>
      <c r="C334" s="12"/>
    </row>
    <row r="335" hidden="1">
      <c r="A335" s="12"/>
      <c r="B335" s="12"/>
      <c r="C335" s="12"/>
    </row>
    <row r="336" hidden="1">
      <c r="A336" s="12"/>
      <c r="B336" s="12"/>
      <c r="C336" s="12"/>
    </row>
    <row r="337" hidden="1">
      <c r="A337" s="12"/>
      <c r="B337" s="12"/>
      <c r="C337" s="12"/>
    </row>
    <row r="338" hidden="1">
      <c r="A338" s="12"/>
      <c r="B338" s="12"/>
      <c r="C338" s="12"/>
    </row>
    <row r="339" hidden="1">
      <c r="A339" s="12"/>
      <c r="B339" s="12"/>
      <c r="C339" s="12"/>
    </row>
    <row r="340" hidden="1">
      <c r="A340" s="12"/>
      <c r="B340" s="12"/>
      <c r="C340" s="12"/>
    </row>
    <row r="341" hidden="1">
      <c r="A341" s="12"/>
      <c r="B341" s="12"/>
      <c r="C341" s="12"/>
    </row>
    <row r="342" hidden="1">
      <c r="A342" s="12"/>
      <c r="B342" s="12"/>
      <c r="C342" s="12"/>
    </row>
    <row r="343" hidden="1">
      <c r="A343" s="12"/>
      <c r="B343" s="12"/>
      <c r="C343" s="12"/>
    </row>
    <row r="344" hidden="1">
      <c r="A344" s="12"/>
      <c r="B344" s="12"/>
      <c r="C344" s="12"/>
    </row>
    <row r="345" hidden="1">
      <c r="A345" s="12"/>
      <c r="B345" s="12"/>
      <c r="C345" s="12"/>
    </row>
    <row r="346" hidden="1">
      <c r="A346" s="12"/>
      <c r="B346" s="12"/>
      <c r="C346" s="12"/>
    </row>
    <row r="347" hidden="1">
      <c r="A347" s="12"/>
      <c r="B347" s="12"/>
      <c r="C347" s="12"/>
    </row>
    <row r="348" hidden="1">
      <c r="A348" s="12"/>
      <c r="B348" s="12"/>
      <c r="C348" s="12"/>
    </row>
    <row r="349" hidden="1">
      <c r="A349" s="12"/>
      <c r="B349" s="12"/>
      <c r="C349" s="12"/>
    </row>
    <row r="350" hidden="1">
      <c r="A350" s="12"/>
      <c r="B350" s="12"/>
      <c r="C350" s="12"/>
    </row>
    <row r="351" hidden="1">
      <c r="A351" s="12"/>
      <c r="B351" s="12"/>
      <c r="C351" s="12"/>
    </row>
    <row r="352" hidden="1">
      <c r="A352" s="12"/>
      <c r="B352" s="12"/>
      <c r="C352" s="12"/>
    </row>
    <row r="353" hidden="1">
      <c r="A353" s="12"/>
      <c r="B353" s="12"/>
      <c r="C353" s="12"/>
    </row>
    <row r="354" hidden="1">
      <c r="A354" s="12"/>
      <c r="B354" s="12"/>
      <c r="C354" s="12"/>
    </row>
    <row r="355" hidden="1">
      <c r="A355" s="12"/>
      <c r="B355" s="12"/>
      <c r="C355" s="12"/>
    </row>
    <row r="356" hidden="1">
      <c r="A356" s="12"/>
      <c r="B356" s="12"/>
      <c r="C356" s="12"/>
    </row>
    <row r="357" hidden="1">
      <c r="A357" s="12"/>
      <c r="B357" s="12"/>
      <c r="C357" s="12"/>
    </row>
    <row r="358" hidden="1">
      <c r="A358" s="12"/>
      <c r="B358" s="12"/>
      <c r="C358" s="12"/>
    </row>
    <row r="359" hidden="1">
      <c r="A359" s="12"/>
      <c r="B359" s="12"/>
      <c r="C359" s="12"/>
    </row>
    <row r="360" hidden="1">
      <c r="A360" s="12"/>
      <c r="B360" s="12"/>
      <c r="C360" s="12"/>
    </row>
    <row r="361" hidden="1">
      <c r="A361" s="12"/>
      <c r="B361" s="12"/>
      <c r="C361" s="12"/>
    </row>
    <row r="362" hidden="1">
      <c r="A362" s="12"/>
      <c r="B362" s="12"/>
      <c r="C362" s="12"/>
    </row>
    <row r="363" hidden="1">
      <c r="A363" s="12"/>
      <c r="B363" s="12"/>
      <c r="C363" s="12"/>
    </row>
    <row r="364" hidden="1">
      <c r="A364" s="12"/>
      <c r="B364" s="12"/>
      <c r="C364" s="12"/>
    </row>
    <row r="365" hidden="1">
      <c r="A365" s="12"/>
      <c r="B365" s="12"/>
      <c r="C365" s="12"/>
    </row>
    <row r="366" hidden="1">
      <c r="A366" s="12"/>
      <c r="B366" s="12"/>
      <c r="C366" s="12"/>
    </row>
    <row r="367" hidden="1">
      <c r="A367" s="12"/>
      <c r="B367" s="12"/>
      <c r="C367" s="12"/>
    </row>
    <row r="368" hidden="1">
      <c r="A368" s="12"/>
      <c r="B368" s="12"/>
      <c r="C368" s="12"/>
    </row>
    <row r="369" hidden="1">
      <c r="A369" s="12"/>
      <c r="B369" s="12"/>
      <c r="C369" s="12"/>
    </row>
    <row r="370" hidden="1">
      <c r="A370" s="12"/>
      <c r="B370" s="12"/>
      <c r="C370" s="12"/>
    </row>
    <row r="371" hidden="1">
      <c r="A371" s="12"/>
      <c r="B371" s="12"/>
      <c r="C371" s="12"/>
    </row>
    <row r="372" hidden="1">
      <c r="A372" s="12"/>
      <c r="B372" s="12"/>
      <c r="C372" s="12"/>
    </row>
    <row r="373" hidden="1">
      <c r="A373" s="12"/>
      <c r="B373" s="12"/>
      <c r="C373" s="12"/>
    </row>
    <row r="374" hidden="1">
      <c r="A374" s="12"/>
      <c r="B374" s="12"/>
      <c r="C374" s="12"/>
    </row>
    <row r="375" hidden="1">
      <c r="A375" s="12"/>
      <c r="B375" s="12"/>
      <c r="C375" s="12"/>
    </row>
    <row r="376" hidden="1">
      <c r="A376" s="12"/>
      <c r="B376" s="12"/>
      <c r="C376" s="12"/>
    </row>
    <row r="377" hidden="1">
      <c r="A377" s="12"/>
      <c r="B377" s="12"/>
      <c r="C377" s="12"/>
    </row>
    <row r="378" hidden="1">
      <c r="A378" s="12"/>
      <c r="B378" s="12"/>
      <c r="C378" s="12"/>
    </row>
    <row r="379" hidden="1">
      <c r="A379" s="12"/>
      <c r="B379" s="12"/>
      <c r="C379" s="12"/>
    </row>
    <row r="380" hidden="1">
      <c r="A380" s="12"/>
      <c r="B380" s="12"/>
      <c r="C380" s="12"/>
    </row>
    <row r="381" hidden="1">
      <c r="A381" s="12"/>
      <c r="B381" s="12"/>
      <c r="C381" s="12"/>
    </row>
    <row r="382" hidden="1">
      <c r="A382" s="12"/>
      <c r="B382" s="12"/>
      <c r="C382" s="12"/>
    </row>
    <row r="383" hidden="1">
      <c r="A383" s="12"/>
      <c r="B383" s="12"/>
      <c r="C383" s="12"/>
    </row>
    <row r="384" hidden="1">
      <c r="A384" s="12"/>
      <c r="B384" s="12"/>
      <c r="C384" s="12"/>
    </row>
    <row r="385" hidden="1">
      <c r="A385" s="12"/>
      <c r="B385" s="12"/>
      <c r="C385" s="12"/>
    </row>
    <row r="386" hidden="1">
      <c r="A386" s="12"/>
      <c r="B386" s="12"/>
      <c r="C386" s="12"/>
    </row>
    <row r="387" hidden="1">
      <c r="A387" s="12"/>
      <c r="B387" s="12"/>
      <c r="C387" s="12"/>
    </row>
    <row r="388" hidden="1">
      <c r="A388" s="12"/>
      <c r="B388" s="12"/>
      <c r="C388" s="12"/>
    </row>
    <row r="389" hidden="1">
      <c r="A389" s="12"/>
      <c r="B389" s="12"/>
      <c r="C389" s="12"/>
    </row>
    <row r="390" hidden="1">
      <c r="A390" s="12"/>
      <c r="B390" s="12"/>
      <c r="C390" s="12"/>
    </row>
    <row r="391" hidden="1">
      <c r="A391" s="12"/>
      <c r="B391" s="12"/>
      <c r="C391" s="12"/>
    </row>
    <row r="392" hidden="1">
      <c r="A392" s="12"/>
      <c r="B392" s="12"/>
      <c r="C392" s="12"/>
    </row>
    <row r="393" hidden="1">
      <c r="A393" s="12"/>
      <c r="B393" s="12"/>
      <c r="C393" s="12"/>
    </row>
    <row r="394" hidden="1">
      <c r="A394" s="12"/>
      <c r="B394" s="12"/>
      <c r="C394" s="12"/>
    </row>
    <row r="395" hidden="1">
      <c r="A395" s="12"/>
      <c r="B395" s="12"/>
      <c r="C395" s="12"/>
    </row>
    <row r="396" hidden="1">
      <c r="A396" s="12"/>
      <c r="B396" s="12"/>
      <c r="C396" s="12"/>
    </row>
    <row r="397" hidden="1">
      <c r="A397" s="12"/>
      <c r="B397" s="12"/>
      <c r="C397" s="12"/>
    </row>
    <row r="398" hidden="1">
      <c r="A398" s="12"/>
      <c r="B398" s="12"/>
      <c r="C398" s="12"/>
    </row>
    <row r="399" hidden="1">
      <c r="A399" s="12"/>
      <c r="B399" s="12"/>
      <c r="C399" s="12"/>
    </row>
    <row r="400" hidden="1">
      <c r="A400" s="12"/>
      <c r="B400" s="12"/>
      <c r="C400" s="12"/>
    </row>
    <row r="401" hidden="1">
      <c r="A401" s="12"/>
      <c r="B401" s="12"/>
      <c r="C401" s="12"/>
    </row>
    <row r="402" hidden="1">
      <c r="A402" s="12"/>
      <c r="B402" s="12"/>
      <c r="C402" s="12"/>
    </row>
    <row r="403" hidden="1">
      <c r="A403" s="12"/>
      <c r="B403" s="12"/>
      <c r="C403" s="12"/>
    </row>
    <row r="404" hidden="1">
      <c r="A404" s="12"/>
      <c r="B404" s="12"/>
      <c r="C404" s="12"/>
    </row>
    <row r="405" hidden="1">
      <c r="A405" s="12"/>
      <c r="B405" s="12"/>
      <c r="C405" s="12"/>
    </row>
    <row r="406" hidden="1">
      <c r="A406" s="12"/>
      <c r="B406" s="12"/>
      <c r="C406" s="12"/>
    </row>
    <row r="407" hidden="1">
      <c r="A407" s="12"/>
      <c r="B407" s="12"/>
      <c r="C407" s="12"/>
    </row>
    <row r="408" hidden="1">
      <c r="A408" s="12"/>
      <c r="B408" s="12"/>
      <c r="C408" s="12"/>
    </row>
    <row r="409" hidden="1">
      <c r="A409" s="12"/>
      <c r="B409" s="12"/>
      <c r="C409" s="12"/>
    </row>
    <row r="410" hidden="1">
      <c r="A410" s="12"/>
      <c r="B410" s="12"/>
      <c r="C410" s="12"/>
    </row>
    <row r="411" hidden="1">
      <c r="A411" s="12"/>
      <c r="B411" s="12"/>
      <c r="C411" s="12"/>
    </row>
    <row r="412" hidden="1">
      <c r="A412" s="12"/>
      <c r="B412" s="12"/>
      <c r="C412" s="12"/>
    </row>
    <row r="413" hidden="1">
      <c r="A413" s="12"/>
      <c r="B413" s="12"/>
      <c r="C413" s="12"/>
    </row>
    <row r="414" hidden="1">
      <c r="A414" s="12"/>
      <c r="B414" s="12"/>
      <c r="C414" s="12"/>
    </row>
    <row r="415" hidden="1">
      <c r="A415" s="12"/>
      <c r="B415" s="12"/>
      <c r="C415" s="12"/>
    </row>
    <row r="416" hidden="1">
      <c r="A416" s="12"/>
      <c r="B416" s="12"/>
      <c r="C416" s="12"/>
    </row>
    <row r="417" hidden="1">
      <c r="A417" s="12"/>
      <c r="B417" s="12"/>
      <c r="C417" s="12"/>
    </row>
    <row r="418" hidden="1">
      <c r="A418" s="12"/>
      <c r="B418" s="12"/>
      <c r="C418" s="12"/>
    </row>
    <row r="419" hidden="1">
      <c r="A419" s="12"/>
      <c r="B419" s="12"/>
      <c r="C419" s="12"/>
    </row>
    <row r="420" hidden="1">
      <c r="A420" s="12"/>
      <c r="B420" s="12"/>
      <c r="C420" s="12"/>
    </row>
    <row r="421" hidden="1">
      <c r="A421" s="12"/>
      <c r="B421" s="12"/>
      <c r="C421" s="12"/>
    </row>
    <row r="422" hidden="1">
      <c r="A422" s="12"/>
      <c r="B422" s="12"/>
      <c r="C422" s="12"/>
    </row>
    <row r="423" hidden="1">
      <c r="A423" s="12"/>
      <c r="B423" s="12"/>
      <c r="C423" s="12"/>
    </row>
    <row r="424" hidden="1">
      <c r="A424" s="12"/>
      <c r="B424" s="12"/>
      <c r="C424" s="12"/>
    </row>
    <row r="425" hidden="1">
      <c r="A425" s="12"/>
      <c r="B425" s="12"/>
      <c r="C425" s="12"/>
    </row>
    <row r="426" hidden="1">
      <c r="A426" s="12"/>
      <c r="B426" s="12"/>
      <c r="C426" s="12"/>
    </row>
    <row r="427" hidden="1">
      <c r="A427" s="12"/>
      <c r="B427" s="12"/>
      <c r="C427" s="12"/>
    </row>
    <row r="428" hidden="1">
      <c r="A428" s="12"/>
      <c r="B428" s="12"/>
      <c r="C428" s="12"/>
    </row>
    <row r="429" hidden="1">
      <c r="A429" s="12"/>
      <c r="B429" s="12"/>
      <c r="C429" s="12"/>
    </row>
    <row r="430" hidden="1">
      <c r="A430" s="12"/>
      <c r="B430" s="12"/>
      <c r="C430" s="12"/>
    </row>
    <row r="431" hidden="1">
      <c r="A431" s="12"/>
      <c r="B431" s="12"/>
      <c r="C431" s="12"/>
    </row>
    <row r="432" hidden="1">
      <c r="A432" s="12"/>
      <c r="B432" s="12"/>
      <c r="C432" s="12"/>
    </row>
    <row r="433" hidden="1">
      <c r="A433" s="12"/>
      <c r="B433" s="12"/>
      <c r="C433" s="12"/>
    </row>
    <row r="434" hidden="1">
      <c r="A434" s="12"/>
      <c r="B434" s="12"/>
      <c r="C434" s="12"/>
    </row>
    <row r="435" hidden="1">
      <c r="A435" s="12"/>
      <c r="B435" s="12"/>
      <c r="C435" s="12"/>
    </row>
    <row r="436" hidden="1">
      <c r="A436" s="12"/>
      <c r="B436" s="12"/>
      <c r="C436" s="12"/>
    </row>
    <row r="437" hidden="1">
      <c r="A437" s="12"/>
      <c r="B437" s="12"/>
      <c r="C437" s="12"/>
    </row>
    <row r="438" hidden="1">
      <c r="A438" s="12"/>
      <c r="B438" s="12"/>
      <c r="C438" s="12"/>
    </row>
    <row r="439" hidden="1">
      <c r="A439" s="12"/>
      <c r="B439" s="12"/>
      <c r="C439" s="12"/>
    </row>
    <row r="440" hidden="1">
      <c r="A440" s="12"/>
      <c r="B440" s="12"/>
      <c r="C440" s="12"/>
    </row>
    <row r="441" hidden="1">
      <c r="A441" s="12"/>
      <c r="B441" s="12"/>
      <c r="C441" s="12"/>
    </row>
    <row r="442" hidden="1">
      <c r="A442" s="12"/>
      <c r="B442" s="12"/>
      <c r="C442" s="12"/>
    </row>
    <row r="443" hidden="1">
      <c r="A443" s="12"/>
      <c r="B443" s="12"/>
      <c r="C443" s="12"/>
    </row>
    <row r="444" hidden="1">
      <c r="A444" s="12"/>
      <c r="B444" s="12"/>
      <c r="C444" s="12"/>
    </row>
    <row r="445" hidden="1">
      <c r="A445" s="12"/>
      <c r="B445" s="12"/>
      <c r="C445" s="12"/>
    </row>
    <row r="446" hidden="1">
      <c r="A446" s="12"/>
      <c r="B446" s="12"/>
      <c r="C446" s="12"/>
    </row>
    <row r="447" hidden="1">
      <c r="A447" s="12"/>
      <c r="B447" s="12"/>
      <c r="C447" s="12"/>
    </row>
    <row r="448" hidden="1">
      <c r="A448" s="12"/>
      <c r="B448" s="12"/>
      <c r="C448" s="12"/>
    </row>
    <row r="449" hidden="1">
      <c r="A449" s="12"/>
      <c r="B449" s="12"/>
      <c r="C449" s="12"/>
    </row>
    <row r="450" hidden="1">
      <c r="A450" s="12"/>
      <c r="B450" s="12"/>
      <c r="C450" s="12"/>
    </row>
    <row r="451" hidden="1">
      <c r="A451" s="12"/>
      <c r="B451" s="12"/>
      <c r="C451" s="12"/>
    </row>
    <row r="452" hidden="1">
      <c r="A452" s="12"/>
      <c r="B452" s="12"/>
      <c r="C452" s="12"/>
    </row>
    <row r="453" hidden="1">
      <c r="A453" s="12"/>
      <c r="B453" s="12"/>
      <c r="C453" s="12"/>
    </row>
    <row r="454" hidden="1">
      <c r="A454" s="12"/>
      <c r="B454" s="12"/>
      <c r="C454" s="12"/>
    </row>
    <row r="455" hidden="1">
      <c r="A455" s="12"/>
      <c r="B455" s="12"/>
      <c r="C455" s="12"/>
    </row>
    <row r="456" hidden="1">
      <c r="A456" s="12"/>
      <c r="B456" s="12"/>
      <c r="C456" s="12"/>
    </row>
    <row r="457" hidden="1">
      <c r="A457" s="12"/>
      <c r="B457" s="12"/>
      <c r="C457" s="12"/>
    </row>
    <row r="458" hidden="1">
      <c r="A458" s="12"/>
      <c r="B458" s="12"/>
      <c r="C458" s="12"/>
    </row>
    <row r="459" hidden="1">
      <c r="A459" s="12"/>
      <c r="B459" s="12"/>
      <c r="C459" s="12"/>
    </row>
    <row r="460" hidden="1">
      <c r="A460" s="12"/>
      <c r="B460" s="12"/>
      <c r="C460" s="12"/>
    </row>
    <row r="461" hidden="1">
      <c r="A461" s="12"/>
      <c r="B461" s="12"/>
      <c r="C461" s="12"/>
    </row>
    <row r="462" hidden="1">
      <c r="A462" s="12"/>
      <c r="B462" s="12"/>
      <c r="C462" s="12"/>
    </row>
    <row r="463" hidden="1">
      <c r="A463" s="12"/>
      <c r="B463" s="12"/>
      <c r="C463" s="12"/>
    </row>
    <row r="464" hidden="1">
      <c r="A464" s="12"/>
      <c r="B464" s="12"/>
      <c r="C464" s="12"/>
    </row>
    <row r="465" hidden="1">
      <c r="A465" s="12"/>
      <c r="B465" s="12"/>
      <c r="C465" s="12"/>
    </row>
    <row r="466" hidden="1">
      <c r="A466" s="12"/>
      <c r="B466" s="12"/>
      <c r="C466" s="12"/>
    </row>
    <row r="467" hidden="1">
      <c r="A467" s="12"/>
      <c r="B467" s="12"/>
      <c r="C467" s="12"/>
    </row>
    <row r="468" hidden="1">
      <c r="A468" s="12"/>
      <c r="B468" s="12"/>
      <c r="C468" s="12"/>
    </row>
    <row r="469" hidden="1">
      <c r="A469" s="12"/>
      <c r="B469" s="12"/>
      <c r="C469" s="12"/>
    </row>
    <row r="470" hidden="1">
      <c r="A470" s="12"/>
      <c r="B470" s="12"/>
      <c r="C470" s="12"/>
    </row>
    <row r="471" hidden="1">
      <c r="A471" s="12"/>
      <c r="B471" s="12"/>
      <c r="C471" s="12"/>
    </row>
    <row r="472" hidden="1">
      <c r="A472" s="12"/>
      <c r="B472" s="12"/>
      <c r="C472" s="12"/>
    </row>
    <row r="473" hidden="1">
      <c r="A473" s="12"/>
      <c r="B473" s="12"/>
      <c r="C473" s="12"/>
    </row>
    <row r="474" hidden="1">
      <c r="A474" s="12"/>
      <c r="B474" s="12"/>
      <c r="C474" s="12"/>
    </row>
    <row r="475" hidden="1">
      <c r="A475" s="12"/>
      <c r="B475" s="12"/>
      <c r="C475" s="12"/>
    </row>
    <row r="476" hidden="1">
      <c r="A476" s="12"/>
      <c r="B476" s="12"/>
      <c r="C476" s="12"/>
    </row>
    <row r="477" hidden="1">
      <c r="A477" s="12"/>
      <c r="B477" s="12"/>
      <c r="C477" s="12"/>
    </row>
    <row r="478" hidden="1">
      <c r="A478" s="12"/>
      <c r="B478" s="12"/>
      <c r="C478" s="12"/>
    </row>
    <row r="479" hidden="1">
      <c r="A479" s="12"/>
      <c r="B479" s="12"/>
      <c r="C479" s="12"/>
    </row>
    <row r="480" hidden="1">
      <c r="A480" s="12"/>
      <c r="B480" s="12"/>
      <c r="C480" s="12"/>
    </row>
    <row r="481" hidden="1">
      <c r="A481" s="12"/>
      <c r="B481" s="12"/>
      <c r="C481" s="12"/>
    </row>
    <row r="482" hidden="1">
      <c r="A482" s="12"/>
      <c r="B482" s="12"/>
      <c r="C482" s="12"/>
    </row>
    <row r="483" hidden="1">
      <c r="A483" s="12"/>
      <c r="B483" s="12"/>
      <c r="C483" s="12"/>
    </row>
    <row r="484" hidden="1">
      <c r="A484" s="12"/>
      <c r="B484" s="12"/>
      <c r="C484" s="12"/>
    </row>
    <row r="485" hidden="1">
      <c r="A485" s="12"/>
      <c r="B485" s="12"/>
      <c r="C485" s="12"/>
    </row>
    <row r="486" hidden="1">
      <c r="A486" s="12"/>
      <c r="B486" s="12"/>
      <c r="C486" s="12"/>
    </row>
    <row r="487" hidden="1">
      <c r="A487" s="12"/>
      <c r="B487" s="12"/>
      <c r="C487" s="12"/>
    </row>
    <row r="488" hidden="1">
      <c r="A488" s="12"/>
      <c r="B488" s="12"/>
      <c r="C488" s="12"/>
    </row>
    <row r="489" hidden="1">
      <c r="A489" s="12"/>
      <c r="B489" s="12"/>
      <c r="C489" s="12"/>
    </row>
    <row r="490" hidden="1">
      <c r="A490" s="12"/>
      <c r="B490" s="12"/>
      <c r="C490" s="12"/>
    </row>
    <row r="491" hidden="1">
      <c r="A491" s="12"/>
      <c r="B491" s="12"/>
      <c r="C491" s="12"/>
    </row>
    <row r="492" hidden="1">
      <c r="A492" s="12"/>
      <c r="B492" s="12"/>
      <c r="C492" s="12"/>
    </row>
    <row r="493" hidden="1">
      <c r="A493" s="12"/>
      <c r="B493" s="12"/>
      <c r="C493" s="12"/>
    </row>
    <row r="494" hidden="1">
      <c r="A494" s="12"/>
      <c r="B494" s="12"/>
      <c r="C494" s="12"/>
    </row>
    <row r="495" hidden="1">
      <c r="A495" s="12"/>
      <c r="B495" s="12"/>
      <c r="C495" s="12"/>
    </row>
    <row r="496" hidden="1">
      <c r="A496" s="12"/>
      <c r="B496" s="12"/>
      <c r="C496" s="12"/>
    </row>
    <row r="497" hidden="1">
      <c r="A497" s="12"/>
      <c r="B497" s="12"/>
      <c r="C497" s="12"/>
    </row>
    <row r="498" hidden="1">
      <c r="A498" s="12"/>
      <c r="B498" s="12"/>
      <c r="C498" s="12"/>
    </row>
    <row r="499" hidden="1">
      <c r="A499" s="12"/>
      <c r="B499" s="12"/>
      <c r="C499" s="12"/>
    </row>
    <row r="500" hidden="1">
      <c r="A500" s="12"/>
      <c r="B500" s="12"/>
      <c r="C500" s="12"/>
    </row>
    <row r="501" hidden="1">
      <c r="A501" s="12"/>
      <c r="B501" s="12"/>
      <c r="C501" s="12"/>
    </row>
    <row r="502" hidden="1">
      <c r="A502" s="12"/>
      <c r="B502" s="12"/>
      <c r="C502" s="12"/>
    </row>
    <row r="503" hidden="1">
      <c r="A503" s="12"/>
      <c r="B503" s="12"/>
      <c r="C503" s="12"/>
    </row>
    <row r="504" hidden="1">
      <c r="A504" s="12"/>
      <c r="B504" s="12"/>
      <c r="C504" s="12"/>
    </row>
    <row r="505" hidden="1">
      <c r="A505" s="12"/>
      <c r="B505" s="12"/>
      <c r="C505" s="12"/>
    </row>
    <row r="506" hidden="1">
      <c r="A506" s="12"/>
      <c r="B506" s="12"/>
      <c r="C506" s="12"/>
    </row>
    <row r="507" hidden="1">
      <c r="A507" s="12"/>
      <c r="B507" s="12"/>
      <c r="C507" s="12"/>
    </row>
    <row r="508" hidden="1">
      <c r="A508" s="12"/>
      <c r="B508" s="12"/>
      <c r="C508" s="12"/>
    </row>
    <row r="509" hidden="1">
      <c r="A509" s="12"/>
      <c r="B509" s="12"/>
      <c r="C509" s="12"/>
    </row>
    <row r="510" hidden="1">
      <c r="A510" s="12"/>
      <c r="B510" s="12"/>
      <c r="C510" s="12"/>
    </row>
    <row r="511" hidden="1">
      <c r="A511" s="12"/>
      <c r="B511" s="12"/>
      <c r="C511" s="12"/>
    </row>
    <row r="512" hidden="1">
      <c r="A512" s="12"/>
      <c r="B512" s="12"/>
      <c r="C512" s="12"/>
    </row>
    <row r="513" hidden="1">
      <c r="A513" s="12"/>
      <c r="B513" s="12"/>
      <c r="C513" s="12"/>
    </row>
    <row r="514" hidden="1">
      <c r="A514" s="12"/>
      <c r="B514" s="12"/>
      <c r="C514" s="12"/>
    </row>
    <row r="515" hidden="1">
      <c r="A515" s="12"/>
      <c r="B515" s="12"/>
      <c r="C515" s="12"/>
    </row>
    <row r="516" hidden="1">
      <c r="A516" s="12"/>
      <c r="B516" s="12"/>
      <c r="C516" s="12"/>
    </row>
    <row r="517" hidden="1">
      <c r="A517" s="12"/>
      <c r="B517" s="12"/>
      <c r="C517" s="12"/>
    </row>
    <row r="518" hidden="1">
      <c r="A518" s="12"/>
      <c r="B518" s="12"/>
      <c r="C518" s="12"/>
    </row>
    <row r="519" hidden="1">
      <c r="A519" s="12"/>
      <c r="B519" s="12"/>
      <c r="C519" s="12"/>
    </row>
    <row r="520" hidden="1">
      <c r="A520" s="12"/>
      <c r="B520" s="12"/>
      <c r="C520" s="12"/>
    </row>
    <row r="521" hidden="1">
      <c r="A521" s="12"/>
      <c r="B521" s="12"/>
      <c r="C521" s="12"/>
    </row>
    <row r="522" hidden="1">
      <c r="A522" s="12"/>
      <c r="B522" s="12"/>
      <c r="C522" s="12"/>
    </row>
    <row r="523" hidden="1">
      <c r="A523" s="12"/>
      <c r="B523" s="12"/>
      <c r="C523" s="12"/>
    </row>
    <row r="524" hidden="1">
      <c r="A524" s="12"/>
      <c r="B524" s="12"/>
      <c r="C524" s="12"/>
    </row>
    <row r="525" hidden="1">
      <c r="A525" s="12"/>
      <c r="B525" s="12"/>
      <c r="C525" s="12"/>
    </row>
    <row r="526" hidden="1">
      <c r="A526" s="12"/>
      <c r="B526" s="12"/>
      <c r="C526" s="12"/>
    </row>
    <row r="527" hidden="1">
      <c r="A527" s="12"/>
      <c r="B527" s="12"/>
      <c r="C527" s="12"/>
    </row>
    <row r="528" hidden="1">
      <c r="A528" s="12"/>
      <c r="B528" s="12"/>
      <c r="C528" s="12"/>
    </row>
    <row r="529" hidden="1">
      <c r="A529" s="12"/>
      <c r="B529" s="12"/>
      <c r="C529" s="12"/>
    </row>
    <row r="530" hidden="1">
      <c r="A530" s="12"/>
      <c r="B530" s="12"/>
      <c r="C530" s="12"/>
    </row>
    <row r="531" hidden="1">
      <c r="A531" s="12"/>
      <c r="B531" s="12"/>
      <c r="C531" s="12"/>
    </row>
    <row r="532" hidden="1">
      <c r="A532" s="12"/>
      <c r="B532" s="12"/>
      <c r="C532" s="12"/>
    </row>
    <row r="533" hidden="1">
      <c r="A533" s="12"/>
      <c r="B533" s="12"/>
      <c r="C533" s="12"/>
    </row>
    <row r="534" hidden="1">
      <c r="A534" s="12"/>
      <c r="B534" s="12"/>
      <c r="C534" s="12"/>
    </row>
    <row r="535" hidden="1">
      <c r="A535" s="12"/>
      <c r="B535" s="12"/>
      <c r="C535" s="12"/>
    </row>
    <row r="536" hidden="1">
      <c r="A536" s="12"/>
      <c r="B536" s="12"/>
      <c r="C536" s="12"/>
    </row>
    <row r="537" hidden="1">
      <c r="A537" s="12"/>
      <c r="B537" s="12"/>
      <c r="C537" s="12"/>
    </row>
    <row r="538" hidden="1">
      <c r="A538" s="12"/>
      <c r="B538" s="12"/>
      <c r="C538" s="12"/>
    </row>
    <row r="539" hidden="1">
      <c r="A539" s="12"/>
      <c r="B539" s="12"/>
      <c r="C539" s="12"/>
    </row>
    <row r="540" hidden="1">
      <c r="A540" s="12"/>
      <c r="B540" s="12"/>
      <c r="C540" s="12"/>
    </row>
    <row r="541" hidden="1">
      <c r="A541" s="12"/>
      <c r="B541" s="12"/>
      <c r="C541" s="12"/>
    </row>
    <row r="542" hidden="1">
      <c r="A542" s="12"/>
      <c r="B542" s="12"/>
      <c r="C542" s="12"/>
    </row>
    <row r="543" hidden="1">
      <c r="A543" s="12"/>
      <c r="B543" s="12"/>
      <c r="C543" s="12"/>
    </row>
    <row r="544" hidden="1">
      <c r="A544" s="12"/>
      <c r="B544" s="12"/>
      <c r="C544" s="12"/>
    </row>
    <row r="545" hidden="1">
      <c r="A545" s="12"/>
      <c r="B545" s="12"/>
      <c r="C545" s="12"/>
    </row>
    <row r="546" hidden="1">
      <c r="A546" s="12"/>
      <c r="B546" s="12"/>
      <c r="C546" s="12"/>
    </row>
    <row r="547" hidden="1">
      <c r="A547" s="12"/>
      <c r="B547" s="12"/>
      <c r="C547" s="12"/>
    </row>
    <row r="548" hidden="1">
      <c r="A548" s="12"/>
      <c r="B548" s="12"/>
      <c r="C548" s="12"/>
    </row>
    <row r="549" hidden="1">
      <c r="A549" s="12"/>
      <c r="B549" s="12"/>
      <c r="C549" s="12"/>
    </row>
    <row r="550" hidden="1">
      <c r="A550" s="12"/>
      <c r="B550" s="12"/>
      <c r="C550" s="12"/>
    </row>
    <row r="551" hidden="1">
      <c r="A551" s="12"/>
      <c r="B551" s="12"/>
      <c r="C551" s="12"/>
    </row>
    <row r="552" hidden="1">
      <c r="A552" s="12"/>
      <c r="B552" s="12"/>
      <c r="C552" s="12"/>
    </row>
    <row r="553" hidden="1">
      <c r="A553" s="12"/>
      <c r="B553" s="12"/>
      <c r="C553" s="12"/>
    </row>
    <row r="554" hidden="1">
      <c r="A554" s="12"/>
      <c r="B554" s="12"/>
      <c r="C554" s="12"/>
    </row>
    <row r="555" hidden="1">
      <c r="A555" s="12"/>
      <c r="B555" s="12"/>
      <c r="C555" s="12"/>
    </row>
    <row r="556" hidden="1">
      <c r="A556" s="12"/>
      <c r="B556" s="12"/>
      <c r="C556" s="12"/>
    </row>
    <row r="557" hidden="1">
      <c r="A557" s="12"/>
      <c r="B557" s="12"/>
      <c r="C557" s="12"/>
    </row>
    <row r="558" hidden="1">
      <c r="A558" s="12"/>
      <c r="B558" s="12"/>
      <c r="C558" s="12"/>
    </row>
    <row r="559" hidden="1">
      <c r="A559" s="12"/>
      <c r="B559" s="12"/>
      <c r="C559" s="12"/>
    </row>
    <row r="560" hidden="1">
      <c r="A560" s="12"/>
      <c r="B560" s="12"/>
      <c r="C560" s="12"/>
    </row>
    <row r="561" hidden="1">
      <c r="A561" s="12"/>
      <c r="B561" s="12"/>
      <c r="C561" s="12"/>
    </row>
    <row r="562" hidden="1">
      <c r="A562" s="12"/>
      <c r="B562" s="12"/>
      <c r="C562" s="12"/>
    </row>
    <row r="563" hidden="1">
      <c r="A563" s="12"/>
      <c r="B563" s="12"/>
      <c r="C563" s="12"/>
    </row>
    <row r="564" hidden="1">
      <c r="A564" s="12"/>
      <c r="B564" s="12"/>
      <c r="C564" s="12"/>
    </row>
    <row r="565" hidden="1">
      <c r="A565" s="12"/>
      <c r="B565" s="12"/>
      <c r="C565" s="12"/>
    </row>
    <row r="566" hidden="1">
      <c r="A566" s="12"/>
      <c r="B566" s="12"/>
      <c r="C566" s="12"/>
    </row>
    <row r="567" hidden="1">
      <c r="A567" s="12"/>
      <c r="B567" s="12"/>
      <c r="C567" s="12"/>
    </row>
    <row r="568" hidden="1">
      <c r="A568" s="12"/>
      <c r="B568" s="12"/>
      <c r="C568" s="12"/>
    </row>
    <row r="569" hidden="1">
      <c r="A569" s="12"/>
      <c r="B569" s="12"/>
      <c r="C569" s="12"/>
    </row>
    <row r="570" hidden="1">
      <c r="A570" s="12"/>
      <c r="B570" s="12"/>
      <c r="C570" s="12"/>
    </row>
    <row r="571" hidden="1">
      <c r="A571" s="12"/>
      <c r="B571" s="12"/>
      <c r="C571" s="12"/>
    </row>
    <row r="572" hidden="1">
      <c r="A572" s="12"/>
      <c r="B572" s="12"/>
      <c r="C572" s="12"/>
    </row>
    <row r="573" hidden="1">
      <c r="A573" s="12"/>
      <c r="B573" s="12"/>
      <c r="C573" s="12"/>
    </row>
    <row r="574" hidden="1">
      <c r="A574" s="12"/>
      <c r="B574" s="12"/>
      <c r="C574" s="12"/>
    </row>
    <row r="575" hidden="1">
      <c r="A575" s="12"/>
      <c r="B575" s="12"/>
      <c r="C575" s="12"/>
    </row>
    <row r="576" hidden="1">
      <c r="A576" s="12"/>
      <c r="B576" s="12"/>
      <c r="C576" s="12"/>
    </row>
    <row r="577" hidden="1">
      <c r="A577" s="12"/>
      <c r="B577" s="12"/>
      <c r="C577" s="12"/>
    </row>
    <row r="578" hidden="1">
      <c r="A578" s="12"/>
      <c r="B578" s="12"/>
      <c r="C578" s="12"/>
    </row>
    <row r="579" hidden="1">
      <c r="A579" s="12"/>
      <c r="B579" s="12"/>
      <c r="C579" s="12"/>
    </row>
    <row r="580" hidden="1">
      <c r="A580" s="12"/>
      <c r="B580" s="12"/>
      <c r="C580" s="12"/>
    </row>
    <row r="581" hidden="1">
      <c r="A581" s="12"/>
      <c r="B581" s="12"/>
      <c r="C581" s="12"/>
    </row>
    <row r="582" hidden="1">
      <c r="A582" s="12"/>
      <c r="B582" s="12"/>
      <c r="C582" s="12"/>
    </row>
    <row r="583" hidden="1">
      <c r="A583" s="12"/>
      <c r="B583" s="12"/>
      <c r="C583" s="12"/>
    </row>
    <row r="584" hidden="1">
      <c r="A584" s="12"/>
      <c r="B584" s="12"/>
      <c r="C584" s="12"/>
    </row>
    <row r="585" hidden="1">
      <c r="A585" s="12"/>
      <c r="B585" s="12"/>
      <c r="C585" s="12"/>
    </row>
    <row r="586" hidden="1">
      <c r="A586" s="12"/>
      <c r="B586" s="12"/>
      <c r="C586" s="12"/>
    </row>
    <row r="587" hidden="1">
      <c r="A587" s="12"/>
      <c r="B587" s="12"/>
      <c r="C587" s="12"/>
    </row>
    <row r="588" hidden="1">
      <c r="A588" s="12"/>
      <c r="B588" s="12"/>
      <c r="C588" s="12"/>
    </row>
    <row r="589" hidden="1">
      <c r="A589" s="12"/>
      <c r="B589" s="12"/>
      <c r="C589" s="12"/>
    </row>
    <row r="590" hidden="1">
      <c r="A590" s="12"/>
      <c r="B590" s="12"/>
      <c r="C590" s="12"/>
    </row>
    <row r="591" hidden="1">
      <c r="A591" s="12"/>
      <c r="B591" s="12"/>
      <c r="C591" s="12"/>
    </row>
    <row r="592" hidden="1">
      <c r="A592" s="12"/>
      <c r="B592" s="12"/>
      <c r="C592" s="12"/>
    </row>
    <row r="593" hidden="1">
      <c r="A593" s="12"/>
      <c r="B593" s="12"/>
      <c r="C593" s="12"/>
    </row>
    <row r="594" hidden="1">
      <c r="A594" s="12"/>
      <c r="B594" s="12"/>
      <c r="C594" s="12"/>
    </row>
    <row r="595" hidden="1">
      <c r="A595" s="12"/>
      <c r="B595" s="12"/>
      <c r="C595" s="12"/>
    </row>
    <row r="596" hidden="1">
      <c r="A596" s="12"/>
      <c r="B596" s="12"/>
      <c r="C596" s="12"/>
    </row>
    <row r="597" hidden="1">
      <c r="A597" s="12"/>
      <c r="B597" s="12"/>
      <c r="C597" s="12"/>
    </row>
    <row r="598" hidden="1">
      <c r="A598" s="12"/>
      <c r="B598" s="12"/>
      <c r="C598" s="12"/>
    </row>
    <row r="599" hidden="1">
      <c r="A599" s="12"/>
      <c r="B599" s="12"/>
      <c r="C599" s="12"/>
    </row>
    <row r="600" hidden="1">
      <c r="A600" s="12"/>
      <c r="B600" s="12"/>
      <c r="C600" s="12"/>
    </row>
    <row r="601" hidden="1">
      <c r="A601" s="12"/>
      <c r="B601" s="12"/>
      <c r="C601" s="12"/>
    </row>
    <row r="602" hidden="1">
      <c r="A602" s="12"/>
      <c r="B602" s="12"/>
      <c r="C602" s="12"/>
    </row>
    <row r="603" hidden="1">
      <c r="A603" s="12"/>
      <c r="B603" s="12"/>
      <c r="C603" s="12"/>
    </row>
    <row r="604" hidden="1">
      <c r="A604" s="12"/>
      <c r="B604" s="12"/>
      <c r="C604" s="12"/>
    </row>
    <row r="605" hidden="1">
      <c r="A605" s="12"/>
      <c r="B605" s="12"/>
      <c r="C605" s="12"/>
    </row>
    <row r="606" hidden="1">
      <c r="A606" s="12"/>
      <c r="B606" s="12"/>
      <c r="C606" s="12"/>
    </row>
    <row r="607" hidden="1">
      <c r="A607" s="12"/>
      <c r="B607" s="12"/>
      <c r="C607" s="12"/>
    </row>
    <row r="608" hidden="1">
      <c r="A608" s="12"/>
      <c r="B608" s="12"/>
      <c r="C608" s="12"/>
    </row>
    <row r="609" hidden="1">
      <c r="A609" s="12"/>
      <c r="B609" s="12"/>
      <c r="C609" s="12"/>
    </row>
    <row r="610" hidden="1">
      <c r="A610" s="12"/>
      <c r="B610" s="12"/>
      <c r="C610" s="12"/>
    </row>
    <row r="611" hidden="1">
      <c r="A611" s="12"/>
      <c r="B611" s="12"/>
      <c r="C611" s="12"/>
    </row>
    <row r="612" hidden="1">
      <c r="A612" s="12"/>
      <c r="B612" s="12"/>
      <c r="C612" s="12"/>
    </row>
    <row r="613" hidden="1">
      <c r="A613" s="12"/>
      <c r="B613" s="12"/>
      <c r="C613" s="12"/>
    </row>
    <row r="614" hidden="1">
      <c r="A614" s="12"/>
      <c r="B614" s="12"/>
      <c r="C614" s="12"/>
    </row>
    <row r="615" hidden="1">
      <c r="A615" s="12"/>
      <c r="B615" s="12"/>
      <c r="C615" s="12"/>
    </row>
    <row r="616" hidden="1">
      <c r="A616" s="12"/>
      <c r="B616" s="12"/>
      <c r="C616" s="12"/>
    </row>
    <row r="617" hidden="1">
      <c r="A617" s="12"/>
      <c r="B617" s="12"/>
      <c r="C617" s="12"/>
    </row>
    <row r="618" hidden="1">
      <c r="A618" s="12"/>
      <c r="B618" s="12"/>
      <c r="C618" s="12"/>
    </row>
    <row r="619" hidden="1">
      <c r="A619" s="12"/>
      <c r="B619" s="12"/>
      <c r="C619" s="12"/>
    </row>
    <row r="620" hidden="1">
      <c r="A620" s="12"/>
      <c r="B620" s="12"/>
      <c r="C620" s="12"/>
    </row>
    <row r="621" hidden="1">
      <c r="A621" s="12"/>
      <c r="B621" s="12"/>
      <c r="C621" s="12"/>
    </row>
    <row r="622" hidden="1">
      <c r="A622" s="12"/>
      <c r="B622" s="12"/>
      <c r="C622" s="12"/>
    </row>
    <row r="623" hidden="1">
      <c r="A623" s="12"/>
      <c r="B623" s="12"/>
      <c r="C623" s="12"/>
    </row>
    <row r="624" hidden="1">
      <c r="A624" s="12"/>
      <c r="B624" s="12"/>
      <c r="C624" s="12"/>
    </row>
    <row r="625" hidden="1">
      <c r="A625" s="12"/>
      <c r="B625" s="12"/>
      <c r="C625" s="12"/>
    </row>
    <row r="626" hidden="1">
      <c r="A626" s="12"/>
      <c r="B626" s="12"/>
      <c r="C626" s="12"/>
    </row>
    <row r="627" hidden="1">
      <c r="A627" s="12"/>
      <c r="B627" s="12"/>
      <c r="C627" s="12"/>
    </row>
    <row r="628" hidden="1">
      <c r="A628" s="12"/>
      <c r="B628" s="12"/>
      <c r="C628" s="12"/>
    </row>
    <row r="629" hidden="1">
      <c r="A629" s="12"/>
      <c r="B629" s="12"/>
      <c r="C629" s="12"/>
    </row>
    <row r="630" hidden="1">
      <c r="A630" s="12"/>
      <c r="B630" s="12"/>
      <c r="C630" s="12"/>
    </row>
    <row r="631" hidden="1">
      <c r="A631" s="12"/>
      <c r="B631" s="12"/>
      <c r="C631" s="12"/>
    </row>
    <row r="632" hidden="1">
      <c r="A632" s="12"/>
      <c r="B632" s="12"/>
      <c r="C632" s="12"/>
    </row>
    <row r="633" hidden="1">
      <c r="A633" s="12"/>
      <c r="B633" s="12"/>
      <c r="C633" s="12"/>
    </row>
    <row r="634" hidden="1">
      <c r="A634" s="12"/>
      <c r="B634" s="12"/>
      <c r="C634" s="12"/>
    </row>
    <row r="635" hidden="1">
      <c r="A635" s="12"/>
      <c r="B635" s="12"/>
      <c r="C635" s="12"/>
    </row>
    <row r="636" hidden="1">
      <c r="A636" s="12"/>
      <c r="B636" s="12"/>
      <c r="C636" s="12"/>
    </row>
    <row r="637" hidden="1">
      <c r="A637" s="12"/>
      <c r="B637" s="12"/>
      <c r="C637" s="12"/>
    </row>
    <row r="638" hidden="1">
      <c r="A638" s="12"/>
      <c r="B638" s="12"/>
      <c r="C638" s="12"/>
    </row>
    <row r="639" hidden="1">
      <c r="A639" s="12"/>
      <c r="B639" s="12"/>
      <c r="C639" s="12"/>
    </row>
    <row r="640" hidden="1">
      <c r="A640" s="12"/>
      <c r="B640" s="12"/>
      <c r="C640" s="12"/>
    </row>
    <row r="641" hidden="1">
      <c r="A641" s="12"/>
      <c r="B641" s="12"/>
      <c r="C641" s="12"/>
    </row>
    <row r="642" hidden="1">
      <c r="A642" s="12"/>
      <c r="B642" s="12"/>
      <c r="C642" s="12"/>
    </row>
    <row r="643" hidden="1">
      <c r="A643" s="12"/>
      <c r="B643" s="12"/>
      <c r="C643" s="12"/>
    </row>
    <row r="644" hidden="1">
      <c r="A644" s="12"/>
      <c r="B644" s="12"/>
      <c r="C644" s="12"/>
    </row>
    <row r="645" hidden="1">
      <c r="A645" s="12"/>
      <c r="B645" s="12"/>
      <c r="C645" s="12"/>
    </row>
    <row r="646" hidden="1">
      <c r="A646" s="12"/>
      <c r="B646" s="12"/>
      <c r="C646" s="12"/>
    </row>
    <row r="647" hidden="1">
      <c r="A647" s="12"/>
      <c r="B647" s="12"/>
      <c r="C647" s="12"/>
    </row>
    <row r="648" hidden="1">
      <c r="A648" s="12"/>
      <c r="B648" s="12"/>
      <c r="C648" s="12"/>
    </row>
    <row r="649" hidden="1">
      <c r="A649" s="12"/>
      <c r="B649" s="12"/>
      <c r="C649" s="12"/>
    </row>
    <row r="650" hidden="1">
      <c r="A650" s="12"/>
      <c r="B650" s="12"/>
      <c r="C650" s="12"/>
    </row>
    <row r="651" hidden="1">
      <c r="A651" s="12"/>
      <c r="B651" s="12"/>
      <c r="C651" s="12"/>
    </row>
    <row r="652" hidden="1">
      <c r="A652" s="12"/>
      <c r="B652" s="12"/>
      <c r="C652" s="12"/>
    </row>
    <row r="653" hidden="1">
      <c r="A653" s="12"/>
      <c r="B653" s="12"/>
      <c r="C653" s="12"/>
    </row>
    <row r="654" hidden="1">
      <c r="A654" s="12"/>
      <c r="B654" s="12"/>
      <c r="C654" s="12"/>
    </row>
    <row r="655" hidden="1">
      <c r="A655" s="12"/>
      <c r="B655" s="12"/>
      <c r="C655" s="12"/>
    </row>
    <row r="656" hidden="1">
      <c r="A656" s="12"/>
      <c r="B656" s="12"/>
      <c r="C656" s="12"/>
    </row>
    <row r="657" hidden="1">
      <c r="A657" s="12"/>
      <c r="B657" s="12"/>
      <c r="C657" s="12"/>
    </row>
    <row r="658" hidden="1">
      <c r="A658" s="12"/>
      <c r="B658" s="12"/>
      <c r="C658" s="12"/>
    </row>
    <row r="659" hidden="1">
      <c r="A659" s="12"/>
      <c r="B659" s="12"/>
      <c r="C659" s="12"/>
    </row>
    <row r="660" hidden="1">
      <c r="A660" s="12"/>
      <c r="B660" s="12"/>
      <c r="C660" s="12"/>
    </row>
    <row r="661" hidden="1">
      <c r="A661" s="12"/>
      <c r="B661" s="12"/>
      <c r="C661" s="12"/>
    </row>
    <row r="662" hidden="1">
      <c r="A662" s="12"/>
      <c r="B662" s="12"/>
      <c r="C662" s="12"/>
    </row>
    <row r="663" hidden="1">
      <c r="A663" s="12"/>
      <c r="B663" s="12"/>
      <c r="C663" s="12"/>
    </row>
    <row r="664" hidden="1">
      <c r="A664" s="12"/>
      <c r="B664" s="12"/>
      <c r="C664" s="12"/>
    </row>
    <row r="665" hidden="1">
      <c r="A665" s="12"/>
      <c r="B665" s="12"/>
      <c r="C665" s="12"/>
    </row>
    <row r="666" hidden="1">
      <c r="A666" s="12"/>
      <c r="B666" s="12"/>
      <c r="C666" s="12"/>
    </row>
    <row r="667" hidden="1">
      <c r="A667" s="12"/>
      <c r="B667" s="12"/>
      <c r="C667" s="12"/>
    </row>
    <row r="668" hidden="1">
      <c r="A668" s="12"/>
      <c r="B668" s="12"/>
      <c r="C668" s="12"/>
    </row>
    <row r="669" hidden="1">
      <c r="A669" s="12"/>
      <c r="B669" s="12"/>
      <c r="C669" s="12"/>
    </row>
    <row r="670" hidden="1">
      <c r="A670" s="12"/>
      <c r="B670" s="12"/>
      <c r="C670" s="12"/>
    </row>
    <row r="671" hidden="1">
      <c r="A671" s="12"/>
      <c r="B671" s="12"/>
      <c r="C671" s="12"/>
    </row>
    <row r="672" hidden="1">
      <c r="A672" s="12"/>
      <c r="B672" s="12"/>
      <c r="C672" s="12"/>
    </row>
    <row r="673" hidden="1">
      <c r="A673" s="12"/>
      <c r="B673" s="12"/>
      <c r="C673" s="12"/>
    </row>
    <row r="674" hidden="1">
      <c r="A674" s="12"/>
      <c r="B674" s="12"/>
      <c r="C674" s="12"/>
    </row>
    <row r="675" hidden="1">
      <c r="A675" s="12"/>
      <c r="B675" s="12"/>
      <c r="C675" s="12"/>
    </row>
    <row r="676" hidden="1">
      <c r="A676" s="12"/>
      <c r="B676" s="12"/>
      <c r="C676" s="12"/>
    </row>
    <row r="677" hidden="1">
      <c r="A677" s="12"/>
      <c r="B677" s="12"/>
      <c r="C677" s="12"/>
    </row>
    <row r="678" hidden="1">
      <c r="A678" s="12"/>
      <c r="B678" s="12"/>
      <c r="C678" s="12"/>
    </row>
    <row r="679" hidden="1">
      <c r="A679" s="12"/>
      <c r="B679" s="12"/>
      <c r="C679" s="12"/>
    </row>
    <row r="680" hidden="1">
      <c r="A680" s="12"/>
      <c r="B680" s="12"/>
      <c r="C680" s="12"/>
    </row>
    <row r="681" hidden="1">
      <c r="A681" s="12"/>
      <c r="B681" s="12"/>
      <c r="C681" s="12"/>
    </row>
    <row r="682" hidden="1">
      <c r="A682" s="12"/>
      <c r="B682" s="12"/>
      <c r="C682" s="12"/>
    </row>
    <row r="683" hidden="1">
      <c r="A683" s="12"/>
      <c r="B683" s="12"/>
      <c r="C683" s="12"/>
    </row>
    <row r="684" hidden="1">
      <c r="A684" s="12"/>
      <c r="B684" s="12"/>
      <c r="C684" s="12"/>
    </row>
    <row r="685" hidden="1">
      <c r="A685" s="12"/>
      <c r="B685" s="12"/>
      <c r="C685" s="12"/>
    </row>
    <row r="686" hidden="1">
      <c r="A686" s="12"/>
      <c r="B686" s="12"/>
      <c r="C686" s="12"/>
    </row>
    <row r="687" hidden="1">
      <c r="A687" s="12"/>
      <c r="B687" s="12"/>
      <c r="C687" s="12"/>
    </row>
    <row r="688" hidden="1">
      <c r="A688" s="12"/>
      <c r="B688" s="12"/>
      <c r="C688" s="12"/>
    </row>
    <row r="689" hidden="1">
      <c r="A689" s="12"/>
      <c r="B689" s="12"/>
      <c r="C689" s="12"/>
    </row>
    <row r="690" hidden="1">
      <c r="A690" s="12"/>
      <c r="B690" s="12"/>
      <c r="C690" s="12"/>
    </row>
    <row r="691" hidden="1">
      <c r="A691" s="12"/>
      <c r="B691" s="12"/>
      <c r="C691" s="12"/>
    </row>
    <row r="692" hidden="1">
      <c r="A692" s="12"/>
      <c r="B692" s="12"/>
      <c r="C692" s="12"/>
    </row>
    <row r="693" hidden="1">
      <c r="A693" s="12"/>
      <c r="B693" s="12"/>
      <c r="C693" s="12"/>
    </row>
    <row r="694" hidden="1">
      <c r="A694" s="12"/>
      <c r="B694" s="12"/>
      <c r="C694" s="12"/>
    </row>
    <row r="695" hidden="1">
      <c r="A695" s="12"/>
      <c r="B695" s="12"/>
      <c r="C695" s="12"/>
    </row>
    <row r="696" hidden="1">
      <c r="A696" s="12"/>
      <c r="B696" s="12"/>
      <c r="C696" s="12"/>
    </row>
    <row r="697" hidden="1">
      <c r="A697" s="12"/>
      <c r="B697" s="12"/>
      <c r="C697" s="12"/>
    </row>
    <row r="698" hidden="1">
      <c r="A698" s="12"/>
      <c r="B698" s="12"/>
      <c r="C698" s="12"/>
    </row>
    <row r="699" hidden="1">
      <c r="A699" s="12"/>
      <c r="B699" s="12"/>
      <c r="C699" s="12"/>
    </row>
    <row r="700" hidden="1">
      <c r="A700" s="12"/>
      <c r="B700" s="12"/>
      <c r="C700" s="12"/>
    </row>
    <row r="701" hidden="1">
      <c r="A701" s="12"/>
      <c r="B701" s="12"/>
      <c r="C701" s="12"/>
    </row>
    <row r="702" hidden="1">
      <c r="A702" s="12"/>
      <c r="B702" s="12"/>
      <c r="C702" s="12"/>
    </row>
    <row r="703" hidden="1">
      <c r="A703" s="12"/>
      <c r="B703" s="12"/>
      <c r="C703" s="12"/>
    </row>
    <row r="704" hidden="1">
      <c r="A704" s="12"/>
      <c r="B704" s="12"/>
      <c r="C704" s="12"/>
    </row>
    <row r="705" hidden="1">
      <c r="A705" s="12"/>
      <c r="B705" s="12"/>
      <c r="C705" s="12"/>
    </row>
    <row r="706" hidden="1">
      <c r="A706" s="12"/>
      <c r="B706" s="12"/>
      <c r="C706" s="12"/>
    </row>
    <row r="707" hidden="1">
      <c r="A707" s="12"/>
      <c r="B707" s="12"/>
      <c r="C707" s="12"/>
    </row>
    <row r="708" hidden="1">
      <c r="A708" s="12"/>
      <c r="B708" s="12"/>
      <c r="C708" s="12"/>
    </row>
    <row r="709" hidden="1">
      <c r="A709" s="12"/>
      <c r="B709" s="12"/>
      <c r="C709" s="12"/>
    </row>
    <row r="710" hidden="1">
      <c r="A710" s="12"/>
      <c r="B710" s="12"/>
      <c r="C710" s="12"/>
    </row>
    <row r="711" hidden="1">
      <c r="A711" s="12"/>
      <c r="B711" s="12"/>
      <c r="C711" s="12"/>
    </row>
    <row r="712" hidden="1">
      <c r="A712" s="12"/>
      <c r="B712" s="12"/>
      <c r="C712" s="12"/>
    </row>
    <row r="713" hidden="1">
      <c r="A713" s="12"/>
      <c r="B713" s="12"/>
      <c r="C713" s="12"/>
    </row>
    <row r="714" hidden="1">
      <c r="A714" s="12"/>
      <c r="B714" s="12"/>
      <c r="C714" s="12"/>
    </row>
    <row r="715" hidden="1">
      <c r="A715" s="12"/>
      <c r="B715" s="12"/>
      <c r="C715" s="12"/>
    </row>
    <row r="716" hidden="1">
      <c r="A716" s="12"/>
      <c r="B716" s="12"/>
      <c r="C716" s="12"/>
    </row>
    <row r="717" hidden="1">
      <c r="A717" s="12"/>
      <c r="B717" s="12"/>
      <c r="C717" s="12"/>
    </row>
    <row r="718" hidden="1">
      <c r="A718" s="12"/>
      <c r="B718" s="12"/>
      <c r="C718" s="12"/>
    </row>
    <row r="719" hidden="1">
      <c r="A719" s="12"/>
      <c r="B719" s="12"/>
      <c r="C719" s="12"/>
    </row>
    <row r="720" hidden="1">
      <c r="A720" s="12"/>
      <c r="B720" s="12"/>
      <c r="C720" s="12"/>
    </row>
    <row r="721" hidden="1">
      <c r="A721" s="12"/>
      <c r="B721" s="12"/>
      <c r="C721" s="12"/>
    </row>
    <row r="722" hidden="1">
      <c r="A722" s="12"/>
      <c r="B722" s="12"/>
      <c r="C722" s="12"/>
    </row>
    <row r="723" hidden="1">
      <c r="A723" s="12"/>
      <c r="B723" s="12"/>
      <c r="C723" s="12"/>
    </row>
    <row r="724" hidden="1">
      <c r="A724" s="12"/>
      <c r="B724" s="12"/>
      <c r="C724" s="12"/>
    </row>
    <row r="725" hidden="1">
      <c r="A725" s="12"/>
      <c r="B725" s="12"/>
      <c r="C725" s="12"/>
    </row>
    <row r="726" hidden="1">
      <c r="A726" s="12"/>
      <c r="B726" s="12"/>
      <c r="C726" s="12"/>
    </row>
    <row r="727" hidden="1">
      <c r="A727" s="12"/>
      <c r="B727" s="12"/>
      <c r="C727" s="12"/>
    </row>
    <row r="728" hidden="1">
      <c r="A728" s="12"/>
      <c r="B728" s="12"/>
      <c r="C728" s="12"/>
    </row>
    <row r="729" hidden="1">
      <c r="A729" s="12"/>
      <c r="B729" s="12"/>
      <c r="C729" s="12"/>
    </row>
    <row r="730" hidden="1">
      <c r="A730" s="12"/>
      <c r="B730" s="12"/>
      <c r="C730" s="12"/>
    </row>
    <row r="731" hidden="1">
      <c r="A731" s="12"/>
      <c r="B731" s="12"/>
      <c r="C731" s="12"/>
    </row>
    <row r="732" hidden="1">
      <c r="A732" s="12"/>
      <c r="B732" s="12"/>
      <c r="C732" s="12"/>
    </row>
    <row r="733" hidden="1">
      <c r="A733" s="12"/>
      <c r="B733" s="12"/>
      <c r="C733" s="12"/>
    </row>
    <row r="734" hidden="1">
      <c r="A734" s="12"/>
      <c r="B734" s="12"/>
      <c r="C734" s="12"/>
    </row>
    <row r="735" hidden="1">
      <c r="A735" s="12"/>
      <c r="B735" s="12"/>
      <c r="C735" s="12"/>
    </row>
    <row r="736" hidden="1">
      <c r="A736" s="12"/>
      <c r="B736" s="12"/>
      <c r="C736" s="12"/>
    </row>
    <row r="737" hidden="1">
      <c r="A737" s="12"/>
      <c r="B737" s="12"/>
      <c r="C737" s="12"/>
    </row>
    <row r="738" hidden="1">
      <c r="A738" s="12"/>
      <c r="B738" s="12"/>
      <c r="C738" s="12"/>
    </row>
    <row r="739" hidden="1">
      <c r="A739" s="12"/>
      <c r="B739" s="12"/>
      <c r="C739" s="12"/>
    </row>
    <row r="740" hidden="1">
      <c r="A740" s="12"/>
      <c r="B740" s="12"/>
      <c r="C740" s="12"/>
    </row>
    <row r="741" hidden="1">
      <c r="A741" s="12"/>
      <c r="B741" s="12"/>
      <c r="C741" s="12"/>
    </row>
    <row r="742" hidden="1">
      <c r="A742" s="12"/>
      <c r="B742" s="12"/>
      <c r="C742" s="12"/>
    </row>
    <row r="743" hidden="1">
      <c r="A743" s="12"/>
      <c r="B743" s="12"/>
      <c r="C743" s="12"/>
    </row>
    <row r="744" hidden="1">
      <c r="A744" s="12"/>
      <c r="B744" s="12"/>
      <c r="C744" s="12"/>
    </row>
    <row r="745" hidden="1">
      <c r="A745" s="12"/>
      <c r="B745" s="12"/>
      <c r="C745" s="12"/>
    </row>
    <row r="746" hidden="1">
      <c r="A746" s="12"/>
      <c r="B746" s="12"/>
      <c r="C746" s="12"/>
    </row>
    <row r="747" hidden="1">
      <c r="A747" s="12"/>
      <c r="B747" s="12"/>
      <c r="C747" s="12"/>
    </row>
    <row r="748" hidden="1">
      <c r="A748" s="12"/>
      <c r="B748" s="12"/>
      <c r="C748" s="12"/>
    </row>
    <row r="749" hidden="1">
      <c r="A749" s="12"/>
      <c r="B749" s="12"/>
      <c r="C749" s="12"/>
    </row>
    <row r="750" hidden="1">
      <c r="A750" s="12"/>
      <c r="B750" s="12"/>
      <c r="C750" s="12"/>
    </row>
    <row r="751" hidden="1">
      <c r="A751" s="12"/>
      <c r="B751" s="12"/>
      <c r="C751" s="12"/>
    </row>
    <row r="752" hidden="1">
      <c r="A752" s="12"/>
      <c r="B752" s="12"/>
      <c r="C752" s="12"/>
    </row>
    <row r="753" hidden="1">
      <c r="A753" s="12"/>
      <c r="B753" s="12"/>
      <c r="C753" s="12"/>
    </row>
    <row r="754" hidden="1">
      <c r="A754" s="12"/>
      <c r="B754" s="12"/>
      <c r="C754" s="12"/>
    </row>
    <row r="755" hidden="1">
      <c r="A755" s="12"/>
      <c r="B755" s="12"/>
      <c r="C755" s="12"/>
    </row>
    <row r="756" hidden="1">
      <c r="A756" s="12"/>
      <c r="B756" s="12"/>
      <c r="C756" s="12"/>
    </row>
    <row r="757" hidden="1">
      <c r="A757" s="12"/>
      <c r="B757" s="12"/>
      <c r="C757" s="12"/>
    </row>
    <row r="758" hidden="1">
      <c r="A758" s="12"/>
      <c r="B758" s="12"/>
      <c r="C758" s="12"/>
    </row>
    <row r="759" hidden="1">
      <c r="A759" s="12"/>
      <c r="B759" s="12"/>
      <c r="C759" s="12"/>
    </row>
    <row r="760" hidden="1">
      <c r="A760" s="12"/>
      <c r="B760" s="12"/>
      <c r="C760" s="12"/>
    </row>
    <row r="761" hidden="1">
      <c r="A761" s="12"/>
      <c r="B761" s="12"/>
      <c r="C761" s="12"/>
    </row>
    <row r="762" hidden="1">
      <c r="A762" s="12"/>
      <c r="B762" s="12"/>
      <c r="C762" s="12"/>
    </row>
    <row r="763" hidden="1">
      <c r="A763" s="12"/>
      <c r="B763" s="12"/>
      <c r="C763" s="12"/>
    </row>
    <row r="764" hidden="1">
      <c r="A764" s="12"/>
      <c r="B764" s="12"/>
      <c r="C764" s="12"/>
    </row>
    <row r="765" hidden="1">
      <c r="A765" s="12"/>
      <c r="B765" s="12"/>
      <c r="C765" s="12"/>
    </row>
    <row r="766" hidden="1">
      <c r="A766" s="12"/>
      <c r="B766" s="12"/>
      <c r="C766" s="12"/>
    </row>
    <row r="767" hidden="1">
      <c r="A767" s="12"/>
      <c r="B767" s="12"/>
      <c r="C767" s="12"/>
    </row>
    <row r="768" hidden="1">
      <c r="A768" s="12"/>
      <c r="B768" s="12"/>
      <c r="C768" s="12"/>
    </row>
    <row r="769" hidden="1">
      <c r="A769" s="12"/>
      <c r="B769" s="12"/>
      <c r="C769" s="12"/>
    </row>
    <row r="770" hidden="1">
      <c r="A770" s="12"/>
      <c r="B770" s="12"/>
      <c r="C770" s="12"/>
    </row>
    <row r="771" hidden="1">
      <c r="A771" s="12"/>
      <c r="B771" s="12"/>
      <c r="C771" s="12"/>
    </row>
    <row r="772" hidden="1">
      <c r="A772" s="12"/>
      <c r="B772" s="12"/>
      <c r="C772" s="12"/>
    </row>
    <row r="773" hidden="1">
      <c r="A773" s="12"/>
      <c r="B773" s="12"/>
      <c r="C773" s="12"/>
    </row>
    <row r="774" hidden="1">
      <c r="A774" s="12"/>
      <c r="B774" s="12"/>
      <c r="C774" s="12"/>
    </row>
    <row r="775" hidden="1">
      <c r="A775" s="12"/>
      <c r="B775" s="12"/>
      <c r="C775" s="12"/>
    </row>
    <row r="776" hidden="1">
      <c r="A776" s="12"/>
      <c r="B776" s="12"/>
      <c r="C776" s="12"/>
    </row>
    <row r="777" hidden="1">
      <c r="A777" s="12"/>
      <c r="B777" s="12"/>
      <c r="C777" s="12"/>
    </row>
    <row r="778" hidden="1">
      <c r="A778" s="12"/>
      <c r="B778" s="12"/>
      <c r="C778" s="12"/>
    </row>
    <row r="779" hidden="1">
      <c r="A779" s="12"/>
      <c r="B779" s="12"/>
      <c r="C779" s="12"/>
    </row>
    <row r="780" hidden="1">
      <c r="A780" s="12"/>
      <c r="B780" s="12"/>
      <c r="C780" s="12"/>
    </row>
    <row r="781" hidden="1">
      <c r="A781" s="12"/>
      <c r="B781" s="12"/>
      <c r="C781" s="12"/>
    </row>
    <row r="782" hidden="1">
      <c r="A782" s="12"/>
      <c r="B782" s="12"/>
      <c r="C782" s="12"/>
    </row>
    <row r="783" hidden="1">
      <c r="A783" s="12"/>
      <c r="B783" s="12"/>
      <c r="C783" s="12"/>
    </row>
    <row r="784" hidden="1">
      <c r="A784" s="12"/>
      <c r="B784" s="12"/>
      <c r="C784" s="12"/>
    </row>
    <row r="785" hidden="1">
      <c r="A785" s="12"/>
      <c r="B785" s="12"/>
      <c r="C785" s="12"/>
    </row>
    <row r="786" hidden="1">
      <c r="A786" s="12"/>
      <c r="B786" s="12"/>
      <c r="C786" s="12"/>
    </row>
    <row r="787" hidden="1">
      <c r="A787" s="12"/>
      <c r="B787" s="12"/>
      <c r="C787" s="12"/>
    </row>
    <row r="788" hidden="1">
      <c r="A788" s="12"/>
      <c r="B788" s="12"/>
      <c r="C788" s="12"/>
    </row>
    <row r="789" hidden="1">
      <c r="A789" s="12"/>
      <c r="B789" s="12"/>
      <c r="C789" s="12"/>
    </row>
    <row r="790" hidden="1">
      <c r="A790" s="12"/>
      <c r="B790" s="12"/>
      <c r="C790" s="12"/>
    </row>
    <row r="791" hidden="1">
      <c r="A791" s="12"/>
      <c r="B791" s="12"/>
      <c r="C791" s="12"/>
    </row>
    <row r="792" hidden="1">
      <c r="A792" s="12"/>
      <c r="B792" s="12"/>
      <c r="C792" s="12"/>
    </row>
    <row r="793" hidden="1">
      <c r="A793" s="12"/>
      <c r="B793" s="12"/>
      <c r="C793" s="12"/>
    </row>
    <row r="794" hidden="1">
      <c r="A794" s="12"/>
      <c r="B794" s="12"/>
      <c r="C794" s="12"/>
    </row>
    <row r="795" hidden="1">
      <c r="A795" s="12"/>
      <c r="B795" s="12"/>
      <c r="C795" s="12"/>
    </row>
    <row r="796" hidden="1">
      <c r="A796" s="12"/>
      <c r="B796" s="12"/>
      <c r="C796" s="12"/>
    </row>
    <row r="797" hidden="1">
      <c r="A797" s="12"/>
      <c r="B797" s="12"/>
      <c r="C797" s="12"/>
    </row>
    <row r="798" hidden="1">
      <c r="A798" s="12"/>
      <c r="B798" s="12"/>
      <c r="C798" s="12"/>
    </row>
    <row r="799" hidden="1">
      <c r="A799" s="12"/>
      <c r="B799" s="12"/>
      <c r="C799" s="12"/>
    </row>
    <row r="800" hidden="1">
      <c r="A800" s="12"/>
      <c r="B800" s="12"/>
      <c r="C800" s="12"/>
    </row>
    <row r="801" hidden="1">
      <c r="A801" s="12"/>
      <c r="B801" s="12"/>
      <c r="C801" s="12"/>
    </row>
    <row r="802" hidden="1">
      <c r="A802" s="12"/>
      <c r="B802" s="12"/>
      <c r="C802" s="12"/>
    </row>
    <row r="803" hidden="1">
      <c r="A803" s="12"/>
      <c r="B803" s="12"/>
      <c r="C803" s="12"/>
    </row>
    <row r="804" hidden="1">
      <c r="A804" s="12"/>
      <c r="B804" s="12"/>
      <c r="C804" s="12"/>
    </row>
    <row r="805" hidden="1">
      <c r="A805" s="12"/>
      <c r="B805" s="12"/>
      <c r="C805" s="12"/>
    </row>
    <row r="806" hidden="1">
      <c r="A806" s="12"/>
      <c r="B806" s="12"/>
      <c r="C806" s="12"/>
    </row>
    <row r="807" hidden="1">
      <c r="A807" s="12"/>
      <c r="B807" s="12"/>
      <c r="C807" s="12"/>
    </row>
    <row r="808" hidden="1">
      <c r="A808" s="12"/>
      <c r="B808" s="12"/>
      <c r="C808" s="12"/>
    </row>
    <row r="809" hidden="1">
      <c r="A809" s="12"/>
      <c r="B809" s="12"/>
      <c r="C809" s="12"/>
    </row>
    <row r="810" hidden="1">
      <c r="A810" s="12"/>
      <c r="B810" s="12"/>
      <c r="C810" s="12"/>
    </row>
    <row r="811" hidden="1">
      <c r="A811" s="12"/>
      <c r="B811" s="12"/>
      <c r="C811" s="12"/>
    </row>
    <row r="812" hidden="1">
      <c r="A812" s="12"/>
      <c r="B812" s="12"/>
      <c r="C812" s="12"/>
    </row>
    <row r="813" hidden="1">
      <c r="A813" s="12"/>
      <c r="B813" s="12"/>
      <c r="C813" s="12"/>
    </row>
    <row r="814" hidden="1">
      <c r="A814" s="12"/>
      <c r="B814" s="12"/>
      <c r="C814" s="12"/>
    </row>
    <row r="815" hidden="1">
      <c r="A815" s="12"/>
      <c r="B815" s="12"/>
      <c r="C815" s="12"/>
    </row>
    <row r="816" hidden="1">
      <c r="A816" s="12"/>
      <c r="B816" s="12"/>
      <c r="C816" s="12"/>
    </row>
    <row r="817" hidden="1">
      <c r="A817" s="12"/>
      <c r="B817" s="12"/>
      <c r="C817" s="12"/>
    </row>
    <row r="818" hidden="1">
      <c r="A818" s="12"/>
      <c r="B818" s="12"/>
      <c r="C818" s="12"/>
    </row>
    <row r="819" hidden="1">
      <c r="A819" s="12"/>
      <c r="B819" s="12"/>
      <c r="C819" s="12"/>
    </row>
    <row r="820" hidden="1">
      <c r="A820" s="12"/>
      <c r="B820" s="12"/>
      <c r="C820" s="12"/>
    </row>
    <row r="821" hidden="1">
      <c r="A821" s="12"/>
      <c r="B821" s="12"/>
      <c r="C821" s="12"/>
    </row>
    <row r="822" hidden="1">
      <c r="A822" s="12"/>
      <c r="B822" s="12"/>
      <c r="C822" s="12"/>
    </row>
    <row r="823" hidden="1">
      <c r="A823" s="12"/>
      <c r="B823" s="12"/>
      <c r="C823" s="12"/>
    </row>
    <row r="824" hidden="1">
      <c r="A824" s="12"/>
      <c r="B824" s="12"/>
      <c r="C824" s="12"/>
    </row>
    <row r="825" hidden="1">
      <c r="A825" s="12"/>
      <c r="B825" s="12"/>
      <c r="C825" s="12"/>
    </row>
    <row r="826" hidden="1">
      <c r="A826" s="12"/>
      <c r="B826" s="12"/>
      <c r="C826" s="12"/>
    </row>
    <row r="827" hidden="1">
      <c r="A827" s="12"/>
      <c r="B827" s="12"/>
      <c r="C827" s="12"/>
    </row>
    <row r="828" hidden="1">
      <c r="A828" s="12"/>
      <c r="B828" s="12"/>
      <c r="C828" s="12"/>
    </row>
    <row r="829" hidden="1">
      <c r="A829" s="12"/>
      <c r="B829" s="12"/>
      <c r="C829" s="12"/>
    </row>
    <row r="830" hidden="1">
      <c r="A830" s="12"/>
      <c r="B830" s="12"/>
      <c r="C830" s="12"/>
    </row>
    <row r="831" hidden="1">
      <c r="A831" s="12"/>
      <c r="B831" s="12"/>
      <c r="C831" s="12"/>
    </row>
    <row r="832" hidden="1">
      <c r="A832" s="12"/>
      <c r="B832" s="12"/>
      <c r="C832" s="12"/>
    </row>
    <row r="833" hidden="1">
      <c r="A833" s="12"/>
      <c r="B833" s="12"/>
      <c r="C833" s="12"/>
    </row>
    <row r="834" hidden="1">
      <c r="A834" s="12"/>
      <c r="B834" s="12"/>
      <c r="C834" s="12"/>
    </row>
    <row r="835" hidden="1">
      <c r="A835" s="12"/>
      <c r="B835" s="12"/>
      <c r="C835" s="12"/>
    </row>
    <row r="836" hidden="1">
      <c r="A836" s="12"/>
      <c r="B836" s="12"/>
      <c r="C836" s="12"/>
    </row>
    <row r="837" hidden="1">
      <c r="A837" s="12"/>
      <c r="B837" s="12"/>
      <c r="C837" s="12"/>
    </row>
    <row r="838" hidden="1">
      <c r="A838" s="12"/>
      <c r="B838" s="12"/>
      <c r="C838" s="12"/>
    </row>
    <row r="839" hidden="1">
      <c r="A839" s="12"/>
      <c r="B839" s="12"/>
      <c r="C839" s="12"/>
    </row>
    <row r="840" hidden="1">
      <c r="A840" s="12"/>
      <c r="B840" s="12"/>
      <c r="C840" s="12"/>
    </row>
    <row r="841" hidden="1">
      <c r="A841" s="12"/>
      <c r="B841" s="12"/>
      <c r="C841" s="12"/>
    </row>
    <row r="842" hidden="1">
      <c r="A842" s="12"/>
      <c r="B842" s="12"/>
      <c r="C842" s="12"/>
    </row>
    <row r="843" hidden="1">
      <c r="A843" s="12"/>
      <c r="B843" s="12"/>
      <c r="C843" s="12"/>
    </row>
    <row r="844" hidden="1">
      <c r="A844" s="12"/>
      <c r="B844" s="12"/>
      <c r="C844" s="12"/>
    </row>
    <row r="845" hidden="1">
      <c r="A845" s="12"/>
      <c r="B845" s="12"/>
      <c r="C845" s="12"/>
    </row>
    <row r="846" hidden="1">
      <c r="A846" s="12"/>
      <c r="B846" s="12"/>
      <c r="C846" s="12"/>
    </row>
    <row r="847" hidden="1">
      <c r="A847" s="12"/>
      <c r="B847" s="12"/>
      <c r="C847" s="12"/>
    </row>
    <row r="848" hidden="1">
      <c r="A848" s="12"/>
      <c r="B848" s="12"/>
      <c r="C848" s="12"/>
    </row>
    <row r="849" hidden="1">
      <c r="A849" s="12"/>
      <c r="B849" s="12"/>
      <c r="C849" s="12"/>
    </row>
    <row r="850" hidden="1">
      <c r="A850" s="12"/>
      <c r="B850" s="12"/>
      <c r="C850" s="12"/>
    </row>
    <row r="851" hidden="1">
      <c r="A851" s="12"/>
      <c r="B851" s="12"/>
      <c r="C851" s="12"/>
    </row>
    <row r="852" hidden="1">
      <c r="A852" s="12"/>
      <c r="B852" s="12"/>
      <c r="C852" s="12"/>
    </row>
    <row r="853" hidden="1">
      <c r="A853" s="12"/>
      <c r="B853" s="12"/>
      <c r="C853" s="12"/>
    </row>
    <row r="854" hidden="1">
      <c r="A854" s="12"/>
      <c r="B854" s="12"/>
      <c r="C854" s="12"/>
    </row>
    <row r="855" hidden="1">
      <c r="A855" s="12"/>
      <c r="B855" s="12"/>
      <c r="C855" s="12"/>
    </row>
    <row r="856" hidden="1">
      <c r="A856" s="12"/>
      <c r="B856" s="12"/>
      <c r="C856" s="12"/>
    </row>
    <row r="857" hidden="1">
      <c r="A857" s="12"/>
      <c r="B857" s="12"/>
      <c r="C857" s="12"/>
    </row>
    <row r="858" hidden="1">
      <c r="A858" s="12"/>
      <c r="B858" s="12"/>
      <c r="C858" s="12"/>
    </row>
    <row r="859" hidden="1">
      <c r="A859" s="12"/>
      <c r="B859" s="12"/>
      <c r="C859" s="12"/>
    </row>
    <row r="860" hidden="1">
      <c r="A860" s="12"/>
      <c r="B860" s="12"/>
      <c r="C860" s="12"/>
    </row>
    <row r="861" hidden="1">
      <c r="A861" s="12"/>
      <c r="B861" s="12"/>
      <c r="C861" s="12"/>
    </row>
    <row r="862" hidden="1">
      <c r="A862" s="12"/>
      <c r="B862" s="12"/>
      <c r="C862" s="12"/>
    </row>
    <row r="863" hidden="1">
      <c r="A863" s="12"/>
      <c r="B863" s="12"/>
      <c r="C863" s="12"/>
    </row>
    <row r="864" hidden="1">
      <c r="A864" s="12"/>
      <c r="B864" s="12"/>
      <c r="C864" s="12"/>
    </row>
    <row r="865" hidden="1">
      <c r="A865" s="12"/>
      <c r="B865" s="12"/>
      <c r="C865" s="12"/>
    </row>
    <row r="866" hidden="1">
      <c r="A866" s="12"/>
      <c r="B866" s="12"/>
      <c r="C866" s="12"/>
    </row>
    <row r="867" hidden="1">
      <c r="A867" s="12"/>
      <c r="B867" s="12"/>
      <c r="C867" s="12"/>
    </row>
    <row r="868" hidden="1">
      <c r="A868" s="12"/>
      <c r="B868" s="12"/>
      <c r="C868" s="12"/>
    </row>
    <row r="869" hidden="1">
      <c r="A869" s="12"/>
      <c r="B869" s="12"/>
      <c r="C869" s="12"/>
    </row>
    <row r="870" hidden="1">
      <c r="A870" s="12"/>
      <c r="B870" s="12"/>
      <c r="C870" s="12"/>
    </row>
    <row r="871" hidden="1">
      <c r="A871" s="12"/>
      <c r="B871" s="12"/>
      <c r="C871" s="12"/>
    </row>
    <row r="872" hidden="1">
      <c r="A872" s="12"/>
      <c r="B872" s="12"/>
      <c r="C872" s="12"/>
    </row>
    <row r="873" hidden="1">
      <c r="A873" s="12"/>
      <c r="B873" s="12"/>
      <c r="C873" s="12"/>
    </row>
    <row r="874" hidden="1">
      <c r="A874" s="12"/>
      <c r="B874" s="12"/>
      <c r="C874" s="12"/>
    </row>
    <row r="875" hidden="1">
      <c r="A875" s="12"/>
      <c r="B875" s="12"/>
      <c r="C875" s="12"/>
    </row>
    <row r="876" hidden="1">
      <c r="A876" s="12"/>
      <c r="B876" s="12"/>
      <c r="C876" s="12"/>
    </row>
    <row r="877" hidden="1">
      <c r="A877" s="12"/>
      <c r="B877" s="12"/>
      <c r="C877" s="12"/>
    </row>
    <row r="878" hidden="1">
      <c r="A878" s="12"/>
      <c r="B878" s="12"/>
      <c r="C878" s="12"/>
    </row>
    <row r="879" hidden="1">
      <c r="A879" s="12"/>
      <c r="B879" s="12"/>
      <c r="C879" s="12"/>
    </row>
    <row r="880" hidden="1">
      <c r="A880" s="12"/>
      <c r="B880" s="12"/>
      <c r="C880" s="12"/>
    </row>
    <row r="881" hidden="1">
      <c r="A881" s="12"/>
      <c r="B881" s="12"/>
      <c r="C881" s="12"/>
    </row>
    <row r="882" hidden="1">
      <c r="A882" s="12"/>
      <c r="B882" s="12"/>
      <c r="C882" s="12"/>
    </row>
    <row r="883" hidden="1">
      <c r="A883" s="12"/>
      <c r="B883" s="12"/>
      <c r="C883" s="12"/>
    </row>
    <row r="884" hidden="1">
      <c r="A884" s="12"/>
      <c r="B884" s="12"/>
      <c r="C884" s="12"/>
    </row>
    <row r="885" hidden="1">
      <c r="A885" s="12"/>
      <c r="B885" s="12"/>
      <c r="C885" s="12"/>
    </row>
    <row r="886" hidden="1">
      <c r="A886" s="12"/>
      <c r="B886" s="12"/>
      <c r="C886" s="12"/>
    </row>
    <row r="887" hidden="1">
      <c r="A887" s="12"/>
      <c r="B887" s="12"/>
      <c r="C887" s="12"/>
    </row>
    <row r="888" hidden="1">
      <c r="A888" s="12"/>
      <c r="B888" s="12"/>
      <c r="C888" s="12"/>
    </row>
    <row r="889" hidden="1">
      <c r="A889" s="12"/>
      <c r="B889" s="12"/>
      <c r="C889" s="12"/>
    </row>
    <row r="890" hidden="1">
      <c r="A890" s="12"/>
      <c r="B890" s="12"/>
      <c r="C890" s="12"/>
    </row>
    <row r="891" hidden="1">
      <c r="A891" s="12"/>
      <c r="B891" s="12"/>
      <c r="C891" s="12"/>
    </row>
    <row r="892" hidden="1">
      <c r="A892" s="12"/>
      <c r="B892" s="12"/>
      <c r="C892" s="12"/>
    </row>
    <row r="893" hidden="1">
      <c r="A893" s="12"/>
      <c r="B893" s="12"/>
      <c r="C893" s="12"/>
    </row>
    <row r="894" hidden="1">
      <c r="A894" s="12"/>
      <c r="B894" s="12"/>
      <c r="C894" s="12"/>
    </row>
    <row r="895" hidden="1">
      <c r="A895" s="12"/>
      <c r="B895" s="12"/>
      <c r="C895" s="12"/>
    </row>
    <row r="896" hidden="1">
      <c r="A896" s="12"/>
      <c r="B896" s="12"/>
      <c r="C896" s="12"/>
    </row>
    <row r="897" hidden="1">
      <c r="A897" s="12"/>
      <c r="B897" s="12"/>
      <c r="C897" s="12"/>
    </row>
    <row r="898" hidden="1">
      <c r="A898" s="12"/>
      <c r="B898" s="12"/>
      <c r="C898" s="12"/>
    </row>
    <row r="899" hidden="1">
      <c r="A899" s="12"/>
      <c r="B899" s="12"/>
      <c r="C899" s="12"/>
    </row>
    <row r="900" hidden="1">
      <c r="A900" s="12"/>
      <c r="B900" s="12"/>
      <c r="C900" s="12"/>
    </row>
    <row r="901" hidden="1">
      <c r="A901" s="12"/>
      <c r="B901" s="12"/>
      <c r="C901" s="12"/>
    </row>
    <row r="902" hidden="1">
      <c r="A902" s="12"/>
      <c r="B902" s="12"/>
      <c r="C902" s="12"/>
    </row>
    <row r="903" hidden="1">
      <c r="A903" s="12"/>
      <c r="B903" s="12"/>
      <c r="C903" s="12"/>
    </row>
    <row r="904" hidden="1">
      <c r="A904" s="12"/>
      <c r="B904" s="12"/>
      <c r="C904" s="12"/>
    </row>
    <row r="905" hidden="1">
      <c r="A905" s="12"/>
      <c r="B905" s="12"/>
      <c r="C905" s="12"/>
    </row>
    <row r="906" hidden="1">
      <c r="A906" s="12"/>
      <c r="B906" s="12"/>
      <c r="C906" s="12"/>
    </row>
    <row r="907" hidden="1">
      <c r="A907" s="12"/>
      <c r="B907" s="12"/>
      <c r="C907" s="12"/>
    </row>
    <row r="908" hidden="1">
      <c r="A908" s="12"/>
      <c r="B908" s="12"/>
      <c r="C908" s="12"/>
    </row>
    <row r="909" hidden="1">
      <c r="A909" s="12"/>
      <c r="B909" s="12"/>
      <c r="C909" s="12"/>
    </row>
    <row r="910" hidden="1">
      <c r="A910" s="12"/>
      <c r="B910" s="12"/>
      <c r="C910" s="12"/>
    </row>
    <row r="911" hidden="1">
      <c r="A911" s="12"/>
      <c r="B911" s="12"/>
      <c r="C911" s="12"/>
    </row>
    <row r="912" hidden="1">
      <c r="A912" s="12"/>
      <c r="B912" s="12"/>
      <c r="C912" s="12"/>
    </row>
    <row r="913" hidden="1">
      <c r="A913" s="12"/>
      <c r="B913" s="12"/>
      <c r="C913" s="12"/>
    </row>
    <row r="914" hidden="1">
      <c r="A914" s="12"/>
      <c r="B914" s="12"/>
      <c r="C914" s="12"/>
    </row>
    <row r="915" hidden="1">
      <c r="A915" s="12"/>
      <c r="B915" s="12"/>
      <c r="C915" s="12"/>
    </row>
    <row r="916" hidden="1">
      <c r="A916" s="12"/>
      <c r="B916" s="12"/>
      <c r="C916" s="12"/>
    </row>
    <row r="917" hidden="1">
      <c r="A917" s="12"/>
      <c r="B917" s="12"/>
      <c r="C917" s="12"/>
    </row>
    <row r="918" hidden="1">
      <c r="A918" s="12"/>
      <c r="B918" s="12"/>
      <c r="C918" s="12"/>
    </row>
    <row r="919" hidden="1">
      <c r="A919" s="12"/>
      <c r="B919" s="12"/>
      <c r="C919" s="12"/>
    </row>
    <row r="920" hidden="1">
      <c r="A920" s="12"/>
      <c r="B920" s="12"/>
      <c r="C920" s="12"/>
    </row>
    <row r="921" hidden="1">
      <c r="A921" s="12"/>
      <c r="B921" s="12"/>
      <c r="C921" s="12"/>
    </row>
    <row r="922" hidden="1">
      <c r="A922" s="12"/>
      <c r="B922" s="12"/>
      <c r="C922" s="12"/>
    </row>
    <row r="923" hidden="1">
      <c r="A923" s="12"/>
      <c r="B923" s="12"/>
      <c r="C923" s="12"/>
    </row>
    <row r="924" hidden="1">
      <c r="A924" s="12"/>
      <c r="B924" s="12"/>
      <c r="C924" s="12"/>
    </row>
    <row r="925" hidden="1">
      <c r="A925" s="12"/>
      <c r="B925" s="12"/>
      <c r="C925" s="12"/>
    </row>
    <row r="926" hidden="1">
      <c r="A926" s="12"/>
      <c r="B926" s="12"/>
      <c r="C926" s="12"/>
    </row>
    <row r="927" hidden="1">
      <c r="A927" s="12"/>
      <c r="B927" s="12"/>
      <c r="C927" s="12"/>
    </row>
    <row r="928" hidden="1">
      <c r="A928" s="12"/>
      <c r="B928" s="12"/>
      <c r="C928" s="12"/>
    </row>
    <row r="929" hidden="1">
      <c r="A929" s="12"/>
      <c r="B929" s="12"/>
      <c r="C929" s="12"/>
    </row>
    <row r="930" hidden="1">
      <c r="A930" s="12"/>
      <c r="B930" s="12"/>
      <c r="C930" s="12"/>
    </row>
    <row r="931" hidden="1">
      <c r="A931" s="12"/>
      <c r="B931" s="12"/>
      <c r="C931" s="12"/>
    </row>
    <row r="932" hidden="1">
      <c r="A932" s="12"/>
      <c r="B932" s="12"/>
      <c r="C932" s="12"/>
    </row>
    <row r="933" hidden="1">
      <c r="A933" s="12"/>
      <c r="B933" s="12"/>
      <c r="C933" s="12"/>
    </row>
    <row r="934" hidden="1">
      <c r="A934" s="12"/>
      <c r="B934" s="12"/>
      <c r="C934" s="12"/>
    </row>
    <row r="935" hidden="1">
      <c r="A935" s="12"/>
      <c r="B935" s="12"/>
      <c r="C935" s="12"/>
    </row>
    <row r="936" hidden="1">
      <c r="A936" s="12"/>
      <c r="B936" s="12"/>
      <c r="C936" s="12"/>
    </row>
    <row r="937" hidden="1">
      <c r="A937" s="12"/>
      <c r="B937" s="12"/>
      <c r="C937" s="12"/>
    </row>
    <row r="938" hidden="1">
      <c r="A938" s="12"/>
      <c r="B938" s="12"/>
      <c r="C938" s="12"/>
    </row>
    <row r="939" hidden="1">
      <c r="A939" s="12"/>
      <c r="B939" s="12"/>
      <c r="C939" s="12"/>
    </row>
    <row r="940" hidden="1">
      <c r="A940" s="12"/>
      <c r="B940" s="12"/>
      <c r="C940" s="12"/>
    </row>
    <row r="941" hidden="1">
      <c r="A941" s="12"/>
      <c r="B941" s="12"/>
      <c r="C941" s="12"/>
    </row>
    <row r="942" hidden="1">
      <c r="A942" s="12"/>
      <c r="B942" s="12"/>
      <c r="C942" s="12"/>
    </row>
    <row r="943" hidden="1">
      <c r="A943" s="12"/>
      <c r="B943" s="12"/>
      <c r="C943" s="12"/>
    </row>
    <row r="944" hidden="1">
      <c r="A944" s="12"/>
      <c r="B944" s="12"/>
      <c r="C944" s="12"/>
    </row>
    <row r="945" hidden="1">
      <c r="A945" s="12"/>
      <c r="B945" s="12"/>
      <c r="C945" s="12"/>
    </row>
    <row r="946" hidden="1">
      <c r="A946" s="12"/>
      <c r="B946" s="12"/>
      <c r="C946" s="12"/>
    </row>
    <row r="947" hidden="1">
      <c r="A947" s="12"/>
      <c r="B947" s="12"/>
      <c r="C947" s="12"/>
    </row>
    <row r="948" hidden="1">
      <c r="A948" s="12"/>
      <c r="B948" s="12"/>
      <c r="C948" s="12"/>
    </row>
    <row r="949" hidden="1">
      <c r="A949" s="12"/>
      <c r="B949" s="12"/>
      <c r="C949" s="12"/>
    </row>
    <row r="950" hidden="1">
      <c r="A950" s="12"/>
      <c r="B950" s="12"/>
      <c r="C950" s="12"/>
    </row>
    <row r="951" hidden="1">
      <c r="A951" s="12"/>
      <c r="B951" s="12"/>
      <c r="C951" s="12"/>
    </row>
    <row r="952" hidden="1">
      <c r="A952" s="12"/>
      <c r="B952" s="12"/>
      <c r="C952" s="12"/>
    </row>
    <row r="953" hidden="1">
      <c r="A953" s="12"/>
      <c r="B953" s="12"/>
      <c r="C953" s="12"/>
    </row>
    <row r="954" hidden="1">
      <c r="A954" s="12"/>
      <c r="B954" s="12"/>
      <c r="C954" s="12"/>
    </row>
    <row r="955" hidden="1">
      <c r="A955" s="12"/>
      <c r="B955" s="12"/>
      <c r="C955" s="12"/>
    </row>
    <row r="956" hidden="1">
      <c r="A956" s="12"/>
      <c r="B956" s="12"/>
      <c r="C956" s="12"/>
    </row>
    <row r="957" hidden="1">
      <c r="A957" s="12"/>
      <c r="B957" s="12"/>
      <c r="C957" s="12"/>
    </row>
    <row r="958" hidden="1">
      <c r="A958" s="12"/>
      <c r="B958" s="12"/>
      <c r="C958" s="12"/>
    </row>
    <row r="959" hidden="1">
      <c r="A959" s="12"/>
      <c r="B959" s="12"/>
      <c r="C959" s="12"/>
    </row>
    <row r="960" hidden="1">
      <c r="A960" s="12"/>
      <c r="B960" s="12"/>
      <c r="C960" s="12"/>
    </row>
    <row r="961" hidden="1">
      <c r="A961" s="12"/>
      <c r="B961" s="12"/>
      <c r="C961" s="12"/>
    </row>
    <row r="962" hidden="1">
      <c r="A962" s="12"/>
      <c r="B962" s="12"/>
      <c r="C962" s="12"/>
    </row>
    <row r="963" hidden="1">
      <c r="A963" s="12"/>
      <c r="B963" s="12"/>
      <c r="C963" s="12"/>
    </row>
    <row r="964" hidden="1">
      <c r="A964" s="12"/>
      <c r="B964" s="12"/>
      <c r="C964" s="12"/>
    </row>
    <row r="965" hidden="1">
      <c r="A965" s="12"/>
      <c r="B965" s="12"/>
      <c r="C965" s="12"/>
    </row>
    <row r="966" hidden="1">
      <c r="A966" s="12"/>
      <c r="B966" s="12"/>
      <c r="C966" s="12"/>
    </row>
    <row r="967" hidden="1">
      <c r="A967" s="12"/>
      <c r="B967" s="12"/>
      <c r="C967" s="12"/>
    </row>
    <row r="968" hidden="1">
      <c r="A968" s="12"/>
      <c r="B968" s="12"/>
      <c r="C968" s="12"/>
    </row>
    <row r="969" hidden="1">
      <c r="A969" s="12"/>
      <c r="B969" s="12"/>
      <c r="C969" s="12"/>
    </row>
    <row r="970" hidden="1">
      <c r="A970" s="12"/>
      <c r="B970" s="12"/>
      <c r="C970" s="12"/>
    </row>
    <row r="971" hidden="1">
      <c r="A971" s="12"/>
      <c r="B971" s="12"/>
      <c r="C971" s="12"/>
    </row>
    <row r="972" hidden="1">
      <c r="A972" s="12"/>
      <c r="B972" s="12"/>
      <c r="C972" s="12"/>
    </row>
    <row r="973" hidden="1">
      <c r="A973" s="12"/>
      <c r="B973" s="12"/>
      <c r="C973" s="12"/>
    </row>
    <row r="974" hidden="1">
      <c r="A974" s="12"/>
      <c r="B974" s="12"/>
      <c r="C974" s="12"/>
    </row>
    <row r="975" hidden="1">
      <c r="A975" s="12"/>
      <c r="B975" s="12"/>
      <c r="C975" s="12"/>
    </row>
    <row r="976" hidden="1">
      <c r="A976" s="12"/>
      <c r="B976" s="12"/>
      <c r="C976" s="12"/>
    </row>
    <row r="977" hidden="1">
      <c r="A977" s="12"/>
      <c r="B977" s="12"/>
      <c r="C977" s="12"/>
    </row>
    <row r="978" hidden="1">
      <c r="A978" s="12"/>
      <c r="B978" s="12"/>
      <c r="C978" s="12"/>
    </row>
    <row r="979" hidden="1">
      <c r="A979" s="12"/>
      <c r="B979" s="12"/>
      <c r="C979" s="12"/>
    </row>
    <row r="980" hidden="1">
      <c r="A980" s="12"/>
      <c r="B980" s="12"/>
      <c r="C980" s="12"/>
    </row>
    <row r="981" hidden="1">
      <c r="A981" s="12"/>
      <c r="B981" s="12"/>
      <c r="C981" s="12"/>
    </row>
    <row r="982" hidden="1">
      <c r="A982" s="12"/>
      <c r="B982" s="12"/>
      <c r="C982" s="12"/>
    </row>
    <row r="983" hidden="1">
      <c r="A983" s="12"/>
      <c r="B983" s="12"/>
      <c r="C983" s="12"/>
    </row>
    <row r="984" hidden="1">
      <c r="A984" s="12"/>
      <c r="B984" s="12"/>
      <c r="C984" s="12"/>
    </row>
    <row r="985" hidden="1">
      <c r="A985" s="12"/>
      <c r="B985" s="12"/>
      <c r="C985" s="12"/>
    </row>
    <row r="986" hidden="1">
      <c r="A986" s="12"/>
      <c r="B986" s="12"/>
      <c r="C986" s="12"/>
    </row>
    <row r="987" hidden="1">
      <c r="A987" s="12"/>
      <c r="B987" s="12"/>
      <c r="C987" s="12"/>
    </row>
    <row r="988" hidden="1">
      <c r="A988" s="12"/>
      <c r="B988" s="12"/>
      <c r="C988" s="12"/>
    </row>
    <row r="989" hidden="1">
      <c r="A989" s="12"/>
      <c r="B989" s="12"/>
      <c r="C989" s="12"/>
    </row>
    <row r="990" hidden="1">
      <c r="A990" s="12"/>
      <c r="B990" s="12"/>
      <c r="C990" s="12"/>
    </row>
    <row r="991" hidden="1">
      <c r="A991" s="12"/>
      <c r="B991" s="12"/>
      <c r="C991" s="12"/>
    </row>
    <row r="992" hidden="1">
      <c r="A992" s="12"/>
      <c r="B992" s="12"/>
      <c r="C992" s="12"/>
    </row>
    <row r="993" hidden="1">
      <c r="A993" s="12"/>
      <c r="B993" s="12"/>
      <c r="C993" s="12"/>
    </row>
    <row r="994" hidden="1">
      <c r="A994" s="12"/>
      <c r="B994" s="12"/>
      <c r="C994" s="12"/>
    </row>
    <row r="995" hidden="1">
      <c r="A995" s="12"/>
      <c r="B995" s="12"/>
      <c r="C995" s="12"/>
    </row>
    <row r="996" hidden="1">
      <c r="A996" s="12"/>
      <c r="B996" s="12"/>
      <c r="C996" s="12"/>
    </row>
    <row r="997" hidden="1">
      <c r="A997" s="12"/>
      <c r="B997" s="12"/>
      <c r="C997" s="12"/>
    </row>
    <row r="998" hidden="1">
      <c r="A998" s="12"/>
      <c r="B998" s="12"/>
      <c r="C998" s="12"/>
    </row>
    <row r="999" hidden="1">
      <c r="A999" s="12"/>
      <c r="B999" s="12"/>
      <c r="C999" s="12"/>
    </row>
    <row r="1000" hidden="1">
      <c r="A1000" s="12"/>
      <c r="B1000" s="12"/>
      <c r="C1000" s="12"/>
    </row>
  </sheetData>
  <autoFilter ref="$A$1:$A$1000">
    <filterColumn colId="0">
      <colorFilter dxfId="1"/>
    </filterColumn>
  </autoFil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3" max="3" width="38.29"/>
    <col customWidth="1" min="4" max="4" width="18.0"/>
  </cols>
  <sheetData>
    <row r="1">
      <c r="A1" s="39" t="s">
        <v>61</v>
      </c>
      <c r="B1" s="40" t="s">
        <v>665</v>
      </c>
      <c r="C1" s="64" t="s">
        <v>666</v>
      </c>
      <c r="D1" s="80" t="s">
        <v>668</v>
      </c>
    </row>
    <row r="2">
      <c r="A2" s="81" t="s">
        <v>321</v>
      </c>
      <c r="B2" s="82">
        <v>25600.0</v>
      </c>
      <c r="C2" s="82">
        <v>255000.0</v>
      </c>
      <c r="D2" s="6">
        <f t="shared" ref="D2:D6" si="1">(C2-B2)/B2</f>
        <v>8.9609375</v>
      </c>
    </row>
    <row r="3">
      <c r="A3" s="71" t="s">
        <v>667</v>
      </c>
      <c r="B3" s="67">
        <v>32800.0</v>
      </c>
      <c r="C3" s="67">
        <v>326000.0</v>
      </c>
      <c r="D3" s="6">
        <f t="shared" si="1"/>
        <v>8.93902439</v>
      </c>
    </row>
    <row r="4">
      <c r="A4" s="83" t="s">
        <v>319</v>
      </c>
      <c r="B4" s="67">
        <v>30800.0</v>
      </c>
      <c r="C4" s="67">
        <v>257000.0</v>
      </c>
      <c r="D4" s="6">
        <f t="shared" si="1"/>
        <v>7.344155844</v>
      </c>
    </row>
    <row r="5">
      <c r="A5" s="72" t="s">
        <v>204</v>
      </c>
      <c r="B5" s="67">
        <v>32100.0</v>
      </c>
      <c r="C5" s="67">
        <v>248000.0</v>
      </c>
      <c r="D5" s="6">
        <f t="shared" si="1"/>
        <v>6.725856698</v>
      </c>
    </row>
    <row r="6">
      <c r="A6" s="78" t="s">
        <v>320</v>
      </c>
      <c r="B6" s="75">
        <v>35400.0</v>
      </c>
      <c r="C6" s="75">
        <v>201000.0</v>
      </c>
      <c r="D6" s="6">
        <f t="shared" si="1"/>
        <v>4.677966102</v>
      </c>
    </row>
    <row r="7">
      <c r="D7" s="6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0.43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4" max="4" width="19.86"/>
  </cols>
  <sheetData>
    <row r="1">
      <c r="A1" s="8" t="s">
        <v>0</v>
      </c>
      <c r="B1" s="14" t="s">
        <v>1</v>
      </c>
      <c r="C1" s="14" t="s">
        <v>2</v>
      </c>
      <c r="D1" s="2" t="s">
        <v>8</v>
      </c>
    </row>
    <row r="2">
      <c r="A2" s="10" t="s">
        <v>9</v>
      </c>
      <c r="B2" s="15">
        <v>45400.0</v>
      </c>
      <c r="C2" s="15">
        <v>92400.0</v>
      </c>
      <c r="D2" s="16">
        <f t="shared" ref="D2:D51" si="1"> (C2-B2)/B2</f>
        <v>1.035242291</v>
      </c>
    </row>
    <row r="3">
      <c r="A3" s="10" t="s">
        <v>10</v>
      </c>
      <c r="B3" s="15">
        <v>39900.0</v>
      </c>
      <c r="C3" s="15">
        <v>81200.0</v>
      </c>
      <c r="D3" s="16">
        <f t="shared" si="1"/>
        <v>1.035087719</v>
      </c>
    </row>
    <row r="4">
      <c r="A4" s="10" t="s">
        <v>11</v>
      </c>
      <c r="B4" s="15">
        <v>40900.0</v>
      </c>
      <c r="C4" s="15">
        <v>80900.0</v>
      </c>
      <c r="D4" s="16">
        <f t="shared" si="1"/>
        <v>0.97799511</v>
      </c>
    </row>
    <row r="5">
      <c r="A5" s="10" t="s">
        <v>12</v>
      </c>
      <c r="B5" s="15">
        <v>50100.0</v>
      </c>
      <c r="C5" s="15">
        <v>98600.0</v>
      </c>
      <c r="D5" s="16">
        <f t="shared" si="1"/>
        <v>0.9680638723</v>
      </c>
    </row>
    <row r="6">
      <c r="A6" s="10" t="s">
        <v>13</v>
      </c>
      <c r="B6" s="15">
        <v>40800.0</v>
      </c>
      <c r="C6" s="15">
        <v>79600.0</v>
      </c>
      <c r="D6" s="16">
        <f t="shared" si="1"/>
        <v>0.9509803922</v>
      </c>
    </row>
    <row r="7">
      <c r="A7" s="10" t="s">
        <v>14</v>
      </c>
      <c r="B7" s="15">
        <v>50300.0</v>
      </c>
      <c r="C7" s="15">
        <v>97300.0</v>
      </c>
      <c r="D7" s="16">
        <f t="shared" si="1"/>
        <v>0.9343936382</v>
      </c>
    </row>
    <row r="8">
      <c r="A8" s="10" t="s">
        <v>15</v>
      </c>
      <c r="B8" s="15">
        <v>40800.0</v>
      </c>
      <c r="C8" s="15">
        <v>78200.0</v>
      </c>
      <c r="D8" s="16">
        <f t="shared" si="1"/>
        <v>0.9166666667</v>
      </c>
    </row>
    <row r="9">
      <c r="A9" s="10" t="s">
        <v>16</v>
      </c>
      <c r="B9" s="15">
        <v>42600.0</v>
      </c>
      <c r="C9" s="15">
        <v>79900.0</v>
      </c>
      <c r="D9" s="16">
        <f t="shared" si="1"/>
        <v>0.8755868545</v>
      </c>
    </row>
    <row r="10">
      <c r="A10" s="10" t="s">
        <v>17</v>
      </c>
      <c r="B10" s="15">
        <v>35600.0</v>
      </c>
      <c r="C10" s="15">
        <v>66700.0</v>
      </c>
      <c r="D10" s="16">
        <f t="shared" si="1"/>
        <v>0.8735955056</v>
      </c>
    </row>
    <row r="11">
      <c r="A11" s="10" t="s">
        <v>18</v>
      </c>
      <c r="B11" s="15">
        <v>41600.0</v>
      </c>
      <c r="C11" s="15">
        <v>76800.0</v>
      </c>
      <c r="D11" s="16">
        <f t="shared" si="1"/>
        <v>0.8461538462</v>
      </c>
    </row>
    <row r="12">
      <c r="A12" s="10" t="s">
        <v>19</v>
      </c>
      <c r="B12" s="15">
        <v>47900.0</v>
      </c>
      <c r="C12" s="15">
        <v>88300.0</v>
      </c>
      <c r="D12" s="16">
        <f t="shared" si="1"/>
        <v>0.8434237996</v>
      </c>
    </row>
    <row r="13">
      <c r="A13" s="10" t="s">
        <v>20</v>
      </c>
      <c r="B13" s="15">
        <v>38100.0</v>
      </c>
      <c r="C13" s="15">
        <v>70000.0</v>
      </c>
      <c r="D13" s="16">
        <f t="shared" si="1"/>
        <v>0.8372703412</v>
      </c>
    </row>
    <row r="14">
      <c r="A14" s="10" t="s">
        <v>21</v>
      </c>
      <c r="B14" s="15">
        <v>43500.0</v>
      </c>
      <c r="C14" s="15">
        <v>79500.0</v>
      </c>
      <c r="D14" s="16">
        <f t="shared" si="1"/>
        <v>0.8275862069</v>
      </c>
    </row>
    <row r="15">
      <c r="A15" s="10" t="s">
        <v>22</v>
      </c>
      <c r="B15" s="15">
        <v>35800.0</v>
      </c>
      <c r="C15" s="15">
        <v>64900.0</v>
      </c>
      <c r="D15" s="16">
        <f t="shared" si="1"/>
        <v>0.812849162</v>
      </c>
    </row>
    <row r="16">
      <c r="A16" s="10" t="s">
        <v>23</v>
      </c>
      <c r="B16" s="15">
        <v>39200.0</v>
      </c>
      <c r="C16" s="15">
        <v>71000.0</v>
      </c>
      <c r="D16" s="16">
        <f t="shared" si="1"/>
        <v>0.8112244898</v>
      </c>
    </row>
    <row r="17">
      <c r="A17" s="10" t="s">
        <v>24</v>
      </c>
      <c r="B17" s="15">
        <v>37900.0</v>
      </c>
      <c r="C17" s="15">
        <v>68500.0</v>
      </c>
      <c r="D17" s="16">
        <f t="shared" si="1"/>
        <v>0.8073878628</v>
      </c>
    </row>
    <row r="18">
      <c r="A18" s="10" t="s">
        <v>25</v>
      </c>
      <c r="B18" s="15">
        <v>57700.0</v>
      </c>
      <c r="C18" s="15">
        <v>101000.0</v>
      </c>
      <c r="D18" s="16">
        <f t="shared" si="1"/>
        <v>0.7504332756</v>
      </c>
    </row>
    <row r="19">
      <c r="A19" s="10" t="s">
        <v>26</v>
      </c>
      <c r="B19" s="15">
        <v>61400.0</v>
      </c>
      <c r="C19" s="15">
        <v>105000.0</v>
      </c>
      <c r="D19" s="16">
        <f t="shared" si="1"/>
        <v>0.7100977199</v>
      </c>
    </row>
    <row r="20">
      <c r="A20" s="10" t="s">
        <v>27</v>
      </c>
      <c r="B20" s="15">
        <v>55900.0</v>
      </c>
      <c r="C20" s="15">
        <v>95500.0</v>
      </c>
      <c r="D20" s="16">
        <f t="shared" si="1"/>
        <v>0.7084078712</v>
      </c>
    </row>
    <row r="21">
      <c r="A21" s="10" t="s">
        <v>28</v>
      </c>
      <c r="B21" s="15">
        <v>38000.0</v>
      </c>
      <c r="C21" s="15">
        <v>64700.0</v>
      </c>
      <c r="D21" s="16">
        <f t="shared" si="1"/>
        <v>0.7026315789</v>
      </c>
    </row>
    <row r="22">
      <c r="A22" s="10" t="s">
        <v>29</v>
      </c>
      <c r="B22" s="15">
        <v>63200.0</v>
      </c>
      <c r="C22" s="15">
        <v>107000.0</v>
      </c>
      <c r="D22" s="16">
        <f t="shared" si="1"/>
        <v>0.6930379747</v>
      </c>
    </row>
    <row r="23">
      <c r="A23" s="10" t="s">
        <v>30</v>
      </c>
      <c r="B23" s="15">
        <v>60900.0</v>
      </c>
      <c r="C23" s="15">
        <v>103000.0</v>
      </c>
      <c r="D23" s="16">
        <f t="shared" si="1"/>
        <v>0.6912972085</v>
      </c>
    </row>
    <row r="24">
      <c r="A24" s="10" t="s">
        <v>31</v>
      </c>
      <c r="B24" s="15">
        <v>42600.0</v>
      </c>
      <c r="C24" s="15">
        <v>71900.0</v>
      </c>
      <c r="D24" s="16">
        <f t="shared" si="1"/>
        <v>0.6877934272</v>
      </c>
    </row>
    <row r="25">
      <c r="A25" s="10" t="s">
        <v>32</v>
      </c>
      <c r="B25" s="15">
        <v>35900.0</v>
      </c>
      <c r="C25" s="15">
        <v>60400.0</v>
      </c>
      <c r="D25" s="16">
        <f t="shared" si="1"/>
        <v>0.6824512535</v>
      </c>
    </row>
    <row r="26">
      <c r="A26" s="10" t="s">
        <v>33</v>
      </c>
      <c r="B26" s="15">
        <v>53900.0</v>
      </c>
      <c r="C26" s="15">
        <v>90500.0</v>
      </c>
      <c r="D26" s="16">
        <f t="shared" si="1"/>
        <v>0.6790352505</v>
      </c>
    </row>
    <row r="27">
      <c r="A27" s="10" t="s">
        <v>34</v>
      </c>
      <c r="B27" s="15">
        <v>43000.0</v>
      </c>
      <c r="C27" s="15">
        <v>72100.0</v>
      </c>
      <c r="D27" s="16">
        <f t="shared" si="1"/>
        <v>0.676744186</v>
      </c>
    </row>
    <row r="28">
      <c r="A28" s="10" t="s">
        <v>35</v>
      </c>
      <c r="B28" s="15">
        <v>46000.0</v>
      </c>
      <c r="C28" s="15">
        <v>77100.0</v>
      </c>
      <c r="D28" s="16">
        <f t="shared" si="1"/>
        <v>0.6760869565</v>
      </c>
    </row>
    <row r="29">
      <c r="A29" s="10" t="s">
        <v>36</v>
      </c>
      <c r="B29" s="15">
        <v>35700.0</v>
      </c>
      <c r="C29" s="15">
        <v>59800.0</v>
      </c>
      <c r="D29" s="16">
        <f t="shared" si="1"/>
        <v>0.675070028</v>
      </c>
    </row>
    <row r="30">
      <c r="A30" s="10" t="s">
        <v>37</v>
      </c>
      <c r="B30" s="15">
        <v>49200.0</v>
      </c>
      <c r="C30" s="15">
        <v>82300.0</v>
      </c>
      <c r="D30" s="16">
        <f t="shared" si="1"/>
        <v>0.6727642276</v>
      </c>
    </row>
    <row r="31">
      <c r="A31" s="10" t="s">
        <v>38</v>
      </c>
      <c r="B31" s="15">
        <v>36800.0</v>
      </c>
      <c r="C31" s="15">
        <v>61500.0</v>
      </c>
      <c r="D31" s="16">
        <f t="shared" si="1"/>
        <v>0.6711956522</v>
      </c>
    </row>
    <row r="32">
      <c r="A32" s="10" t="s">
        <v>39</v>
      </c>
      <c r="B32" s="15">
        <v>38800.0</v>
      </c>
      <c r="C32" s="15">
        <v>64800.0</v>
      </c>
      <c r="D32" s="16">
        <f t="shared" si="1"/>
        <v>0.6701030928</v>
      </c>
    </row>
    <row r="33">
      <c r="A33" s="10" t="s">
        <v>40</v>
      </c>
      <c r="B33" s="15">
        <v>53700.0</v>
      </c>
      <c r="C33" s="15">
        <v>88900.0</v>
      </c>
      <c r="D33" s="16">
        <f t="shared" si="1"/>
        <v>0.6554934823</v>
      </c>
    </row>
    <row r="34">
      <c r="A34" s="10" t="s">
        <v>41</v>
      </c>
      <c r="B34" s="15">
        <v>57700.0</v>
      </c>
      <c r="C34" s="15">
        <v>94700.0</v>
      </c>
      <c r="D34" s="16">
        <f t="shared" si="1"/>
        <v>0.6412478336</v>
      </c>
    </row>
    <row r="35">
      <c r="A35" s="10" t="s">
        <v>42</v>
      </c>
      <c r="B35" s="15">
        <v>57900.0</v>
      </c>
      <c r="C35" s="15">
        <v>93600.0</v>
      </c>
      <c r="D35" s="16">
        <f t="shared" si="1"/>
        <v>0.6165803109</v>
      </c>
    </row>
    <row r="36">
      <c r="A36" s="10" t="s">
        <v>43</v>
      </c>
      <c r="B36" s="15">
        <v>35000.0</v>
      </c>
      <c r="C36" s="15">
        <v>56300.0</v>
      </c>
      <c r="D36" s="16">
        <f t="shared" si="1"/>
        <v>0.6085714286</v>
      </c>
    </row>
    <row r="37">
      <c r="A37" s="10" t="s">
        <v>44</v>
      </c>
      <c r="B37" s="15">
        <v>39100.0</v>
      </c>
      <c r="C37" s="15">
        <v>62600.0</v>
      </c>
      <c r="D37" s="16">
        <f t="shared" si="1"/>
        <v>0.6010230179</v>
      </c>
    </row>
    <row r="38">
      <c r="A38" s="10" t="s">
        <v>45</v>
      </c>
      <c r="B38" s="15">
        <v>36500.0</v>
      </c>
      <c r="C38" s="15">
        <v>58200.0</v>
      </c>
      <c r="D38" s="16">
        <f t="shared" si="1"/>
        <v>0.5945205479</v>
      </c>
    </row>
    <row r="39">
      <c r="A39" s="10" t="s">
        <v>46</v>
      </c>
      <c r="B39" s="15">
        <v>41200.0</v>
      </c>
      <c r="C39" s="15">
        <v>65500.0</v>
      </c>
      <c r="D39" s="16">
        <f t="shared" si="1"/>
        <v>0.5898058252</v>
      </c>
    </row>
    <row r="40">
      <c r="A40" s="10" t="s">
        <v>47</v>
      </c>
      <c r="B40" s="15">
        <v>35900.0</v>
      </c>
      <c r="C40" s="15">
        <v>56900.0</v>
      </c>
      <c r="D40" s="16">
        <f t="shared" si="1"/>
        <v>0.5849582173</v>
      </c>
    </row>
    <row r="41">
      <c r="A41" s="10" t="s">
        <v>48</v>
      </c>
      <c r="B41" s="15">
        <v>38800.0</v>
      </c>
      <c r="C41" s="15">
        <v>60600.0</v>
      </c>
      <c r="D41" s="16">
        <f t="shared" si="1"/>
        <v>0.5618556701</v>
      </c>
    </row>
    <row r="42">
      <c r="A42" s="10" t="s">
        <v>49</v>
      </c>
      <c r="B42" s="15">
        <v>34000.0</v>
      </c>
      <c r="C42" s="15">
        <v>53100.0</v>
      </c>
      <c r="D42" s="16">
        <f t="shared" si="1"/>
        <v>0.5617647059</v>
      </c>
    </row>
    <row r="43">
      <c r="A43" s="10" t="s">
        <v>50</v>
      </c>
      <c r="B43" s="15">
        <v>35900.0</v>
      </c>
      <c r="C43" s="15">
        <v>55000.0</v>
      </c>
      <c r="D43" s="16">
        <f t="shared" si="1"/>
        <v>0.5320334262</v>
      </c>
    </row>
    <row r="44">
      <c r="A44" s="10" t="s">
        <v>51</v>
      </c>
      <c r="B44" s="15">
        <v>34100.0</v>
      </c>
      <c r="C44" s="15">
        <v>52000.0</v>
      </c>
      <c r="D44" s="16">
        <f t="shared" si="1"/>
        <v>0.5249266862</v>
      </c>
    </row>
    <row r="45">
      <c r="A45" s="10" t="s">
        <v>52</v>
      </c>
      <c r="B45" s="15">
        <v>49100.0</v>
      </c>
      <c r="C45" s="15">
        <v>74800.0</v>
      </c>
      <c r="D45" s="16">
        <f t="shared" si="1"/>
        <v>0.5234215886</v>
      </c>
    </row>
    <row r="46">
      <c r="A46" s="10" t="s">
        <v>53</v>
      </c>
      <c r="B46" s="15">
        <v>37800.0</v>
      </c>
      <c r="C46" s="15">
        <v>57500.0</v>
      </c>
      <c r="D46" s="16">
        <f t="shared" si="1"/>
        <v>0.5211640212</v>
      </c>
    </row>
    <row r="47">
      <c r="A47" s="10" t="s">
        <v>54</v>
      </c>
      <c r="B47" s="15">
        <v>34900.0</v>
      </c>
      <c r="C47" s="15">
        <v>52000.0</v>
      </c>
      <c r="D47" s="16">
        <f t="shared" si="1"/>
        <v>0.4899713467</v>
      </c>
    </row>
    <row r="48">
      <c r="A48" s="10" t="s">
        <v>55</v>
      </c>
      <c r="B48" s="15">
        <v>36100.0</v>
      </c>
      <c r="C48" s="15">
        <v>53200.0</v>
      </c>
      <c r="D48" s="16">
        <f t="shared" si="1"/>
        <v>0.4736842105</v>
      </c>
    </row>
    <row r="49">
      <c r="A49" s="10" t="s">
        <v>56</v>
      </c>
      <c r="B49" s="15">
        <v>39900.0</v>
      </c>
      <c r="C49" s="15">
        <v>55300.0</v>
      </c>
      <c r="D49" s="16">
        <f t="shared" si="1"/>
        <v>0.3859649123</v>
      </c>
    </row>
    <row r="50">
      <c r="A50" s="10" t="s">
        <v>57</v>
      </c>
      <c r="B50" s="15">
        <v>54200.0</v>
      </c>
      <c r="C50" s="15">
        <v>67000.0</v>
      </c>
      <c r="D50" s="16">
        <f t="shared" si="1"/>
        <v>0.2361623616</v>
      </c>
    </row>
    <row r="51">
      <c r="A51" s="10" t="s">
        <v>58</v>
      </c>
      <c r="B51" s="15">
        <v>74300.0</v>
      </c>
      <c r="C51" s="15">
        <v>91700.0</v>
      </c>
      <c r="D51" s="16">
        <f t="shared" si="1"/>
        <v>0.2341857335</v>
      </c>
    </row>
    <row r="52">
      <c r="A52" s="12"/>
      <c r="B52" s="17"/>
      <c r="C52" s="17"/>
      <c r="D52" s="6"/>
    </row>
    <row r="53">
      <c r="A53" s="12"/>
      <c r="B53" s="17"/>
      <c r="C53" s="17"/>
      <c r="D53" s="6"/>
    </row>
    <row r="54">
      <c r="A54" s="12"/>
      <c r="B54" s="17"/>
      <c r="C54" s="17"/>
      <c r="D54" s="6"/>
    </row>
    <row r="55">
      <c r="A55" s="12"/>
      <c r="B55" s="17"/>
      <c r="C55" s="17"/>
      <c r="D55" s="6"/>
    </row>
    <row r="56">
      <c r="A56" s="12"/>
      <c r="B56" s="17"/>
      <c r="C56" s="17"/>
      <c r="D56" s="6"/>
    </row>
    <row r="57">
      <c r="A57" s="12"/>
      <c r="B57" s="17"/>
      <c r="C57" s="17"/>
      <c r="D57" s="6"/>
    </row>
    <row r="58">
      <c r="A58" s="12"/>
      <c r="B58" s="17"/>
      <c r="C58" s="17"/>
      <c r="D58" s="6"/>
    </row>
    <row r="59">
      <c r="A59" s="12"/>
      <c r="B59" s="17"/>
      <c r="C59" s="17"/>
      <c r="D59" s="6"/>
    </row>
    <row r="60">
      <c r="A60" s="12"/>
      <c r="B60" s="17"/>
      <c r="C60" s="17"/>
      <c r="D60" s="6"/>
    </row>
    <row r="61">
      <c r="A61" s="12"/>
      <c r="B61" s="17"/>
      <c r="C61" s="17"/>
      <c r="D61" s="6"/>
    </row>
    <row r="62">
      <c r="A62" s="12"/>
      <c r="B62" s="17"/>
      <c r="C62" s="17"/>
      <c r="D62" s="6"/>
    </row>
    <row r="63">
      <c r="A63" s="12"/>
      <c r="B63" s="17"/>
      <c r="C63" s="17"/>
      <c r="D63" s="6"/>
    </row>
    <row r="64">
      <c r="A64" s="12"/>
      <c r="B64" s="17"/>
      <c r="C64" s="17"/>
      <c r="D64" s="6"/>
    </row>
    <row r="65">
      <c r="A65" s="12"/>
      <c r="B65" s="17"/>
      <c r="C65" s="17"/>
      <c r="D65" s="6"/>
    </row>
    <row r="66">
      <c r="A66" s="12"/>
      <c r="B66" s="17"/>
      <c r="C66" s="17"/>
      <c r="D66" s="6"/>
    </row>
    <row r="67">
      <c r="A67" s="12"/>
      <c r="B67" s="17"/>
      <c r="C67" s="17"/>
      <c r="D67" s="6"/>
    </row>
    <row r="68">
      <c r="A68" s="12"/>
      <c r="B68" s="17"/>
      <c r="C68" s="17"/>
      <c r="D68" s="6"/>
    </row>
    <row r="69">
      <c r="A69" s="12"/>
      <c r="B69" s="17"/>
      <c r="C69" s="17"/>
      <c r="D69" s="6"/>
    </row>
    <row r="70">
      <c r="A70" s="12"/>
      <c r="B70" s="17"/>
      <c r="C70" s="17"/>
      <c r="D70" s="6"/>
    </row>
    <row r="71">
      <c r="A71" s="12"/>
      <c r="B71" s="17"/>
      <c r="C71" s="17"/>
      <c r="D71" s="6"/>
    </row>
    <row r="72">
      <c r="A72" s="12"/>
      <c r="B72" s="17"/>
      <c r="C72" s="17"/>
      <c r="D72" s="6"/>
    </row>
    <row r="73">
      <c r="A73" s="12"/>
      <c r="B73" s="17"/>
      <c r="C73" s="17"/>
      <c r="D73" s="6"/>
    </row>
    <row r="74">
      <c r="A74" s="12"/>
      <c r="B74" s="17"/>
      <c r="C74" s="17"/>
      <c r="D74" s="6"/>
    </row>
    <row r="75">
      <c r="A75" s="12"/>
      <c r="B75" s="17"/>
      <c r="C75" s="17"/>
      <c r="D75" s="6"/>
    </row>
    <row r="76">
      <c r="A76" s="12"/>
      <c r="B76" s="17"/>
      <c r="C76" s="17"/>
      <c r="D76" s="6"/>
    </row>
    <row r="77">
      <c r="A77" s="12"/>
      <c r="B77" s="17"/>
      <c r="C77" s="17"/>
      <c r="D77" s="6"/>
    </row>
    <row r="78">
      <c r="A78" s="12"/>
      <c r="B78" s="17"/>
      <c r="C78" s="17"/>
      <c r="D78" s="6"/>
    </row>
    <row r="79">
      <c r="A79" s="12"/>
      <c r="B79" s="17"/>
      <c r="C79" s="17"/>
      <c r="D79" s="6"/>
    </row>
    <row r="80">
      <c r="A80" s="12"/>
      <c r="B80" s="17"/>
      <c r="C80" s="17"/>
      <c r="D80" s="6"/>
    </row>
    <row r="81">
      <c r="A81" s="12"/>
      <c r="B81" s="17"/>
      <c r="C81" s="17"/>
      <c r="D81" s="6"/>
    </row>
    <row r="82">
      <c r="A82" s="12"/>
      <c r="B82" s="17"/>
      <c r="C82" s="17"/>
      <c r="D82" s="6"/>
    </row>
    <row r="83">
      <c r="A83" s="12"/>
      <c r="B83" s="17"/>
      <c r="C83" s="17"/>
      <c r="D83" s="6"/>
    </row>
    <row r="84">
      <c r="A84" s="12"/>
      <c r="B84" s="17"/>
      <c r="C84" s="17"/>
      <c r="D84" s="6"/>
    </row>
    <row r="85">
      <c r="A85" s="12"/>
      <c r="B85" s="17"/>
      <c r="C85" s="17"/>
      <c r="D85" s="6"/>
    </row>
    <row r="86">
      <c r="A86" s="12"/>
      <c r="B86" s="17"/>
      <c r="C86" s="17"/>
      <c r="D86" s="6"/>
    </row>
    <row r="87">
      <c r="A87" s="12"/>
      <c r="B87" s="17"/>
      <c r="C87" s="17"/>
      <c r="D87" s="6"/>
    </row>
    <row r="88">
      <c r="A88" s="12"/>
      <c r="B88" s="17"/>
      <c r="C88" s="17"/>
      <c r="D88" s="6"/>
    </row>
    <row r="89">
      <c r="A89" s="12"/>
      <c r="B89" s="17"/>
      <c r="C89" s="17"/>
      <c r="D89" s="6"/>
    </row>
    <row r="90">
      <c r="A90" s="12"/>
      <c r="B90" s="17"/>
      <c r="C90" s="17"/>
      <c r="D90" s="6"/>
    </row>
    <row r="91">
      <c r="A91" s="12"/>
      <c r="B91" s="17"/>
      <c r="C91" s="17"/>
      <c r="D91" s="6"/>
    </row>
    <row r="92">
      <c r="A92" s="12"/>
      <c r="B92" s="17"/>
      <c r="C92" s="17"/>
      <c r="D92" s="6"/>
    </row>
    <row r="93">
      <c r="A93" s="12"/>
      <c r="B93" s="17"/>
      <c r="C93" s="17"/>
      <c r="D93" s="6"/>
    </row>
    <row r="94">
      <c r="A94" s="12"/>
      <c r="B94" s="17"/>
      <c r="C94" s="17"/>
      <c r="D94" s="6"/>
    </row>
    <row r="95">
      <c r="A95" s="12"/>
      <c r="B95" s="17"/>
      <c r="C95" s="17"/>
      <c r="D95" s="6"/>
    </row>
    <row r="96">
      <c r="A96" s="12"/>
      <c r="B96" s="17"/>
      <c r="C96" s="17"/>
      <c r="D96" s="6"/>
    </row>
    <row r="97">
      <c r="A97" s="12"/>
      <c r="B97" s="17"/>
      <c r="C97" s="17"/>
      <c r="D97" s="6"/>
    </row>
    <row r="98">
      <c r="A98" s="12"/>
      <c r="B98" s="17"/>
      <c r="C98" s="17"/>
      <c r="D98" s="6"/>
    </row>
    <row r="99">
      <c r="A99" s="12"/>
      <c r="B99" s="17"/>
      <c r="C99" s="17"/>
      <c r="D99" s="6"/>
    </row>
    <row r="100">
      <c r="A100" s="12"/>
      <c r="B100" s="17"/>
      <c r="C100" s="17"/>
      <c r="D100" s="6"/>
    </row>
    <row r="101">
      <c r="A101" s="12"/>
      <c r="B101" s="17"/>
      <c r="C101" s="17"/>
      <c r="D101" s="6"/>
    </row>
    <row r="102">
      <c r="A102" s="12"/>
      <c r="B102" s="17"/>
      <c r="C102" s="17"/>
      <c r="D102" s="6"/>
    </row>
    <row r="103">
      <c r="A103" s="12"/>
      <c r="B103" s="17"/>
      <c r="C103" s="17"/>
      <c r="D103" s="6"/>
    </row>
    <row r="104">
      <c r="A104" s="12"/>
      <c r="B104" s="17"/>
      <c r="C104" s="17"/>
      <c r="D104" s="6"/>
    </row>
    <row r="105">
      <c r="A105" s="12"/>
      <c r="B105" s="17"/>
      <c r="C105" s="17"/>
      <c r="D105" s="6"/>
    </row>
    <row r="106">
      <c r="A106" s="12"/>
      <c r="B106" s="17"/>
      <c r="C106" s="17"/>
      <c r="D106" s="6"/>
    </row>
    <row r="107">
      <c r="A107" s="12"/>
      <c r="B107" s="17"/>
      <c r="C107" s="17"/>
      <c r="D107" s="6"/>
    </row>
    <row r="108">
      <c r="A108" s="12"/>
      <c r="B108" s="17"/>
      <c r="C108" s="17"/>
      <c r="D108" s="6"/>
    </row>
    <row r="109">
      <c r="A109" s="12"/>
      <c r="B109" s="17"/>
      <c r="C109" s="17"/>
      <c r="D109" s="6"/>
    </row>
    <row r="110">
      <c r="A110" s="12"/>
      <c r="B110" s="17"/>
      <c r="C110" s="17"/>
      <c r="D110" s="6"/>
    </row>
    <row r="111">
      <c r="A111" s="12"/>
      <c r="B111" s="17"/>
      <c r="C111" s="17"/>
      <c r="D111" s="6"/>
    </row>
    <row r="112">
      <c r="A112" s="12"/>
      <c r="B112" s="17"/>
      <c r="C112" s="17"/>
      <c r="D112" s="6"/>
    </row>
    <row r="113">
      <c r="A113" s="12"/>
      <c r="B113" s="17"/>
      <c r="C113" s="17"/>
      <c r="D113" s="6"/>
    </row>
    <row r="114">
      <c r="A114" s="12"/>
      <c r="B114" s="17"/>
      <c r="C114" s="17"/>
      <c r="D114" s="6"/>
    </row>
    <row r="115">
      <c r="A115" s="12"/>
      <c r="B115" s="17"/>
      <c r="C115" s="17"/>
      <c r="D115" s="6"/>
    </row>
    <row r="116">
      <c r="A116" s="12"/>
      <c r="B116" s="17"/>
      <c r="C116" s="17"/>
      <c r="D116" s="6"/>
    </row>
    <row r="117">
      <c r="A117" s="12"/>
      <c r="B117" s="17"/>
      <c r="C117" s="17"/>
      <c r="D117" s="6"/>
    </row>
    <row r="118">
      <c r="A118" s="12"/>
      <c r="B118" s="17"/>
      <c r="C118" s="17"/>
      <c r="D118" s="6"/>
    </row>
    <row r="119">
      <c r="A119" s="12"/>
      <c r="B119" s="17"/>
      <c r="C119" s="17"/>
      <c r="D119" s="6"/>
    </row>
    <row r="120">
      <c r="A120" s="12"/>
      <c r="B120" s="17"/>
      <c r="C120" s="17"/>
      <c r="D120" s="6"/>
    </row>
    <row r="121">
      <c r="A121" s="12"/>
      <c r="B121" s="17"/>
      <c r="C121" s="17"/>
      <c r="D121" s="6"/>
    </row>
    <row r="122">
      <c r="A122" s="12"/>
      <c r="B122" s="17"/>
      <c r="C122" s="17"/>
      <c r="D122" s="6"/>
    </row>
    <row r="123">
      <c r="A123" s="12"/>
      <c r="B123" s="17"/>
      <c r="C123" s="17"/>
      <c r="D123" s="6"/>
    </row>
    <row r="124">
      <c r="A124" s="12"/>
      <c r="B124" s="17"/>
      <c r="C124" s="17"/>
      <c r="D124" s="6"/>
    </row>
    <row r="125">
      <c r="A125" s="12"/>
      <c r="B125" s="17"/>
      <c r="C125" s="17"/>
      <c r="D125" s="6"/>
    </row>
    <row r="126">
      <c r="A126" s="12"/>
      <c r="B126" s="17"/>
      <c r="C126" s="17"/>
      <c r="D126" s="6"/>
    </row>
    <row r="127">
      <c r="A127" s="12"/>
      <c r="B127" s="17"/>
      <c r="C127" s="17"/>
      <c r="D127" s="6"/>
    </row>
    <row r="128">
      <c r="A128" s="12"/>
      <c r="B128" s="17"/>
      <c r="C128" s="17"/>
      <c r="D128" s="6"/>
    </row>
    <row r="129">
      <c r="A129" s="12"/>
      <c r="B129" s="17"/>
      <c r="C129" s="17"/>
      <c r="D129" s="6"/>
    </row>
    <row r="130">
      <c r="A130" s="12"/>
      <c r="B130" s="17"/>
      <c r="C130" s="17"/>
      <c r="D130" s="6"/>
    </row>
    <row r="131">
      <c r="A131" s="12"/>
      <c r="B131" s="17"/>
      <c r="C131" s="17"/>
      <c r="D131" s="6"/>
    </row>
    <row r="132">
      <c r="A132" s="12"/>
      <c r="B132" s="17"/>
      <c r="C132" s="17"/>
      <c r="D132" s="6"/>
    </row>
    <row r="133">
      <c r="A133" s="12"/>
      <c r="B133" s="17"/>
      <c r="C133" s="17"/>
      <c r="D133" s="6"/>
    </row>
    <row r="134">
      <c r="A134" s="12"/>
      <c r="B134" s="17"/>
      <c r="C134" s="17"/>
      <c r="D134" s="6"/>
    </row>
    <row r="135">
      <c r="A135" s="12"/>
      <c r="B135" s="17"/>
      <c r="C135" s="17"/>
      <c r="D135" s="6"/>
    </row>
    <row r="136">
      <c r="A136" s="12"/>
      <c r="B136" s="17"/>
      <c r="C136" s="17"/>
      <c r="D136" s="6"/>
    </row>
    <row r="137">
      <c r="A137" s="12"/>
      <c r="B137" s="17"/>
      <c r="C137" s="17"/>
      <c r="D137" s="6"/>
    </row>
    <row r="138">
      <c r="A138" s="12"/>
      <c r="B138" s="17"/>
      <c r="C138" s="17"/>
      <c r="D138" s="6"/>
    </row>
    <row r="139">
      <c r="A139" s="12"/>
      <c r="B139" s="17"/>
      <c r="C139" s="17"/>
      <c r="D139" s="6"/>
    </row>
    <row r="140">
      <c r="A140" s="12"/>
      <c r="B140" s="17"/>
      <c r="C140" s="17"/>
      <c r="D140" s="6"/>
    </row>
    <row r="141">
      <c r="A141" s="12"/>
      <c r="B141" s="17"/>
      <c r="C141" s="17"/>
      <c r="D141" s="6"/>
    </row>
    <row r="142">
      <c r="A142" s="12"/>
      <c r="B142" s="17"/>
      <c r="C142" s="17"/>
      <c r="D142" s="6"/>
    </row>
    <row r="143">
      <c r="A143" s="12"/>
      <c r="B143" s="17"/>
      <c r="C143" s="17"/>
      <c r="D143" s="6"/>
    </row>
    <row r="144">
      <c r="A144" s="12"/>
      <c r="B144" s="17"/>
      <c r="C144" s="17"/>
      <c r="D144" s="6"/>
    </row>
    <row r="145">
      <c r="A145" s="12"/>
      <c r="B145" s="17"/>
      <c r="C145" s="17"/>
      <c r="D145" s="6"/>
    </row>
    <row r="146">
      <c r="A146" s="12"/>
      <c r="B146" s="17"/>
      <c r="C146" s="17"/>
      <c r="D146" s="6"/>
    </row>
    <row r="147">
      <c r="A147" s="12"/>
      <c r="B147" s="17"/>
      <c r="C147" s="17"/>
      <c r="D147" s="6"/>
    </row>
    <row r="148">
      <c r="A148" s="12"/>
      <c r="B148" s="17"/>
      <c r="C148" s="17"/>
      <c r="D148" s="6"/>
    </row>
    <row r="149">
      <c r="A149" s="12"/>
      <c r="B149" s="17"/>
      <c r="C149" s="17"/>
      <c r="D149" s="6"/>
    </row>
    <row r="150">
      <c r="A150" s="12"/>
      <c r="B150" s="17"/>
      <c r="C150" s="17"/>
      <c r="D150" s="6"/>
    </row>
    <row r="151">
      <c r="A151" s="12"/>
      <c r="B151" s="17"/>
      <c r="C151" s="17"/>
      <c r="D151" s="6"/>
    </row>
    <row r="152">
      <c r="A152" s="12"/>
      <c r="B152" s="17"/>
      <c r="C152" s="17"/>
      <c r="D152" s="6"/>
    </row>
    <row r="153">
      <c r="A153" s="12"/>
      <c r="B153" s="17"/>
      <c r="C153" s="17"/>
      <c r="D153" s="6"/>
    </row>
    <row r="154">
      <c r="A154" s="12"/>
      <c r="B154" s="17"/>
      <c r="C154" s="17"/>
      <c r="D154" s="6"/>
    </row>
    <row r="155">
      <c r="A155" s="12"/>
      <c r="B155" s="17"/>
      <c r="C155" s="17"/>
      <c r="D155" s="6"/>
    </row>
    <row r="156">
      <c r="A156" s="12"/>
      <c r="B156" s="17"/>
      <c r="C156" s="17"/>
      <c r="D156" s="6"/>
    </row>
    <row r="157">
      <c r="A157" s="12"/>
      <c r="B157" s="17"/>
      <c r="C157" s="17"/>
      <c r="D157" s="6"/>
    </row>
    <row r="158">
      <c r="A158" s="12"/>
      <c r="B158" s="17"/>
      <c r="C158" s="17"/>
      <c r="D158" s="6"/>
    </row>
    <row r="159">
      <c r="A159" s="12"/>
      <c r="B159" s="17"/>
      <c r="C159" s="17"/>
      <c r="D159" s="6"/>
    </row>
    <row r="160">
      <c r="A160" s="12"/>
      <c r="B160" s="17"/>
      <c r="C160" s="17"/>
      <c r="D160" s="6"/>
    </row>
    <row r="161">
      <c r="A161" s="12"/>
      <c r="B161" s="17"/>
      <c r="C161" s="17"/>
      <c r="D161" s="6"/>
    </row>
    <row r="162">
      <c r="A162" s="12"/>
      <c r="B162" s="17"/>
      <c r="C162" s="17"/>
      <c r="D162" s="6"/>
    </row>
    <row r="163">
      <c r="A163" s="12"/>
      <c r="B163" s="17"/>
      <c r="C163" s="17"/>
      <c r="D163" s="6"/>
    </row>
    <row r="164">
      <c r="A164" s="12"/>
      <c r="B164" s="17"/>
      <c r="C164" s="17"/>
      <c r="D164" s="6"/>
    </row>
    <row r="165">
      <c r="A165" s="12"/>
      <c r="B165" s="17"/>
      <c r="C165" s="17"/>
      <c r="D165" s="6"/>
    </row>
    <row r="166">
      <c r="A166" s="12"/>
      <c r="B166" s="17"/>
      <c r="C166" s="17"/>
      <c r="D166" s="6"/>
    </row>
    <row r="167">
      <c r="A167" s="12"/>
      <c r="B167" s="17"/>
      <c r="C167" s="17"/>
      <c r="D167" s="6"/>
    </row>
    <row r="168">
      <c r="A168" s="12"/>
      <c r="B168" s="17"/>
      <c r="C168" s="17"/>
      <c r="D168" s="6"/>
    </row>
    <row r="169">
      <c r="A169" s="12"/>
      <c r="B169" s="17"/>
      <c r="C169" s="17"/>
      <c r="D169" s="6"/>
    </row>
    <row r="170">
      <c r="A170" s="12"/>
      <c r="B170" s="17"/>
      <c r="C170" s="17"/>
      <c r="D170" s="6"/>
    </row>
    <row r="171">
      <c r="A171" s="12"/>
      <c r="B171" s="17"/>
      <c r="C171" s="17"/>
      <c r="D171" s="6"/>
    </row>
    <row r="172">
      <c r="A172" s="12"/>
      <c r="B172" s="17"/>
      <c r="C172" s="17"/>
      <c r="D172" s="6"/>
    </row>
    <row r="173">
      <c r="A173" s="12"/>
      <c r="B173" s="17"/>
      <c r="C173" s="17"/>
      <c r="D173" s="6"/>
    </row>
    <row r="174">
      <c r="A174" s="12"/>
      <c r="B174" s="17"/>
      <c r="C174" s="17"/>
      <c r="D174" s="6"/>
    </row>
    <row r="175">
      <c r="A175" s="12"/>
      <c r="B175" s="17"/>
      <c r="C175" s="17"/>
      <c r="D175" s="6"/>
    </row>
    <row r="176">
      <c r="A176" s="12"/>
      <c r="B176" s="17"/>
      <c r="C176" s="17"/>
      <c r="D176" s="6"/>
    </row>
    <row r="177">
      <c r="A177" s="12"/>
      <c r="B177" s="17"/>
      <c r="C177" s="17"/>
      <c r="D177" s="6"/>
    </row>
    <row r="178">
      <c r="A178" s="12"/>
      <c r="B178" s="17"/>
      <c r="C178" s="17"/>
      <c r="D178" s="6"/>
    </row>
    <row r="179">
      <c r="A179" s="12"/>
      <c r="B179" s="17"/>
      <c r="C179" s="17"/>
      <c r="D179" s="6"/>
    </row>
    <row r="180">
      <c r="A180" s="12"/>
      <c r="B180" s="17"/>
      <c r="C180" s="17"/>
      <c r="D180" s="6"/>
    </row>
    <row r="181">
      <c r="A181" s="12"/>
      <c r="B181" s="17"/>
      <c r="C181" s="17"/>
      <c r="D181" s="6"/>
    </row>
    <row r="182">
      <c r="A182" s="12"/>
      <c r="B182" s="17"/>
      <c r="C182" s="17"/>
      <c r="D182" s="6"/>
    </row>
    <row r="183">
      <c r="A183" s="12"/>
      <c r="B183" s="17"/>
      <c r="C183" s="17"/>
      <c r="D183" s="6"/>
    </row>
    <row r="184">
      <c r="A184" s="12"/>
      <c r="B184" s="17"/>
      <c r="C184" s="17"/>
      <c r="D184" s="6"/>
    </row>
    <row r="185">
      <c r="A185" s="12"/>
      <c r="B185" s="17"/>
      <c r="C185" s="17"/>
      <c r="D185" s="6"/>
    </row>
    <row r="186">
      <c r="A186" s="12"/>
      <c r="B186" s="17"/>
      <c r="C186" s="17"/>
      <c r="D186" s="6"/>
    </row>
    <row r="187">
      <c r="A187" s="12"/>
      <c r="B187" s="17"/>
      <c r="C187" s="17"/>
      <c r="D187" s="6"/>
    </row>
    <row r="188">
      <c r="A188" s="12"/>
      <c r="B188" s="17"/>
      <c r="C188" s="17"/>
      <c r="D188" s="6"/>
    </row>
    <row r="189">
      <c r="A189" s="12"/>
      <c r="B189" s="17"/>
      <c r="C189" s="17"/>
      <c r="D189" s="6"/>
    </row>
    <row r="190">
      <c r="A190" s="12"/>
      <c r="B190" s="17"/>
      <c r="C190" s="17"/>
      <c r="D190" s="6"/>
    </row>
    <row r="191">
      <c r="A191" s="12"/>
      <c r="B191" s="17"/>
      <c r="C191" s="17"/>
      <c r="D191" s="6"/>
    </row>
    <row r="192">
      <c r="A192" s="12"/>
      <c r="B192" s="17"/>
      <c r="C192" s="17"/>
      <c r="D192" s="6"/>
    </row>
    <row r="193">
      <c r="A193" s="12"/>
      <c r="B193" s="17"/>
      <c r="C193" s="17"/>
      <c r="D193" s="6"/>
    </row>
    <row r="194">
      <c r="A194" s="12"/>
      <c r="B194" s="17"/>
      <c r="C194" s="17"/>
      <c r="D194" s="6"/>
    </row>
    <row r="195">
      <c r="A195" s="12"/>
      <c r="B195" s="17"/>
      <c r="C195" s="17"/>
      <c r="D195" s="6"/>
    </row>
    <row r="196">
      <c r="A196" s="12"/>
      <c r="B196" s="17"/>
      <c r="C196" s="17"/>
      <c r="D196" s="6"/>
    </row>
    <row r="197">
      <c r="A197" s="12"/>
      <c r="B197" s="17"/>
      <c r="C197" s="17"/>
      <c r="D197" s="6"/>
    </row>
    <row r="198">
      <c r="A198" s="12"/>
      <c r="B198" s="17"/>
      <c r="C198" s="17"/>
      <c r="D198" s="6"/>
    </row>
    <row r="199">
      <c r="A199" s="12"/>
      <c r="B199" s="17"/>
      <c r="C199" s="17"/>
      <c r="D199" s="6"/>
    </row>
    <row r="200">
      <c r="A200" s="12"/>
      <c r="B200" s="17"/>
      <c r="C200" s="17"/>
      <c r="D200" s="6"/>
    </row>
    <row r="201">
      <c r="A201" s="12"/>
      <c r="B201" s="17"/>
      <c r="C201" s="17"/>
      <c r="D201" s="6"/>
    </row>
    <row r="202">
      <c r="A202" s="12"/>
      <c r="B202" s="17"/>
      <c r="C202" s="17"/>
      <c r="D202" s="6"/>
    </row>
    <row r="203">
      <c r="A203" s="12"/>
      <c r="B203" s="17"/>
      <c r="C203" s="17"/>
      <c r="D203" s="6"/>
    </row>
    <row r="204">
      <c r="A204" s="12"/>
      <c r="B204" s="17"/>
      <c r="C204" s="17"/>
      <c r="D204" s="6"/>
    </row>
    <row r="205">
      <c r="A205" s="12"/>
      <c r="B205" s="17"/>
      <c r="C205" s="17"/>
      <c r="D205" s="6"/>
    </row>
    <row r="206">
      <c r="A206" s="12"/>
      <c r="B206" s="17"/>
      <c r="C206" s="17"/>
      <c r="D206" s="6"/>
    </row>
    <row r="207">
      <c r="A207" s="12"/>
      <c r="B207" s="17"/>
      <c r="C207" s="17"/>
      <c r="D207" s="6"/>
    </row>
    <row r="208">
      <c r="A208" s="12"/>
      <c r="B208" s="17"/>
      <c r="C208" s="17"/>
      <c r="D208" s="6"/>
    </row>
    <row r="209">
      <c r="A209" s="12"/>
      <c r="B209" s="17"/>
      <c r="C209" s="17"/>
      <c r="D209" s="6"/>
    </row>
    <row r="210">
      <c r="A210" s="12"/>
      <c r="B210" s="17"/>
      <c r="C210" s="17"/>
      <c r="D210" s="6"/>
    </row>
    <row r="211">
      <c r="A211" s="12"/>
      <c r="B211" s="17"/>
      <c r="C211" s="17"/>
      <c r="D211" s="6"/>
    </row>
    <row r="212">
      <c r="A212" s="12"/>
      <c r="B212" s="17"/>
      <c r="C212" s="17"/>
      <c r="D212" s="6"/>
    </row>
    <row r="213">
      <c r="A213" s="12"/>
      <c r="B213" s="17"/>
      <c r="C213" s="17"/>
      <c r="D213" s="6"/>
    </row>
    <row r="214">
      <c r="A214" s="12"/>
      <c r="B214" s="17"/>
      <c r="C214" s="17"/>
      <c r="D214" s="6"/>
    </row>
    <row r="215">
      <c r="A215" s="12"/>
      <c r="B215" s="17"/>
      <c r="C215" s="17"/>
      <c r="D215" s="6"/>
    </row>
    <row r="216">
      <c r="A216" s="12"/>
      <c r="B216" s="17"/>
      <c r="C216" s="17"/>
      <c r="D216" s="6"/>
    </row>
    <row r="217">
      <c r="A217" s="12"/>
      <c r="B217" s="17"/>
      <c r="C217" s="17"/>
      <c r="D217" s="6"/>
    </row>
    <row r="218">
      <c r="A218" s="12"/>
      <c r="B218" s="17"/>
      <c r="C218" s="17"/>
      <c r="D218" s="6"/>
    </row>
    <row r="219">
      <c r="A219" s="12"/>
      <c r="B219" s="17"/>
      <c r="C219" s="17"/>
      <c r="D219" s="6"/>
    </row>
    <row r="220">
      <c r="A220" s="12"/>
      <c r="B220" s="17"/>
      <c r="C220" s="17"/>
      <c r="D220" s="6"/>
    </row>
    <row r="221">
      <c r="A221" s="12"/>
      <c r="B221" s="17"/>
      <c r="C221" s="17"/>
      <c r="D221" s="6"/>
    </row>
    <row r="222">
      <c r="A222" s="12"/>
      <c r="B222" s="17"/>
      <c r="C222" s="17"/>
      <c r="D222" s="6"/>
    </row>
    <row r="223">
      <c r="A223" s="12"/>
      <c r="B223" s="17"/>
      <c r="C223" s="17"/>
      <c r="D223" s="6"/>
    </row>
    <row r="224">
      <c r="A224" s="12"/>
      <c r="B224" s="17"/>
      <c r="C224" s="17"/>
      <c r="D224" s="6"/>
    </row>
    <row r="225">
      <c r="A225" s="12"/>
      <c r="B225" s="17"/>
      <c r="C225" s="17"/>
      <c r="D225" s="6"/>
    </row>
    <row r="226">
      <c r="A226" s="12"/>
      <c r="B226" s="17"/>
      <c r="C226" s="17"/>
      <c r="D226" s="6"/>
    </row>
    <row r="227">
      <c r="A227" s="12"/>
      <c r="B227" s="17"/>
      <c r="C227" s="17"/>
      <c r="D227" s="6"/>
    </row>
    <row r="228">
      <c r="A228" s="12"/>
      <c r="B228" s="17"/>
      <c r="C228" s="17"/>
      <c r="D228" s="6"/>
    </row>
    <row r="229">
      <c r="A229" s="12"/>
      <c r="B229" s="17"/>
      <c r="C229" s="17"/>
      <c r="D229" s="6"/>
    </row>
    <row r="230">
      <c r="A230" s="12"/>
      <c r="B230" s="17"/>
      <c r="C230" s="17"/>
      <c r="D230" s="6"/>
    </row>
    <row r="231">
      <c r="A231" s="12"/>
      <c r="B231" s="17"/>
      <c r="C231" s="17"/>
      <c r="D231" s="6"/>
    </row>
    <row r="232">
      <c r="A232" s="12"/>
      <c r="B232" s="17"/>
      <c r="C232" s="17"/>
      <c r="D232" s="6"/>
    </row>
    <row r="233">
      <c r="A233" s="12"/>
      <c r="B233" s="17"/>
      <c r="C233" s="17"/>
      <c r="D233" s="6"/>
    </row>
    <row r="234">
      <c r="A234" s="12"/>
      <c r="B234" s="17"/>
      <c r="C234" s="17"/>
      <c r="D234" s="6"/>
    </row>
    <row r="235">
      <c r="A235" s="12"/>
      <c r="B235" s="17"/>
      <c r="C235" s="17"/>
      <c r="D235" s="6"/>
    </row>
    <row r="236">
      <c r="A236" s="12"/>
      <c r="B236" s="17"/>
      <c r="C236" s="17"/>
      <c r="D236" s="6"/>
    </row>
    <row r="237">
      <c r="A237" s="12"/>
      <c r="B237" s="17"/>
      <c r="C237" s="17"/>
      <c r="D237" s="6"/>
    </row>
    <row r="238">
      <c r="A238" s="12"/>
      <c r="B238" s="17"/>
      <c r="C238" s="17"/>
      <c r="D238" s="6"/>
    </row>
    <row r="239">
      <c r="A239" s="12"/>
      <c r="B239" s="17"/>
      <c r="C239" s="17"/>
      <c r="D239" s="6"/>
    </row>
    <row r="240">
      <c r="A240" s="12"/>
      <c r="B240" s="17"/>
      <c r="C240" s="17"/>
      <c r="D240" s="6"/>
    </row>
    <row r="241">
      <c r="A241" s="12"/>
      <c r="B241" s="17"/>
      <c r="C241" s="17"/>
      <c r="D241" s="6"/>
    </row>
    <row r="242">
      <c r="A242" s="12"/>
      <c r="B242" s="17"/>
      <c r="C242" s="17"/>
      <c r="D242" s="6"/>
    </row>
    <row r="243">
      <c r="A243" s="12"/>
      <c r="B243" s="17"/>
      <c r="C243" s="17"/>
      <c r="D243" s="6"/>
    </row>
    <row r="244">
      <c r="A244" s="12"/>
      <c r="B244" s="17"/>
      <c r="C244" s="17"/>
      <c r="D244" s="6"/>
    </row>
    <row r="245">
      <c r="A245" s="12"/>
      <c r="B245" s="17"/>
      <c r="C245" s="17"/>
      <c r="D245" s="6"/>
    </row>
    <row r="246">
      <c r="A246" s="12"/>
      <c r="B246" s="17"/>
      <c r="C246" s="17"/>
      <c r="D246" s="6"/>
    </row>
    <row r="247">
      <c r="A247" s="12"/>
      <c r="B247" s="17"/>
      <c r="C247" s="17"/>
      <c r="D247" s="6"/>
    </row>
    <row r="248">
      <c r="A248" s="12"/>
      <c r="B248" s="17"/>
      <c r="C248" s="17"/>
      <c r="D248" s="6"/>
    </row>
    <row r="249">
      <c r="A249" s="12"/>
      <c r="B249" s="17"/>
      <c r="C249" s="17"/>
      <c r="D249" s="6"/>
    </row>
    <row r="250">
      <c r="A250" s="12"/>
      <c r="B250" s="17"/>
      <c r="C250" s="17"/>
      <c r="D250" s="6"/>
    </row>
    <row r="251">
      <c r="A251" s="12"/>
      <c r="B251" s="17"/>
      <c r="C251" s="17"/>
      <c r="D251" s="6"/>
    </row>
    <row r="252">
      <c r="A252" s="12"/>
      <c r="B252" s="17"/>
      <c r="C252" s="17"/>
      <c r="D252" s="6"/>
    </row>
    <row r="253">
      <c r="A253" s="12"/>
      <c r="B253" s="17"/>
      <c r="C253" s="17"/>
      <c r="D253" s="6"/>
    </row>
    <row r="254">
      <c r="A254" s="12"/>
      <c r="B254" s="17"/>
      <c r="C254" s="17"/>
      <c r="D254" s="6"/>
    </row>
    <row r="255">
      <c r="A255" s="12"/>
      <c r="B255" s="17"/>
      <c r="C255" s="17"/>
      <c r="D255" s="6"/>
    </row>
    <row r="256">
      <c r="A256" s="12"/>
      <c r="B256" s="17"/>
      <c r="C256" s="17"/>
      <c r="D256" s="6"/>
    </row>
    <row r="257">
      <c r="A257" s="12"/>
      <c r="B257" s="17"/>
      <c r="C257" s="17"/>
      <c r="D257" s="6"/>
    </row>
    <row r="258">
      <c r="A258" s="12"/>
      <c r="B258" s="17"/>
      <c r="C258" s="17"/>
      <c r="D258" s="6"/>
    </row>
    <row r="259">
      <c r="A259" s="12"/>
      <c r="B259" s="17"/>
      <c r="C259" s="17"/>
      <c r="D259" s="6"/>
    </row>
    <row r="260">
      <c r="A260" s="12"/>
      <c r="B260" s="17"/>
      <c r="C260" s="17"/>
      <c r="D260" s="6"/>
    </row>
    <row r="261">
      <c r="A261" s="12"/>
      <c r="B261" s="17"/>
      <c r="C261" s="17"/>
      <c r="D261" s="6"/>
    </row>
    <row r="262">
      <c r="A262" s="12"/>
      <c r="B262" s="17"/>
      <c r="C262" s="17"/>
      <c r="D262" s="6"/>
    </row>
    <row r="263">
      <c r="A263" s="12"/>
      <c r="B263" s="17"/>
      <c r="C263" s="17"/>
      <c r="D263" s="6"/>
    </row>
    <row r="264">
      <c r="A264" s="12"/>
      <c r="B264" s="17"/>
      <c r="C264" s="17"/>
      <c r="D264" s="6"/>
    </row>
    <row r="265">
      <c r="A265" s="12"/>
      <c r="B265" s="17"/>
      <c r="C265" s="17"/>
      <c r="D265" s="6"/>
    </row>
    <row r="266">
      <c r="A266" s="12"/>
      <c r="B266" s="17"/>
      <c r="C266" s="17"/>
      <c r="D266" s="6"/>
    </row>
    <row r="267">
      <c r="A267" s="12"/>
      <c r="B267" s="17"/>
      <c r="C267" s="17"/>
      <c r="D267" s="6"/>
    </row>
    <row r="268">
      <c r="A268" s="12"/>
      <c r="B268" s="17"/>
      <c r="C268" s="17"/>
      <c r="D268" s="6"/>
    </row>
    <row r="269">
      <c r="A269" s="12"/>
      <c r="B269" s="17"/>
      <c r="C269" s="17"/>
      <c r="D269" s="6"/>
    </row>
    <row r="270">
      <c r="A270" s="12"/>
      <c r="B270" s="17"/>
      <c r="C270" s="17"/>
      <c r="D270" s="6"/>
    </row>
    <row r="271">
      <c r="A271" s="12"/>
      <c r="B271" s="17"/>
      <c r="C271" s="17"/>
      <c r="D271" s="6"/>
    </row>
    <row r="272">
      <c r="A272" s="12"/>
      <c r="B272" s="17"/>
      <c r="C272" s="17"/>
      <c r="D272" s="6"/>
    </row>
    <row r="273">
      <c r="A273" s="12"/>
      <c r="B273" s="17"/>
      <c r="C273" s="17"/>
      <c r="D273" s="6"/>
    </row>
    <row r="274">
      <c r="A274" s="12"/>
      <c r="B274" s="17"/>
      <c r="C274" s="17"/>
      <c r="D274" s="6"/>
    </row>
    <row r="275">
      <c r="A275" s="12"/>
      <c r="B275" s="17"/>
      <c r="C275" s="17"/>
      <c r="D275" s="6"/>
    </row>
    <row r="276">
      <c r="A276" s="12"/>
      <c r="B276" s="17"/>
      <c r="C276" s="17"/>
      <c r="D276" s="6"/>
    </row>
    <row r="277">
      <c r="A277" s="12"/>
      <c r="B277" s="17"/>
      <c r="C277" s="17"/>
      <c r="D277" s="6"/>
    </row>
    <row r="278">
      <c r="A278" s="12"/>
      <c r="B278" s="17"/>
      <c r="C278" s="17"/>
      <c r="D278" s="6"/>
    </row>
    <row r="279">
      <c r="A279" s="12"/>
      <c r="B279" s="17"/>
      <c r="C279" s="17"/>
      <c r="D279" s="6"/>
    </row>
    <row r="280">
      <c r="A280" s="12"/>
      <c r="B280" s="17"/>
      <c r="C280" s="17"/>
      <c r="D280" s="6"/>
    </row>
    <row r="281">
      <c r="A281" s="12"/>
      <c r="B281" s="17"/>
      <c r="C281" s="17"/>
      <c r="D281" s="6"/>
    </row>
    <row r="282">
      <c r="A282" s="12"/>
      <c r="B282" s="17"/>
      <c r="C282" s="17"/>
      <c r="D282" s="6"/>
    </row>
    <row r="283">
      <c r="A283" s="12"/>
      <c r="B283" s="17"/>
      <c r="C283" s="17"/>
      <c r="D283" s="6"/>
    </row>
    <row r="284">
      <c r="A284" s="12"/>
      <c r="B284" s="17"/>
      <c r="C284" s="17"/>
      <c r="D284" s="6"/>
    </row>
    <row r="285">
      <c r="A285" s="12"/>
      <c r="B285" s="17"/>
      <c r="C285" s="17"/>
      <c r="D285" s="6"/>
    </row>
    <row r="286">
      <c r="A286" s="12"/>
      <c r="B286" s="17"/>
      <c r="C286" s="17"/>
      <c r="D286" s="6"/>
    </row>
    <row r="287">
      <c r="A287" s="12"/>
      <c r="B287" s="17"/>
      <c r="C287" s="17"/>
      <c r="D287" s="6"/>
    </row>
    <row r="288">
      <c r="A288" s="12"/>
      <c r="B288" s="17"/>
      <c r="C288" s="17"/>
      <c r="D288" s="6"/>
    </row>
    <row r="289">
      <c r="A289" s="12"/>
      <c r="B289" s="17"/>
      <c r="C289" s="17"/>
      <c r="D289" s="6"/>
    </row>
    <row r="290">
      <c r="A290" s="12"/>
      <c r="B290" s="17"/>
      <c r="C290" s="17"/>
      <c r="D290" s="6"/>
    </row>
    <row r="291">
      <c r="A291" s="12"/>
      <c r="B291" s="17"/>
      <c r="C291" s="17"/>
      <c r="D291" s="6"/>
    </row>
    <row r="292">
      <c r="A292" s="12"/>
      <c r="B292" s="17"/>
      <c r="C292" s="17"/>
      <c r="D292" s="6"/>
    </row>
    <row r="293">
      <c r="A293" s="12"/>
      <c r="B293" s="17"/>
      <c r="C293" s="17"/>
      <c r="D293" s="6"/>
    </row>
    <row r="294">
      <c r="A294" s="12"/>
      <c r="B294" s="17"/>
      <c r="C294" s="17"/>
      <c r="D294" s="6"/>
    </row>
    <row r="295">
      <c r="A295" s="12"/>
      <c r="B295" s="17"/>
      <c r="C295" s="17"/>
      <c r="D295" s="6"/>
    </row>
    <row r="296">
      <c r="A296" s="12"/>
      <c r="B296" s="17"/>
      <c r="C296" s="17"/>
      <c r="D296" s="6"/>
    </row>
    <row r="297">
      <c r="A297" s="12"/>
      <c r="B297" s="17"/>
      <c r="C297" s="17"/>
      <c r="D297" s="6"/>
    </row>
    <row r="298">
      <c r="A298" s="12"/>
      <c r="B298" s="17"/>
      <c r="C298" s="17"/>
      <c r="D298" s="6"/>
    </row>
    <row r="299">
      <c r="A299" s="12"/>
      <c r="B299" s="17"/>
      <c r="C299" s="17"/>
      <c r="D299" s="6"/>
    </row>
    <row r="300">
      <c r="A300" s="12"/>
      <c r="B300" s="17"/>
      <c r="C300" s="17"/>
      <c r="D300" s="6"/>
    </row>
    <row r="301">
      <c r="A301" s="12"/>
      <c r="B301" s="17"/>
      <c r="C301" s="17"/>
      <c r="D301" s="6"/>
    </row>
    <row r="302">
      <c r="A302" s="12"/>
      <c r="B302" s="17"/>
      <c r="C302" s="17"/>
      <c r="D302" s="6"/>
    </row>
    <row r="303">
      <c r="A303" s="12"/>
      <c r="B303" s="17"/>
      <c r="C303" s="17"/>
      <c r="D303" s="6"/>
    </row>
    <row r="304">
      <c r="A304" s="12"/>
      <c r="B304" s="17"/>
      <c r="C304" s="17"/>
      <c r="D304" s="6"/>
    </row>
    <row r="305">
      <c r="A305" s="12"/>
      <c r="B305" s="17"/>
      <c r="C305" s="17"/>
      <c r="D305" s="6"/>
    </row>
    <row r="306">
      <c r="A306" s="12"/>
      <c r="B306" s="17"/>
      <c r="C306" s="17"/>
      <c r="D306" s="6"/>
    </row>
    <row r="307">
      <c r="A307" s="12"/>
      <c r="B307" s="17"/>
      <c r="C307" s="17"/>
      <c r="D307" s="6"/>
    </row>
    <row r="308">
      <c r="A308" s="12"/>
      <c r="B308" s="17"/>
      <c r="C308" s="17"/>
      <c r="D308" s="6"/>
    </row>
    <row r="309">
      <c r="A309" s="12"/>
      <c r="B309" s="17"/>
      <c r="C309" s="17"/>
      <c r="D309" s="6"/>
    </row>
    <row r="310">
      <c r="A310" s="12"/>
      <c r="B310" s="17"/>
      <c r="C310" s="17"/>
      <c r="D310" s="6"/>
    </row>
    <row r="311">
      <c r="A311" s="12"/>
      <c r="B311" s="17"/>
      <c r="C311" s="17"/>
      <c r="D311" s="6"/>
    </row>
    <row r="312">
      <c r="A312" s="12"/>
      <c r="B312" s="17"/>
      <c r="C312" s="17"/>
      <c r="D312" s="6"/>
    </row>
    <row r="313">
      <c r="A313" s="12"/>
      <c r="B313" s="17"/>
      <c r="C313" s="17"/>
      <c r="D313" s="6"/>
    </row>
    <row r="314">
      <c r="A314" s="12"/>
      <c r="B314" s="17"/>
      <c r="C314" s="17"/>
      <c r="D314" s="6"/>
    </row>
    <row r="315">
      <c r="A315" s="12"/>
      <c r="B315" s="17"/>
      <c r="C315" s="17"/>
      <c r="D315" s="6"/>
    </row>
    <row r="316">
      <c r="A316" s="12"/>
      <c r="B316" s="17"/>
      <c r="C316" s="17"/>
      <c r="D316" s="6"/>
    </row>
    <row r="317">
      <c r="A317" s="12"/>
      <c r="B317" s="17"/>
      <c r="C317" s="17"/>
      <c r="D317" s="6"/>
    </row>
    <row r="318">
      <c r="A318" s="12"/>
      <c r="B318" s="17"/>
      <c r="C318" s="17"/>
      <c r="D318" s="6"/>
    </row>
    <row r="319">
      <c r="A319" s="12"/>
      <c r="B319" s="17"/>
      <c r="C319" s="17"/>
      <c r="D319" s="6"/>
    </row>
    <row r="320">
      <c r="A320" s="12"/>
      <c r="B320" s="17"/>
      <c r="C320" s="17"/>
      <c r="D320" s="6"/>
    </row>
    <row r="321">
      <c r="A321" s="12"/>
      <c r="B321" s="17"/>
      <c r="C321" s="17"/>
      <c r="D321" s="6"/>
    </row>
    <row r="322">
      <c r="A322" s="12"/>
      <c r="B322" s="17"/>
      <c r="C322" s="17"/>
      <c r="D322" s="6"/>
    </row>
    <row r="323">
      <c r="A323" s="12"/>
      <c r="B323" s="17"/>
      <c r="C323" s="17"/>
      <c r="D323" s="6"/>
    </row>
    <row r="324">
      <c r="A324" s="12"/>
      <c r="B324" s="17"/>
      <c r="C324" s="17"/>
      <c r="D324" s="6"/>
    </row>
    <row r="325">
      <c r="A325" s="12"/>
      <c r="B325" s="17"/>
      <c r="C325" s="17"/>
      <c r="D325" s="6"/>
    </row>
    <row r="326">
      <c r="A326" s="12"/>
      <c r="B326" s="17"/>
      <c r="C326" s="17"/>
      <c r="D326" s="6"/>
    </row>
    <row r="327">
      <c r="A327" s="12"/>
      <c r="B327" s="17"/>
      <c r="C327" s="17"/>
      <c r="D327" s="6"/>
    </row>
    <row r="328">
      <c r="A328" s="12"/>
      <c r="B328" s="17"/>
      <c r="C328" s="17"/>
      <c r="D328" s="6"/>
    </row>
    <row r="329">
      <c r="A329" s="12"/>
      <c r="B329" s="17"/>
      <c r="C329" s="17"/>
      <c r="D329" s="6"/>
    </row>
    <row r="330">
      <c r="A330" s="12"/>
      <c r="B330" s="17"/>
      <c r="C330" s="17"/>
      <c r="D330" s="6"/>
    </row>
    <row r="331">
      <c r="A331" s="12"/>
      <c r="B331" s="17"/>
      <c r="C331" s="17"/>
      <c r="D331" s="6"/>
    </row>
    <row r="332">
      <c r="A332" s="12"/>
      <c r="B332" s="17"/>
      <c r="C332" s="17"/>
      <c r="D332" s="6"/>
    </row>
    <row r="333">
      <c r="A333" s="12"/>
      <c r="B333" s="17"/>
      <c r="C333" s="17"/>
      <c r="D333" s="6"/>
    </row>
    <row r="334">
      <c r="A334" s="12"/>
      <c r="B334" s="17"/>
      <c r="C334" s="17"/>
      <c r="D334" s="6"/>
    </row>
    <row r="335">
      <c r="A335" s="12"/>
      <c r="B335" s="17"/>
      <c r="C335" s="17"/>
      <c r="D335" s="6"/>
    </row>
    <row r="336">
      <c r="A336" s="12"/>
      <c r="B336" s="17"/>
      <c r="C336" s="17"/>
      <c r="D336" s="6"/>
    </row>
    <row r="337">
      <c r="A337" s="12"/>
      <c r="B337" s="17"/>
      <c r="C337" s="17"/>
      <c r="D337" s="6"/>
    </row>
    <row r="338">
      <c r="A338" s="12"/>
      <c r="B338" s="17"/>
      <c r="C338" s="17"/>
      <c r="D338" s="6"/>
    </row>
    <row r="339">
      <c r="A339" s="12"/>
      <c r="B339" s="17"/>
      <c r="C339" s="17"/>
      <c r="D339" s="6"/>
    </row>
    <row r="340">
      <c r="A340" s="12"/>
      <c r="B340" s="17"/>
      <c r="C340" s="17"/>
      <c r="D340" s="6"/>
    </row>
    <row r="341">
      <c r="A341" s="12"/>
      <c r="B341" s="17"/>
      <c r="C341" s="17"/>
      <c r="D341" s="6"/>
    </row>
    <row r="342">
      <c r="A342" s="12"/>
      <c r="B342" s="17"/>
      <c r="C342" s="17"/>
      <c r="D342" s="6"/>
    </row>
    <row r="343">
      <c r="A343" s="12"/>
      <c r="B343" s="17"/>
      <c r="C343" s="17"/>
      <c r="D343" s="6"/>
    </row>
    <row r="344">
      <c r="A344" s="12"/>
      <c r="B344" s="17"/>
      <c r="C344" s="17"/>
      <c r="D344" s="6"/>
    </row>
    <row r="345">
      <c r="A345" s="12"/>
      <c r="B345" s="17"/>
      <c r="C345" s="17"/>
      <c r="D345" s="6"/>
    </row>
    <row r="346">
      <c r="A346" s="12"/>
      <c r="B346" s="17"/>
      <c r="C346" s="17"/>
      <c r="D346" s="6"/>
    </row>
    <row r="347">
      <c r="A347" s="12"/>
      <c r="B347" s="17"/>
      <c r="C347" s="17"/>
      <c r="D347" s="6"/>
    </row>
    <row r="348">
      <c r="A348" s="12"/>
      <c r="B348" s="17"/>
      <c r="C348" s="17"/>
      <c r="D348" s="6"/>
    </row>
    <row r="349">
      <c r="A349" s="12"/>
      <c r="B349" s="17"/>
      <c r="C349" s="17"/>
      <c r="D349" s="6"/>
    </row>
    <row r="350">
      <c r="A350" s="12"/>
      <c r="B350" s="17"/>
      <c r="C350" s="17"/>
      <c r="D350" s="6"/>
    </row>
    <row r="351">
      <c r="A351" s="12"/>
      <c r="B351" s="17"/>
      <c r="C351" s="17"/>
      <c r="D351" s="6"/>
    </row>
    <row r="352">
      <c r="A352" s="12"/>
      <c r="B352" s="17"/>
      <c r="C352" s="17"/>
      <c r="D352" s="6"/>
    </row>
    <row r="353">
      <c r="A353" s="12"/>
      <c r="B353" s="17"/>
      <c r="C353" s="17"/>
      <c r="D353" s="6"/>
    </row>
    <row r="354">
      <c r="A354" s="12"/>
      <c r="B354" s="17"/>
      <c r="C354" s="17"/>
      <c r="D354" s="6"/>
    </row>
    <row r="355">
      <c r="A355" s="12"/>
      <c r="B355" s="17"/>
      <c r="C355" s="17"/>
      <c r="D355" s="6"/>
    </row>
    <row r="356">
      <c r="A356" s="12"/>
      <c r="B356" s="17"/>
      <c r="C356" s="17"/>
      <c r="D356" s="6"/>
    </row>
    <row r="357">
      <c r="A357" s="12"/>
      <c r="B357" s="17"/>
      <c r="C357" s="17"/>
      <c r="D357" s="6"/>
    </row>
    <row r="358">
      <c r="A358" s="12"/>
      <c r="B358" s="17"/>
      <c r="C358" s="17"/>
      <c r="D358" s="6"/>
    </row>
    <row r="359">
      <c r="A359" s="12"/>
      <c r="B359" s="17"/>
      <c r="C359" s="17"/>
      <c r="D359" s="6"/>
    </row>
    <row r="360">
      <c r="A360" s="12"/>
      <c r="B360" s="17"/>
      <c r="C360" s="17"/>
      <c r="D360" s="6"/>
    </row>
    <row r="361">
      <c r="A361" s="12"/>
      <c r="B361" s="17"/>
      <c r="C361" s="17"/>
      <c r="D361" s="6"/>
    </row>
    <row r="362">
      <c r="A362" s="12"/>
      <c r="B362" s="17"/>
      <c r="C362" s="17"/>
      <c r="D362" s="6"/>
    </row>
    <row r="363">
      <c r="A363" s="12"/>
      <c r="B363" s="17"/>
      <c r="C363" s="17"/>
      <c r="D363" s="6"/>
    </row>
    <row r="364">
      <c r="A364" s="12"/>
      <c r="B364" s="17"/>
      <c r="C364" s="17"/>
      <c r="D364" s="6"/>
    </row>
    <row r="365">
      <c r="A365" s="12"/>
      <c r="B365" s="17"/>
      <c r="C365" s="17"/>
      <c r="D365" s="6"/>
    </row>
    <row r="366">
      <c r="A366" s="12"/>
      <c r="B366" s="17"/>
      <c r="C366" s="17"/>
      <c r="D366" s="6"/>
    </row>
    <row r="367">
      <c r="A367" s="12"/>
      <c r="B367" s="17"/>
      <c r="C367" s="17"/>
      <c r="D367" s="6"/>
    </row>
    <row r="368">
      <c r="A368" s="12"/>
      <c r="B368" s="17"/>
      <c r="C368" s="17"/>
      <c r="D368" s="6"/>
    </row>
    <row r="369">
      <c r="A369" s="12"/>
      <c r="B369" s="17"/>
      <c r="C369" s="17"/>
      <c r="D369" s="6"/>
    </row>
    <row r="370">
      <c r="A370" s="12"/>
      <c r="B370" s="17"/>
      <c r="C370" s="17"/>
      <c r="D370" s="6"/>
    </row>
    <row r="371">
      <c r="A371" s="12"/>
      <c r="B371" s="17"/>
      <c r="C371" s="17"/>
      <c r="D371" s="6"/>
    </row>
    <row r="372">
      <c r="A372" s="12"/>
      <c r="B372" s="17"/>
      <c r="C372" s="17"/>
      <c r="D372" s="6"/>
    </row>
    <row r="373">
      <c r="A373" s="12"/>
      <c r="B373" s="17"/>
      <c r="C373" s="17"/>
      <c r="D373" s="6"/>
    </row>
    <row r="374">
      <c r="A374" s="12"/>
      <c r="B374" s="17"/>
      <c r="C374" s="17"/>
      <c r="D374" s="6"/>
    </row>
    <row r="375">
      <c r="A375" s="12"/>
      <c r="B375" s="17"/>
      <c r="C375" s="17"/>
      <c r="D375" s="6"/>
    </row>
    <row r="376">
      <c r="A376" s="12"/>
      <c r="B376" s="17"/>
      <c r="C376" s="17"/>
      <c r="D376" s="6"/>
    </row>
    <row r="377">
      <c r="A377" s="12"/>
      <c r="B377" s="17"/>
      <c r="C377" s="17"/>
      <c r="D377" s="6"/>
    </row>
    <row r="378">
      <c r="A378" s="12"/>
      <c r="B378" s="17"/>
      <c r="C378" s="17"/>
      <c r="D378" s="6"/>
    </row>
    <row r="379">
      <c r="A379" s="12"/>
      <c r="B379" s="17"/>
      <c r="C379" s="17"/>
      <c r="D379" s="6"/>
    </row>
    <row r="380">
      <c r="A380" s="12"/>
      <c r="B380" s="17"/>
      <c r="C380" s="17"/>
      <c r="D380" s="6"/>
    </row>
    <row r="381">
      <c r="A381" s="12"/>
      <c r="B381" s="17"/>
      <c r="C381" s="17"/>
      <c r="D381" s="6"/>
    </row>
    <row r="382">
      <c r="A382" s="12"/>
      <c r="B382" s="17"/>
      <c r="C382" s="17"/>
      <c r="D382" s="6"/>
    </row>
    <row r="383">
      <c r="A383" s="12"/>
      <c r="B383" s="17"/>
      <c r="C383" s="17"/>
      <c r="D383" s="6"/>
    </row>
    <row r="384">
      <c r="A384" s="12"/>
      <c r="B384" s="17"/>
      <c r="C384" s="17"/>
      <c r="D384" s="6"/>
    </row>
    <row r="385">
      <c r="A385" s="12"/>
      <c r="B385" s="17"/>
      <c r="C385" s="17"/>
      <c r="D385" s="6"/>
    </row>
    <row r="386">
      <c r="A386" s="12"/>
      <c r="B386" s="17"/>
      <c r="C386" s="17"/>
      <c r="D386" s="6"/>
    </row>
    <row r="387">
      <c r="A387" s="12"/>
      <c r="B387" s="17"/>
      <c r="C387" s="17"/>
      <c r="D387" s="6"/>
    </row>
    <row r="388">
      <c r="A388" s="12"/>
      <c r="B388" s="17"/>
      <c r="C388" s="17"/>
      <c r="D388" s="6"/>
    </row>
    <row r="389">
      <c r="A389" s="12"/>
      <c r="B389" s="17"/>
      <c r="C389" s="17"/>
      <c r="D389" s="6"/>
    </row>
    <row r="390">
      <c r="A390" s="12"/>
      <c r="B390" s="17"/>
      <c r="C390" s="17"/>
      <c r="D390" s="6"/>
    </row>
    <row r="391">
      <c r="A391" s="12"/>
      <c r="B391" s="17"/>
      <c r="C391" s="17"/>
      <c r="D391" s="6"/>
    </row>
    <row r="392">
      <c r="A392" s="12"/>
      <c r="B392" s="17"/>
      <c r="C392" s="17"/>
      <c r="D392" s="6"/>
    </row>
    <row r="393">
      <c r="A393" s="12"/>
      <c r="B393" s="17"/>
      <c r="C393" s="17"/>
      <c r="D393" s="6"/>
    </row>
    <row r="394">
      <c r="A394" s="12"/>
      <c r="B394" s="17"/>
      <c r="C394" s="17"/>
      <c r="D394" s="6"/>
    </row>
    <row r="395">
      <c r="A395" s="12"/>
      <c r="B395" s="17"/>
      <c r="C395" s="17"/>
      <c r="D395" s="6"/>
    </row>
    <row r="396">
      <c r="A396" s="12"/>
      <c r="B396" s="17"/>
      <c r="C396" s="17"/>
      <c r="D396" s="6"/>
    </row>
    <row r="397">
      <c r="A397" s="12"/>
      <c r="B397" s="17"/>
      <c r="C397" s="17"/>
      <c r="D397" s="6"/>
    </row>
    <row r="398">
      <c r="A398" s="12"/>
      <c r="B398" s="17"/>
      <c r="C398" s="17"/>
      <c r="D398" s="6"/>
    </row>
    <row r="399">
      <c r="A399" s="12"/>
      <c r="B399" s="17"/>
      <c r="C399" s="17"/>
      <c r="D399" s="6"/>
    </row>
    <row r="400">
      <c r="A400" s="12"/>
      <c r="B400" s="17"/>
      <c r="C400" s="17"/>
      <c r="D400" s="6"/>
    </row>
    <row r="401">
      <c r="A401" s="12"/>
      <c r="B401" s="17"/>
      <c r="C401" s="17"/>
      <c r="D401" s="6"/>
    </row>
    <row r="402">
      <c r="A402" s="12"/>
      <c r="B402" s="17"/>
      <c r="C402" s="17"/>
      <c r="D402" s="6"/>
    </row>
    <row r="403">
      <c r="A403" s="12"/>
      <c r="B403" s="17"/>
      <c r="C403" s="17"/>
      <c r="D403" s="6"/>
    </row>
    <row r="404">
      <c r="A404" s="12"/>
      <c r="B404" s="17"/>
      <c r="C404" s="17"/>
      <c r="D404" s="6"/>
    </row>
    <row r="405">
      <c r="A405" s="12"/>
      <c r="B405" s="17"/>
      <c r="C405" s="17"/>
      <c r="D405" s="6"/>
    </row>
    <row r="406">
      <c r="A406" s="12"/>
      <c r="B406" s="17"/>
      <c r="C406" s="17"/>
      <c r="D406" s="6"/>
    </row>
    <row r="407">
      <c r="A407" s="12"/>
      <c r="B407" s="17"/>
      <c r="C407" s="17"/>
      <c r="D407" s="6"/>
    </row>
    <row r="408">
      <c r="A408" s="12"/>
      <c r="B408" s="17"/>
      <c r="C408" s="17"/>
      <c r="D408" s="6"/>
    </row>
    <row r="409">
      <c r="A409" s="12"/>
      <c r="B409" s="17"/>
      <c r="C409" s="17"/>
      <c r="D409" s="6"/>
    </row>
    <row r="410">
      <c r="A410" s="12"/>
      <c r="B410" s="17"/>
      <c r="C410" s="17"/>
      <c r="D410" s="6"/>
    </row>
    <row r="411">
      <c r="A411" s="12"/>
      <c r="B411" s="17"/>
      <c r="C411" s="17"/>
      <c r="D411" s="6"/>
    </row>
    <row r="412">
      <c r="A412" s="12"/>
      <c r="B412" s="17"/>
      <c r="C412" s="17"/>
      <c r="D412" s="6"/>
    </row>
    <row r="413">
      <c r="A413" s="12"/>
      <c r="B413" s="17"/>
      <c r="C413" s="17"/>
      <c r="D413" s="6"/>
    </row>
    <row r="414">
      <c r="A414" s="12"/>
      <c r="B414" s="17"/>
      <c r="C414" s="17"/>
      <c r="D414" s="6"/>
    </row>
    <row r="415">
      <c r="A415" s="12"/>
      <c r="B415" s="17"/>
      <c r="C415" s="17"/>
      <c r="D415" s="6"/>
    </row>
    <row r="416">
      <c r="A416" s="12"/>
      <c r="B416" s="17"/>
      <c r="C416" s="17"/>
      <c r="D416" s="6"/>
    </row>
    <row r="417">
      <c r="A417" s="12"/>
      <c r="B417" s="17"/>
      <c r="C417" s="17"/>
      <c r="D417" s="6"/>
    </row>
    <row r="418">
      <c r="A418" s="12"/>
      <c r="B418" s="17"/>
      <c r="C418" s="17"/>
      <c r="D418" s="6"/>
    </row>
    <row r="419">
      <c r="A419" s="12"/>
      <c r="B419" s="17"/>
      <c r="C419" s="17"/>
      <c r="D419" s="6"/>
    </row>
    <row r="420">
      <c r="A420" s="12"/>
      <c r="B420" s="17"/>
      <c r="C420" s="17"/>
      <c r="D420" s="6"/>
    </row>
    <row r="421">
      <c r="A421" s="12"/>
      <c r="B421" s="17"/>
      <c r="C421" s="17"/>
      <c r="D421" s="6"/>
    </row>
    <row r="422">
      <c r="A422" s="12"/>
      <c r="B422" s="17"/>
      <c r="C422" s="17"/>
      <c r="D422" s="6"/>
    </row>
    <row r="423">
      <c r="A423" s="12"/>
      <c r="B423" s="17"/>
      <c r="C423" s="17"/>
      <c r="D423" s="6"/>
    </row>
    <row r="424">
      <c r="A424" s="12"/>
      <c r="B424" s="17"/>
      <c r="C424" s="17"/>
      <c r="D424" s="6"/>
    </row>
    <row r="425">
      <c r="A425" s="12"/>
      <c r="B425" s="17"/>
      <c r="C425" s="17"/>
      <c r="D425" s="6"/>
    </row>
    <row r="426">
      <c r="A426" s="12"/>
      <c r="B426" s="17"/>
      <c r="C426" s="17"/>
      <c r="D426" s="6"/>
    </row>
    <row r="427">
      <c r="A427" s="12"/>
      <c r="B427" s="17"/>
      <c r="C427" s="17"/>
      <c r="D427" s="6"/>
    </row>
    <row r="428">
      <c r="A428" s="12"/>
      <c r="B428" s="17"/>
      <c r="C428" s="17"/>
      <c r="D428" s="6"/>
    </row>
    <row r="429">
      <c r="A429" s="12"/>
      <c r="B429" s="17"/>
      <c r="C429" s="17"/>
      <c r="D429" s="6"/>
    </row>
    <row r="430">
      <c r="A430" s="12"/>
      <c r="B430" s="17"/>
      <c r="C430" s="17"/>
      <c r="D430" s="6"/>
    </row>
    <row r="431">
      <c r="A431" s="12"/>
      <c r="B431" s="17"/>
      <c r="C431" s="17"/>
      <c r="D431" s="6"/>
    </row>
    <row r="432">
      <c r="A432" s="12"/>
      <c r="B432" s="17"/>
      <c r="C432" s="17"/>
      <c r="D432" s="6"/>
    </row>
    <row r="433">
      <c r="A433" s="12"/>
      <c r="B433" s="17"/>
      <c r="C433" s="17"/>
      <c r="D433" s="6"/>
    </row>
    <row r="434">
      <c r="A434" s="12"/>
      <c r="B434" s="17"/>
      <c r="C434" s="17"/>
      <c r="D434" s="6"/>
    </row>
    <row r="435">
      <c r="A435" s="12"/>
      <c r="B435" s="17"/>
      <c r="C435" s="17"/>
      <c r="D435" s="6"/>
    </row>
    <row r="436">
      <c r="A436" s="12"/>
      <c r="B436" s="17"/>
      <c r="C436" s="17"/>
      <c r="D436" s="6"/>
    </row>
    <row r="437">
      <c r="A437" s="12"/>
      <c r="B437" s="17"/>
      <c r="C437" s="17"/>
      <c r="D437" s="6"/>
    </row>
    <row r="438">
      <c r="A438" s="12"/>
      <c r="B438" s="17"/>
      <c r="C438" s="17"/>
      <c r="D438" s="6"/>
    </row>
    <row r="439">
      <c r="A439" s="12"/>
      <c r="B439" s="17"/>
      <c r="C439" s="17"/>
      <c r="D439" s="6"/>
    </row>
    <row r="440">
      <c r="A440" s="12"/>
      <c r="B440" s="17"/>
      <c r="C440" s="17"/>
      <c r="D440" s="6"/>
    </row>
    <row r="441">
      <c r="A441" s="12"/>
      <c r="B441" s="17"/>
      <c r="C441" s="17"/>
      <c r="D441" s="6"/>
    </row>
    <row r="442">
      <c r="A442" s="12"/>
      <c r="B442" s="17"/>
      <c r="C442" s="17"/>
      <c r="D442" s="6"/>
    </row>
    <row r="443">
      <c r="A443" s="12"/>
      <c r="B443" s="17"/>
      <c r="C443" s="17"/>
      <c r="D443" s="6"/>
    </row>
    <row r="444">
      <c r="A444" s="12"/>
      <c r="B444" s="17"/>
      <c r="C444" s="17"/>
      <c r="D444" s="6"/>
    </row>
    <row r="445">
      <c r="A445" s="12"/>
      <c r="B445" s="17"/>
      <c r="C445" s="17"/>
      <c r="D445" s="6"/>
    </row>
    <row r="446">
      <c r="A446" s="12"/>
      <c r="B446" s="17"/>
      <c r="C446" s="17"/>
      <c r="D446" s="6"/>
    </row>
    <row r="447">
      <c r="A447" s="12"/>
      <c r="B447" s="17"/>
      <c r="C447" s="17"/>
      <c r="D447" s="6"/>
    </row>
    <row r="448">
      <c r="A448" s="12"/>
      <c r="B448" s="17"/>
      <c r="C448" s="17"/>
      <c r="D448" s="6"/>
    </row>
    <row r="449">
      <c r="A449" s="12"/>
      <c r="B449" s="17"/>
      <c r="C449" s="17"/>
      <c r="D449" s="6"/>
    </row>
    <row r="450">
      <c r="A450" s="12"/>
      <c r="B450" s="17"/>
      <c r="C450" s="17"/>
      <c r="D450" s="6"/>
    </row>
    <row r="451">
      <c r="A451" s="12"/>
      <c r="B451" s="17"/>
      <c r="C451" s="17"/>
      <c r="D451" s="6"/>
    </row>
    <row r="452">
      <c r="A452" s="12"/>
      <c r="B452" s="17"/>
      <c r="C452" s="17"/>
      <c r="D452" s="6"/>
    </row>
    <row r="453">
      <c r="A453" s="12"/>
      <c r="B453" s="17"/>
      <c r="C453" s="17"/>
      <c r="D453" s="6"/>
    </row>
    <row r="454">
      <c r="A454" s="12"/>
      <c r="B454" s="17"/>
      <c r="C454" s="17"/>
      <c r="D454" s="6"/>
    </row>
    <row r="455">
      <c r="A455" s="12"/>
      <c r="B455" s="17"/>
      <c r="C455" s="17"/>
      <c r="D455" s="6"/>
    </row>
    <row r="456">
      <c r="A456" s="12"/>
      <c r="B456" s="17"/>
      <c r="C456" s="17"/>
      <c r="D456" s="6"/>
    </row>
    <row r="457">
      <c r="A457" s="12"/>
      <c r="B457" s="17"/>
      <c r="C457" s="17"/>
      <c r="D457" s="6"/>
    </row>
    <row r="458">
      <c r="A458" s="12"/>
      <c r="B458" s="17"/>
      <c r="C458" s="17"/>
      <c r="D458" s="6"/>
    </row>
    <row r="459">
      <c r="A459" s="12"/>
      <c r="B459" s="17"/>
      <c r="C459" s="17"/>
      <c r="D459" s="6"/>
    </row>
    <row r="460">
      <c r="A460" s="12"/>
      <c r="B460" s="17"/>
      <c r="C460" s="17"/>
      <c r="D460" s="6"/>
    </row>
    <row r="461">
      <c r="A461" s="12"/>
      <c r="B461" s="17"/>
      <c r="C461" s="17"/>
      <c r="D461" s="6"/>
    </row>
    <row r="462">
      <c r="A462" s="12"/>
      <c r="B462" s="17"/>
      <c r="C462" s="17"/>
      <c r="D462" s="6"/>
    </row>
    <row r="463">
      <c r="A463" s="12"/>
      <c r="B463" s="17"/>
      <c r="C463" s="17"/>
      <c r="D463" s="6"/>
    </row>
    <row r="464">
      <c r="A464" s="12"/>
      <c r="B464" s="17"/>
      <c r="C464" s="17"/>
      <c r="D464" s="6"/>
    </row>
    <row r="465">
      <c r="A465" s="12"/>
      <c r="B465" s="17"/>
      <c r="C465" s="17"/>
      <c r="D465" s="6"/>
    </row>
    <row r="466">
      <c r="A466" s="12"/>
      <c r="B466" s="17"/>
      <c r="C466" s="17"/>
      <c r="D466" s="6"/>
    </row>
    <row r="467">
      <c r="A467" s="12"/>
      <c r="B467" s="17"/>
      <c r="C467" s="17"/>
      <c r="D467" s="6"/>
    </row>
    <row r="468">
      <c r="A468" s="12"/>
      <c r="B468" s="17"/>
      <c r="C468" s="17"/>
      <c r="D468" s="6"/>
    </row>
    <row r="469">
      <c r="A469" s="12"/>
      <c r="B469" s="17"/>
      <c r="C469" s="17"/>
      <c r="D469" s="6"/>
    </row>
    <row r="470">
      <c r="A470" s="12"/>
      <c r="B470" s="17"/>
      <c r="C470" s="17"/>
      <c r="D470" s="6"/>
    </row>
    <row r="471">
      <c r="A471" s="12"/>
      <c r="B471" s="17"/>
      <c r="C471" s="17"/>
      <c r="D471" s="6"/>
    </row>
    <row r="472">
      <c r="A472" s="12"/>
      <c r="B472" s="17"/>
      <c r="C472" s="17"/>
      <c r="D472" s="6"/>
    </row>
    <row r="473">
      <c r="A473" s="12"/>
      <c r="B473" s="17"/>
      <c r="C473" s="17"/>
      <c r="D473" s="6"/>
    </row>
    <row r="474">
      <c r="A474" s="12"/>
      <c r="B474" s="17"/>
      <c r="C474" s="17"/>
      <c r="D474" s="6"/>
    </row>
    <row r="475">
      <c r="A475" s="12"/>
      <c r="B475" s="17"/>
      <c r="C475" s="17"/>
      <c r="D475" s="6"/>
    </row>
    <row r="476">
      <c r="A476" s="12"/>
      <c r="B476" s="17"/>
      <c r="C476" s="17"/>
      <c r="D476" s="6"/>
    </row>
    <row r="477">
      <c r="A477" s="12"/>
      <c r="B477" s="17"/>
      <c r="C477" s="17"/>
      <c r="D477" s="6"/>
    </row>
    <row r="478">
      <c r="A478" s="12"/>
      <c r="B478" s="17"/>
      <c r="C478" s="17"/>
      <c r="D478" s="6"/>
    </row>
    <row r="479">
      <c r="A479" s="12"/>
      <c r="B479" s="17"/>
      <c r="C479" s="17"/>
      <c r="D479" s="6"/>
    </row>
    <row r="480">
      <c r="A480" s="12"/>
      <c r="B480" s="17"/>
      <c r="C480" s="17"/>
      <c r="D480" s="6"/>
    </row>
    <row r="481">
      <c r="A481" s="12"/>
      <c r="B481" s="17"/>
      <c r="C481" s="17"/>
      <c r="D481" s="6"/>
    </row>
    <row r="482">
      <c r="A482" s="12"/>
      <c r="B482" s="17"/>
      <c r="C482" s="17"/>
      <c r="D482" s="6"/>
    </row>
    <row r="483">
      <c r="A483" s="12"/>
      <c r="B483" s="17"/>
      <c r="C483" s="17"/>
      <c r="D483" s="6"/>
    </row>
    <row r="484">
      <c r="A484" s="12"/>
      <c r="B484" s="17"/>
      <c r="C484" s="17"/>
      <c r="D484" s="6"/>
    </row>
    <row r="485">
      <c r="A485" s="12"/>
      <c r="B485" s="17"/>
      <c r="C485" s="17"/>
      <c r="D485" s="6"/>
    </row>
    <row r="486">
      <c r="A486" s="12"/>
      <c r="B486" s="17"/>
      <c r="C486" s="17"/>
      <c r="D486" s="6"/>
    </row>
    <row r="487">
      <c r="A487" s="12"/>
      <c r="B487" s="17"/>
      <c r="C487" s="17"/>
      <c r="D487" s="6"/>
    </row>
    <row r="488">
      <c r="A488" s="12"/>
      <c r="B488" s="17"/>
      <c r="C488" s="17"/>
      <c r="D488" s="6"/>
    </row>
    <row r="489">
      <c r="A489" s="12"/>
      <c r="B489" s="17"/>
      <c r="C489" s="17"/>
      <c r="D489" s="6"/>
    </row>
    <row r="490">
      <c r="A490" s="12"/>
      <c r="B490" s="17"/>
      <c r="C490" s="17"/>
      <c r="D490" s="6"/>
    </row>
    <row r="491">
      <c r="A491" s="12"/>
      <c r="B491" s="17"/>
      <c r="C491" s="17"/>
      <c r="D491" s="6"/>
    </row>
    <row r="492">
      <c r="A492" s="12"/>
      <c r="B492" s="17"/>
      <c r="C492" s="17"/>
      <c r="D492" s="6"/>
    </row>
    <row r="493">
      <c r="A493" s="12"/>
      <c r="B493" s="17"/>
      <c r="C493" s="17"/>
      <c r="D493" s="6"/>
    </row>
    <row r="494">
      <c r="A494" s="12"/>
      <c r="B494" s="17"/>
      <c r="C494" s="17"/>
      <c r="D494" s="6"/>
    </row>
    <row r="495">
      <c r="A495" s="12"/>
      <c r="B495" s="17"/>
      <c r="C495" s="17"/>
      <c r="D495" s="6"/>
    </row>
    <row r="496">
      <c r="A496" s="12"/>
      <c r="B496" s="17"/>
      <c r="C496" s="17"/>
      <c r="D496" s="6"/>
    </row>
    <row r="497">
      <c r="A497" s="12"/>
      <c r="B497" s="17"/>
      <c r="C497" s="17"/>
      <c r="D497" s="6"/>
    </row>
    <row r="498">
      <c r="A498" s="12"/>
      <c r="B498" s="17"/>
      <c r="C498" s="17"/>
      <c r="D498" s="6"/>
    </row>
    <row r="499">
      <c r="A499" s="12"/>
      <c r="B499" s="17"/>
      <c r="C499" s="17"/>
      <c r="D499" s="6"/>
    </row>
    <row r="500">
      <c r="A500" s="12"/>
      <c r="B500" s="17"/>
      <c r="C500" s="17"/>
      <c r="D500" s="6"/>
    </row>
    <row r="501">
      <c r="A501" s="12"/>
      <c r="B501" s="17"/>
      <c r="C501" s="17"/>
      <c r="D501" s="6"/>
    </row>
    <row r="502">
      <c r="A502" s="12"/>
      <c r="B502" s="17"/>
      <c r="C502" s="17"/>
      <c r="D502" s="6"/>
    </row>
    <row r="503">
      <c r="A503" s="12"/>
      <c r="B503" s="17"/>
      <c r="C503" s="17"/>
      <c r="D503" s="6"/>
    </row>
    <row r="504">
      <c r="A504" s="12"/>
      <c r="B504" s="17"/>
      <c r="C504" s="17"/>
      <c r="D504" s="6"/>
    </row>
    <row r="505">
      <c r="A505" s="12"/>
      <c r="B505" s="17"/>
      <c r="C505" s="17"/>
      <c r="D505" s="6"/>
    </row>
    <row r="506">
      <c r="A506" s="12"/>
      <c r="B506" s="17"/>
      <c r="C506" s="17"/>
      <c r="D506" s="6"/>
    </row>
    <row r="507">
      <c r="A507" s="12"/>
      <c r="B507" s="17"/>
      <c r="C507" s="17"/>
      <c r="D507" s="6"/>
    </row>
    <row r="508">
      <c r="A508" s="12"/>
      <c r="B508" s="17"/>
      <c r="C508" s="17"/>
      <c r="D508" s="6"/>
    </row>
    <row r="509">
      <c r="A509" s="12"/>
      <c r="B509" s="17"/>
      <c r="C509" s="17"/>
      <c r="D509" s="6"/>
    </row>
    <row r="510">
      <c r="A510" s="12"/>
      <c r="B510" s="17"/>
      <c r="C510" s="17"/>
      <c r="D510" s="6"/>
    </row>
    <row r="511">
      <c r="A511" s="12"/>
      <c r="B511" s="17"/>
      <c r="C511" s="17"/>
      <c r="D511" s="6"/>
    </row>
    <row r="512">
      <c r="A512" s="12"/>
      <c r="B512" s="17"/>
      <c r="C512" s="17"/>
      <c r="D512" s="6"/>
    </row>
    <row r="513">
      <c r="A513" s="12"/>
      <c r="B513" s="17"/>
      <c r="C513" s="17"/>
      <c r="D513" s="6"/>
    </row>
    <row r="514">
      <c r="A514" s="12"/>
      <c r="B514" s="17"/>
      <c r="C514" s="17"/>
      <c r="D514" s="6"/>
    </row>
    <row r="515">
      <c r="A515" s="12"/>
      <c r="B515" s="17"/>
      <c r="C515" s="17"/>
      <c r="D515" s="6"/>
    </row>
    <row r="516">
      <c r="A516" s="12"/>
      <c r="B516" s="17"/>
      <c r="C516" s="17"/>
      <c r="D516" s="6"/>
    </row>
    <row r="517">
      <c r="A517" s="12"/>
      <c r="B517" s="17"/>
      <c r="C517" s="17"/>
      <c r="D517" s="6"/>
    </row>
    <row r="518">
      <c r="A518" s="12"/>
      <c r="B518" s="17"/>
      <c r="C518" s="17"/>
      <c r="D518" s="6"/>
    </row>
    <row r="519">
      <c r="A519" s="12"/>
      <c r="B519" s="17"/>
      <c r="C519" s="17"/>
      <c r="D519" s="6"/>
    </row>
    <row r="520">
      <c r="A520" s="12"/>
      <c r="B520" s="17"/>
      <c r="C520" s="17"/>
      <c r="D520" s="6"/>
    </row>
    <row r="521">
      <c r="A521" s="12"/>
      <c r="B521" s="17"/>
      <c r="C521" s="17"/>
      <c r="D521" s="6"/>
    </row>
    <row r="522">
      <c r="A522" s="12"/>
      <c r="B522" s="17"/>
      <c r="C522" s="17"/>
      <c r="D522" s="6"/>
    </row>
    <row r="523">
      <c r="A523" s="12"/>
      <c r="B523" s="17"/>
      <c r="C523" s="17"/>
      <c r="D523" s="6"/>
    </row>
    <row r="524">
      <c r="A524" s="12"/>
      <c r="B524" s="17"/>
      <c r="C524" s="17"/>
      <c r="D524" s="6"/>
    </row>
    <row r="525">
      <c r="A525" s="12"/>
      <c r="B525" s="17"/>
      <c r="C525" s="17"/>
      <c r="D525" s="6"/>
    </row>
    <row r="526">
      <c r="A526" s="12"/>
      <c r="B526" s="17"/>
      <c r="C526" s="17"/>
      <c r="D526" s="6"/>
    </row>
    <row r="527">
      <c r="A527" s="12"/>
      <c r="B527" s="17"/>
      <c r="C527" s="17"/>
      <c r="D527" s="6"/>
    </row>
    <row r="528">
      <c r="A528" s="12"/>
      <c r="B528" s="17"/>
      <c r="C528" s="17"/>
      <c r="D528" s="6"/>
    </row>
    <row r="529">
      <c r="A529" s="12"/>
      <c r="B529" s="17"/>
      <c r="C529" s="17"/>
      <c r="D529" s="6"/>
    </row>
    <row r="530">
      <c r="A530" s="12"/>
      <c r="B530" s="17"/>
      <c r="C530" s="17"/>
      <c r="D530" s="6"/>
    </row>
    <row r="531">
      <c r="A531" s="12"/>
      <c r="B531" s="17"/>
      <c r="C531" s="17"/>
      <c r="D531" s="6"/>
    </row>
    <row r="532">
      <c r="A532" s="12"/>
      <c r="B532" s="17"/>
      <c r="C532" s="17"/>
      <c r="D532" s="6"/>
    </row>
    <row r="533">
      <c r="A533" s="12"/>
      <c r="B533" s="17"/>
      <c r="C533" s="17"/>
      <c r="D533" s="6"/>
    </row>
    <row r="534">
      <c r="A534" s="12"/>
      <c r="B534" s="17"/>
      <c r="C534" s="17"/>
      <c r="D534" s="6"/>
    </row>
    <row r="535">
      <c r="A535" s="12"/>
      <c r="B535" s="17"/>
      <c r="C535" s="17"/>
      <c r="D535" s="6"/>
    </row>
    <row r="536">
      <c r="A536" s="12"/>
      <c r="B536" s="17"/>
      <c r="C536" s="17"/>
      <c r="D536" s="6"/>
    </row>
    <row r="537">
      <c r="A537" s="12"/>
      <c r="B537" s="17"/>
      <c r="C537" s="17"/>
      <c r="D537" s="6"/>
    </row>
    <row r="538">
      <c r="A538" s="12"/>
      <c r="B538" s="17"/>
      <c r="C538" s="17"/>
      <c r="D538" s="6"/>
    </row>
    <row r="539">
      <c r="A539" s="12"/>
      <c r="B539" s="17"/>
      <c r="C539" s="17"/>
      <c r="D539" s="6"/>
    </row>
    <row r="540">
      <c r="A540" s="12"/>
      <c r="B540" s="17"/>
      <c r="C540" s="17"/>
      <c r="D540" s="6"/>
    </row>
    <row r="541">
      <c r="A541" s="12"/>
      <c r="B541" s="17"/>
      <c r="C541" s="17"/>
      <c r="D541" s="6"/>
    </row>
    <row r="542">
      <c r="A542" s="12"/>
      <c r="B542" s="17"/>
      <c r="C542" s="17"/>
      <c r="D542" s="6"/>
    </row>
    <row r="543">
      <c r="A543" s="12"/>
      <c r="B543" s="17"/>
      <c r="C543" s="17"/>
      <c r="D543" s="6"/>
    </row>
    <row r="544">
      <c r="A544" s="12"/>
      <c r="B544" s="17"/>
      <c r="C544" s="17"/>
      <c r="D544" s="6"/>
    </row>
    <row r="545">
      <c r="A545" s="12"/>
      <c r="B545" s="17"/>
      <c r="C545" s="17"/>
      <c r="D545" s="6"/>
    </row>
    <row r="546">
      <c r="A546" s="12"/>
      <c r="B546" s="17"/>
      <c r="C546" s="17"/>
      <c r="D546" s="6"/>
    </row>
    <row r="547">
      <c r="A547" s="12"/>
      <c r="B547" s="17"/>
      <c r="C547" s="17"/>
      <c r="D547" s="6"/>
    </row>
    <row r="548">
      <c r="A548" s="12"/>
      <c r="B548" s="17"/>
      <c r="C548" s="17"/>
      <c r="D548" s="6"/>
    </row>
    <row r="549">
      <c r="A549" s="12"/>
      <c r="B549" s="17"/>
      <c r="C549" s="17"/>
      <c r="D549" s="6"/>
    </row>
    <row r="550">
      <c r="A550" s="12"/>
      <c r="B550" s="17"/>
      <c r="C550" s="17"/>
      <c r="D550" s="6"/>
    </row>
    <row r="551">
      <c r="A551" s="12"/>
      <c r="B551" s="17"/>
      <c r="C551" s="17"/>
      <c r="D551" s="6"/>
    </row>
    <row r="552">
      <c r="A552" s="12"/>
      <c r="B552" s="17"/>
      <c r="C552" s="17"/>
      <c r="D552" s="6"/>
    </row>
    <row r="553">
      <c r="A553" s="12"/>
      <c r="B553" s="17"/>
      <c r="C553" s="17"/>
      <c r="D553" s="6"/>
    </row>
    <row r="554">
      <c r="A554" s="12"/>
      <c r="B554" s="17"/>
      <c r="C554" s="17"/>
      <c r="D554" s="6"/>
    </row>
    <row r="555">
      <c r="A555" s="12"/>
      <c r="B555" s="17"/>
      <c r="C555" s="17"/>
      <c r="D555" s="6"/>
    </row>
    <row r="556">
      <c r="A556" s="12"/>
      <c r="B556" s="17"/>
      <c r="C556" s="17"/>
      <c r="D556" s="6"/>
    </row>
    <row r="557">
      <c r="A557" s="12"/>
      <c r="B557" s="17"/>
      <c r="C557" s="17"/>
      <c r="D557" s="6"/>
    </row>
    <row r="558">
      <c r="A558" s="12"/>
      <c r="B558" s="17"/>
      <c r="C558" s="17"/>
      <c r="D558" s="6"/>
    </row>
    <row r="559">
      <c r="A559" s="12"/>
      <c r="B559" s="17"/>
      <c r="C559" s="17"/>
      <c r="D559" s="6"/>
    </row>
    <row r="560">
      <c r="A560" s="12"/>
      <c r="B560" s="17"/>
      <c r="C560" s="17"/>
      <c r="D560" s="6"/>
    </row>
    <row r="561">
      <c r="A561" s="12"/>
      <c r="B561" s="17"/>
      <c r="C561" s="17"/>
      <c r="D561" s="6"/>
    </row>
    <row r="562">
      <c r="A562" s="12"/>
      <c r="B562" s="17"/>
      <c r="C562" s="17"/>
      <c r="D562" s="6"/>
    </row>
    <row r="563">
      <c r="A563" s="12"/>
      <c r="B563" s="17"/>
      <c r="C563" s="17"/>
      <c r="D563" s="6"/>
    </row>
    <row r="564">
      <c r="A564" s="12"/>
      <c r="B564" s="17"/>
      <c r="C564" s="17"/>
      <c r="D564" s="6"/>
    </row>
    <row r="565">
      <c r="A565" s="12"/>
      <c r="B565" s="17"/>
      <c r="C565" s="17"/>
      <c r="D565" s="6"/>
    </row>
    <row r="566">
      <c r="A566" s="12"/>
      <c r="B566" s="17"/>
      <c r="C566" s="17"/>
      <c r="D566" s="6"/>
    </row>
    <row r="567">
      <c r="A567" s="12"/>
      <c r="B567" s="17"/>
      <c r="C567" s="17"/>
      <c r="D567" s="6"/>
    </row>
    <row r="568">
      <c r="A568" s="12"/>
      <c r="B568" s="17"/>
      <c r="C568" s="17"/>
      <c r="D568" s="6"/>
    </row>
    <row r="569">
      <c r="A569" s="12"/>
      <c r="B569" s="17"/>
      <c r="C569" s="17"/>
      <c r="D569" s="6"/>
    </row>
    <row r="570">
      <c r="A570" s="12"/>
      <c r="B570" s="17"/>
      <c r="C570" s="17"/>
      <c r="D570" s="6"/>
    </row>
    <row r="571">
      <c r="A571" s="12"/>
      <c r="B571" s="17"/>
      <c r="C571" s="17"/>
      <c r="D571" s="6"/>
    </row>
    <row r="572">
      <c r="A572" s="12"/>
      <c r="B572" s="17"/>
      <c r="C572" s="17"/>
      <c r="D572" s="6"/>
    </row>
    <row r="573">
      <c r="A573" s="12"/>
      <c r="B573" s="17"/>
      <c r="C573" s="17"/>
      <c r="D573" s="6"/>
    </row>
    <row r="574">
      <c r="A574" s="12"/>
      <c r="B574" s="17"/>
      <c r="C574" s="17"/>
      <c r="D574" s="6"/>
    </row>
    <row r="575">
      <c r="A575" s="12"/>
      <c r="B575" s="17"/>
      <c r="C575" s="17"/>
      <c r="D575" s="6"/>
    </row>
    <row r="576">
      <c r="A576" s="12"/>
      <c r="B576" s="17"/>
      <c r="C576" s="17"/>
      <c r="D576" s="6"/>
    </row>
    <row r="577">
      <c r="A577" s="12"/>
      <c r="B577" s="17"/>
      <c r="C577" s="17"/>
      <c r="D577" s="6"/>
    </row>
    <row r="578">
      <c r="A578" s="12"/>
      <c r="B578" s="17"/>
      <c r="C578" s="17"/>
      <c r="D578" s="6"/>
    </row>
    <row r="579">
      <c r="A579" s="12"/>
      <c r="B579" s="17"/>
      <c r="C579" s="17"/>
      <c r="D579" s="6"/>
    </row>
    <row r="580">
      <c r="A580" s="12"/>
      <c r="B580" s="17"/>
      <c r="C580" s="17"/>
      <c r="D580" s="6"/>
    </row>
    <row r="581">
      <c r="A581" s="12"/>
      <c r="B581" s="17"/>
      <c r="C581" s="17"/>
      <c r="D581" s="6"/>
    </row>
    <row r="582">
      <c r="A582" s="12"/>
      <c r="B582" s="17"/>
      <c r="C582" s="17"/>
      <c r="D582" s="6"/>
    </row>
    <row r="583">
      <c r="A583" s="12"/>
      <c r="B583" s="17"/>
      <c r="C583" s="17"/>
      <c r="D583" s="6"/>
    </row>
    <row r="584">
      <c r="A584" s="12"/>
      <c r="B584" s="17"/>
      <c r="C584" s="17"/>
      <c r="D584" s="6"/>
    </row>
    <row r="585">
      <c r="A585" s="12"/>
      <c r="B585" s="17"/>
      <c r="C585" s="17"/>
      <c r="D585" s="6"/>
    </row>
    <row r="586">
      <c r="A586" s="12"/>
      <c r="B586" s="17"/>
      <c r="C586" s="17"/>
      <c r="D586" s="6"/>
    </row>
    <row r="587">
      <c r="A587" s="12"/>
      <c r="B587" s="17"/>
      <c r="C587" s="17"/>
      <c r="D587" s="6"/>
    </row>
    <row r="588">
      <c r="A588" s="12"/>
      <c r="B588" s="17"/>
      <c r="C588" s="17"/>
      <c r="D588" s="6"/>
    </row>
    <row r="589">
      <c r="A589" s="12"/>
      <c r="B589" s="17"/>
      <c r="C589" s="17"/>
      <c r="D589" s="6"/>
    </row>
    <row r="590">
      <c r="A590" s="12"/>
      <c r="B590" s="17"/>
      <c r="C590" s="17"/>
      <c r="D590" s="6"/>
    </row>
    <row r="591">
      <c r="A591" s="12"/>
      <c r="B591" s="17"/>
      <c r="C591" s="17"/>
      <c r="D591" s="6"/>
    </row>
    <row r="592">
      <c r="A592" s="12"/>
      <c r="B592" s="17"/>
      <c r="C592" s="17"/>
      <c r="D592" s="6"/>
    </row>
    <row r="593">
      <c r="A593" s="12"/>
      <c r="B593" s="17"/>
      <c r="C593" s="17"/>
      <c r="D593" s="6"/>
    </row>
    <row r="594">
      <c r="A594" s="12"/>
      <c r="B594" s="17"/>
      <c r="C594" s="17"/>
      <c r="D594" s="6"/>
    </row>
    <row r="595">
      <c r="A595" s="12"/>
      <c r="B595" s="17"/>
      <c r="C595" s="17"/>
      <c r="D595" s="6"/>
    </row>
    <row r="596">
      <c r="A596" s="12"/>
      <c r="B596" s="17"/>
      <c r="C596" s="17"/>
      <c r="D596" s="6"/>
    </row>
    <row r="597">
      <c r="A597" s="12"/>
      <c r="B597" s="17"/>
      <c r="C597" s="17"/>
      <c r="D597" s="6"/>
    </row>
    <row r="598">
      <c r="A598" s="12"/>
      <c r="B598" s="17"/>
      <c r="C598" s="17"/>
      <c r="D598" s="6"/>
    </row>
    <row r="599">
      <c r="A599" s="12"/>
      <c r="B599" s="17"/>
      <c r="C599" s="17"/>
      <c r="D599" s="6"/>
    </row>
    <row r="600">
      <c r="A600" s="12"/>
      <c r="B600" s="17"/>
      <c r="C600" s="17"/>
      <c r="D600" s="6"/>
    </row>
    <row r="601">
      <c r="A601" s="12"/>
      <c r="B601" s="17"/>
      <c r="C601" s="17"/>
      <c r="D601" s="6"/>
    </row>
    <row r="602">
      <c r="A602" s="12"/>
      <c r="B602" s="17"/>
      <c r="C602" s="17"/>
      <c r="D602" s="6"/>
    </row>
    <row r="603">
      <c r="A603" s="12"/>
      <c r="B603" s="17"/>
      <c r="C603" s="17"/>
      <c r="D603" s="6"/>
    </row>
    <row r="604">
      <c r="A604" s="12"/>
      <c r="B604" s="17"/>
      <c r="C604" s="17"/>
      <c r="D604" s="6"/>
    </row>
    <row r="605">
      <c r="A605" s="12"/>
      <c r="B605" s="17"/>
      <c r="C605" s="17"/>
      <c r="D605" s="6"/>
    </row>
    <row r="606">
      <c r="A606" s="12"/>
      <c r="B606" s="17"/>
      <c r="C606" s="17"/>
      <c r="D606" s="6"/>
    </row>
    <row r="607">
      <c r="A607" s="12"/>
      <c r="B607" s="17"/>
      <c r="C607" s="17"/>
      <c r="D607" s="6"/>
    </row>
    <row r="608">
      <c r="A608" s="12"/>
      <c r="B608" s="17"/>
      <c r="C608" s="17"/>
      <c r="D608" s="6"/>
    </row>
    <row r="609">
      <c r="A609" s="12"/>
      <c r="B609" s="17"/>
      <c r="C609" s="17"/>
      <c r="D609" s="6"/>
    </row>
    <row r="610">
      <c r="A610" s="12"/>
      <c r="B610" s="17"/>
      <c r="C610" s="17"/>
      <c r="D610" s="6"/>
    </row>
    <row r="611">
      <c r="A611" s="12"/>
      <c r="B611" s="17"/>
      <c r="C611" s="17"/>
      <c r="D611" s="6"/>
    </row>
    <row r="612">
      <c r="A612" s="12"/>
      <c r="B612" s="17"/>
      <c r="C612" s="17"/>
      <c r="D612" s="6"/>
    </row>
    <row r="613">
      <c r="A613" s="12"/>
      <c r="B613" s="17"/>
      <c r="C613" s="17"/>
      <c r="D613" s="6"/>
    </row>
    <row r="614">
      <c r="A614" s="12"/>
      <c r="B614" s="17"/>
      <c r="C614" s="17"/>
      <c r="D614" s="6"/>
    </row>
    <row r="615">
      <c r="A615" s="12"/>
      <c r="B615" s="17"/>
      <c r="C615" s="17"/>
      <c r="D615" s="6"/>
    </row>
    <row r="616">
      <c r="A616" s="12"/>
      <c r="B616" s="17"/>
      <c r="C616" s="17"/>
      <c r="D616" s="6"/>
    </row>
    <row r="617">
      <c r="A617" s="12"/>
      <c r="B617" s="17"/>
      <c r="C617" s="17"/>
      <c r="D617" s="6"/>
    </row>
    <row r="618">
      <c r="A618" s="12"/>
      <c r="B618" s="17"/>
      <c r="C618" s="17"/>
      <c r="D618" s="6"/>
    </row>
    <row r="619">
      <c r="A619" s="12"/>
      <c r="B619" s="17"/>
      <c r="C619" s="17"/>
      <c r="D619" s="6"/>
    </row>
    <row r="620">
      <c r="A620" s="12"/>
      <c r="B620" s="17"/>
      <c r="C620" s="17"/>
      <c r="D620" s="6"/>
    </row>
    <row r="621">
      <c r="A621" s="12"/>
      <c r="B621" s="17"/>
      <c r="C621" s="17"/>
      <c r="D621" s="6"/>
    </row>
    <row r="622">
      <c r="A622" s="12"/>
      <c r="B622" s="17"/>
      <c r="C622" s="17"/>
      <c r="D622" s="6"/>
    </row>
    <row r="623">
      <c r="A623" s="12"/>
      <c r="B623" s="17"/>
      <c r="C623" s="17"/>
      <c r="D623" s="6"/>
    </row>
    <row r="624">
      <c r="A624" s="12"/>
      <c r="B624" s="17"/>
      <c r="C624" s="17"/>
      <c r="D624" s="6"/>
    </row>
    <row r="625">
      <c r="A625" s="12"/>
      <c r="B625" s="17"/>
      <c r="C625" s="17"/>
      <c r="D625" s="6"/>
    </row>
    <row r="626">
      <c r="A626" s="12"/>
      <c r="B626" s="17"/>
      <c r="C626" s="17"/>
      <c r="D626" s="6"/>
    </row>
    <row r="627">
      <c r="A627" s="12"/>
      <c r="B627" s="17"/>
      <c r="C627" s="17"/>
      <c r="D627" s="6"/>
    </row>
    <row r="628">
      <c r="A628" s="12"/>
      <c r="B628" s="17"/>
      <c r="C628" s="17"/>
      <c r="D628" s="6"/>
    </row>
    <row r="629">
      <c r="A629" s="12"/>
      <c r="B629" s="17"/>
      <c r="C629" s="17"/>
      <c r="D629" s="6"/>
    </row>
    <row r="630">
      <c r="A630" s="12"/>
      <c r="B630" s="17"/>
      <c r="C630" s="17"/>
      <c r="D630" s="6"/>
    </row>
    <row r="631">
      <c r="A631" s="12"/>
      <c r="B631" s="17"/>
      <c r="C631" s="17"/>
      <c r="D631" s="6"/>
    </row>
    <row r="632">
      <c r="A632" s="12"/>
      <c r="B632" s="17"/>
      <c r="C632" s="17"/>
      <c r="D632" s="6"/>
    </row>
    <row r="633">
      <c r="A633" s="12"/>
      <c r="B633" s="17"/>
      <c r="C633" s="17"/>
      <c r="D633" s="6"/>
    </row>
    <row r="634">
      <c r="A634" s="12"/>
      <c r="B634" s="17"/>
      <c r="C634" s="17"/>
      <c r="D634" s="6"/>
    </row>
    <row r="635">
      <c r="A635" s="12"/>
      <c r="B635" s="17"/>
      <c r="C635" s="17"/>
      <c r="D635" s="6"/>
    </row>
    <row r="636">
      <c r="A636" s="12"/>
      <c r="B636" s="17"/>
      <c r="C636" s="17"/>
      <c r="D636" s="6"/>
    </row>
    <row r="637">
      <c r="A637" s="12"/>
      <c r="B637" s="17"/>
      <c r="C637" s="17"/>
      <c r="D637" s="6"/>
    </row>
    <row r="638">
      <c r="A638" s="12"/>
      <c r="B638" s="17"/>
      <c r="C638" s="17"/>
      <c r="D638" s="6"/>
    </row>
    <row r="639">
      <c r="A639" s="12"/>
      <c r="B639" s="17"/>
      <c r="C639" s="17"/>
      <c r="D639" s="6"/>
    </row>
    <row r="640">
      <c r="A640" s="12"/>
      <c r="B640" s="17"/>
      <c r="C640" s="17"/>
      <c r="D640" s="6"/>
    </row>
    <row r="641">
      <c r="A641" s="12"/>
      <c r="B641" s="17"/>
      <c r="C641" s="17"/>
      <c r="D641" s="6"/>
    </row>
    <row r="642">
      <c r="A642" s="12"/>
      <c r="B642" s="17"/>
      <c r="C642" s="17"/>
      <c r="D642" s="6"/>
    </row>
    <row r="643">
      <c r="A643" s="12"/>
      <c r="B643" s="17"/>
      <c r="C643" s="17"/>
      <c r="D643" s="6"/>
    </row>
    <row r="644">
      <c r="A644" s="12"/>
      <c r="B644" s="17"/>
      <c r="C644" s="17"/>
      <c r="D644" s="6"/>
    </row>
    <row r="645">
      <c r="A645" s="12"/>
      <c r="B645" s="17"/>
      <c r="C645" s="17"/>
      <c r="D645" s="6"/>
    </row>
    <row r="646">
      <c r="A646" s="12"/>
      <c r="B646" s="17"/>
      <c r="C646" s="17"/>
      <c r="D646" s="6"/>
    </row>
    <row r="647">
      <c r="A647" s="12"/>
      <c r="B647" s="17"/>
      <c r="C647" s="17"/>
      <c r="D647" s="6"/>
    </row>
    <row r="648">
      <c r="A648" s="12"/>
      <c r="B648" s="17"/>
      <c r="C648" s="17"/>
      <c r="D648" s="6"/>
    </row>
    <row r="649">
      <c r="A649" s="12"/>
      <c r="B649" s="17"/>
      <c r="C649" s="17"/>
      <c r="D649" s="6"/>
    </row>
    <row r="650">
      <c r="A650" s="12"/>
      <c r="B650" s="17"/>
      <c r="C650" s="17"/>
      <c r="D650" s="6"/>
    </row>
    <row r="651">
      <c r="A651" s="12"/>
      <c r="B651" s="17"/>
      <c r="C651" s="17"/>
      <c r="D651" s="6"/>
    </row>
    <row r="652">
      <c r="A652" s="12"/>
      <c r="B652" s="17"/>
      <c r="C652" s="17"/>
      <c r="D652" s="6"/>
    </row>
    <row r="653">
      <c r="A653" s="12"/>
      <c r="B653" s="17"/>
      <c r="C653" s="17"/>
      <c r="D653" s="6"/>
    </row>
    <row r="654">
      <c r="A654" s="12"/>
      <c r="B654" s="17"/>
      <c r="C654" s="17"/>
      <c r="D654" s="6"/>
    </row>
    <row r="655">
      <c r="A655" s="12"/>
      <c r="B655" s="17"/>
      <c r="C655" s="17"/>
      <c r="D655" s="6"/>
    </row>
    <row r="656">
      <c r="A656" s="12"/>
      <c r="B656" s="17"/>
      <c r="C656" s="17"/>
      <c r="D656" s="6"/>
    </row>
    <row r="657">
      <c r="A657" s="12"/>
      <c r="B657" s="17"/>
      <c r="C657" s="17"/>
      <c r="D657" s="6"/>
    </row>
    <row r="658">
      <c r="A658" s="12"/>
      <c r="B658" s="17"/>
      <c r="C658" s="17"/>
      <c r="D658" s="6"/>
    </row>
    <row r="659">
      <c r="A659" s="12"/>
      <c r="B659" s="17"/>
      <c r="C659" s="17"/>
      <c r="D659" s="6"/>
    </row>
    <row r="660">
      <c r="A660" s="12"/>
      <c r="B660" s="17"/>
      <c r="C660" s="17"/>
      <c r="D660" s="6"/>
    </row>
    <row r="661">
      <c r="A661" s="12"/>
      <c r="B661" s="17"/>
      <c r="C661" s="17"/>
      <c r="D661" s="6"/>
    </row>
    <row r="662">
      <c r="A662" s="12"/>
      <c r="B662" s="17"/>
      <c r="C662" s="17"/>
      <c r="D662" s="6"/>
    </row>
    <row r="663">
      <c r="A663" s="12"/>
      <c r="B663" s="17"/>
      <c r="C663" s="17"/>
      <c r="D663" s="6"/>
    </row>
    <row r="664">
      <c r="A664" s="12"/>
      <c r="B664" s="17"/>
      <c r="C664" s="17"/>
      <c r="D664" s="6"/>
    </row>
    <row r="665">
      <c r="A665" s="12"/>
      <c r="B665" s="17"/>
      <c r="C665" s="17"/>
      <c r="D665" s="6"/>
    </row>
    <row r="666">
      <c r="A666" s="12"/>
      <c r="B666" s="17"/>
      <c r="C666" s="17"/>
      <c r="D666" s="6"/>
    </row>
    <row r="667">
      <c r="A667" s="12"/>
      <c r="B667" s="17"/>
      <c r="C667" s="17"/>
      <c r="D667" s="6"/>
    </row>
    <row r="668">
      <c r="A668" s="12"/>
      <c r="B668" s="17"/>
      <c r="C668" s="17"/>
      <c r="D668" s="6"/>
    </row>
    <row r="669">
      <c r="A669" s="12"/>
      <c r="B669" s="17"/>
      <c r="C669" s="17"/>
      <c r="D669" s="6"/>
    </row>
    <row r="670">
      <c r="A670" s="12"/>
      <c r="B670" s="17"/>
      <c r="C670" s="17"/>
      <c r="D670" s="6"/>
    </row>
    <row r="671">
      <c r="A671" s="12"/>
      <c r="B671" s="17"/>
      <c r="C671" s="17"/>
      <c r="D671" s="6"/>
    </row>
    <row r="672">
      <c r="A672" s="12"/>
      <c r="B672" s="17"/>
      <c r="C672" s="17"/>
      <c r="D672" s="6"/>
    </row>
    <row r="673">
      <c r="A673" s="12"/>
      <c r="B673" s="17"/>
      <c r="C673" s="17"/>
      <c r="D673" s="6"/>
    </row>
    <row r="674">
      <c r="A674" s="12"/>
      <c r="B674" s="17"/>
      <c r="C674" s="17"/>
      <c r="D674" s="6"/>
    </row>
    <row r="675">
      <c r="A675" s="12"/>
      <c r="B675" s="17"/>
      <c r="C675" s="17"/>
      <c r="D675" s="6"/>
    </row>
    <row r="676">
      <c r="A676" s="12"/>
      <c r="B676" s="17"/>
      <c r="C676" s="17"/>
      <c r="D676" s="6"/>
    </row>
    <row r="677">
      <c r="A677" s="12"/>
      <c r="B677" s="17"/>
      <c r="C677" s="17"/>
      <c r="D677" s="6"/>
    </row>
    <row r="678">
      <c r="A678" s="12"/>
      <c r="B678" s="17"/>
      <c r="C678" s="17"/>
      <c r="D678" s="6"/>
    </row>
    <row r="679">
      <c r="A679" s="12"/>
      <c r="B679" s="17"/>
      <c r="C679" s="17"/>
      <c r="D679" s="6"/>
    </row>
    <row r="680">
      <c r="A680" s="12"/>
      <c r="B680" s="17"/>
      <c r="C680" s="17"/>
      <c r="D680" s="6"/>
    </row>
    <row r="681">
      <c r="A681" s="12"/>
      <c r="B681" s="17"/>
      <c r="C681" s="17"/>
      <c r="D681" s="6"/>
    </row>
    <row r="682">
      <c r="A682" s="12"/>
      <c r="B682" s="17"/>
      <c r="C682" s="17"/>
      <c r="D682" s="6"/>
    </row>
    <row r="683">
      <c r="A683" s="12"/>
      <c r="B683" s="17"/>
      <c r="C683" s="17"/>
      <c r="D683" s="6"/>
    </row>
    <row r="684">
      <c r="A684" s="12"/>
      <c r="B684" s="17"/>
      <c r="C684" s="17"/>
      <c r="D684" s="6"/>
    </row>
    <row r="685">
      <c r="A685" s="12"/>
      <c r="B685" s="17"/>
      <c r="C685" s="17"/>
      <c r="D685" s="6"/>
    </row>
    <row r="686">
      <c r="A686" s="12"/>
      <c r="B686" s="17"/>
      <c r="C686" s="17"/>
      <c r="D686" s="6"/>
    </row>
    <row r="687">
      <c r="A687" s="12"/>
      <c r="B687" s="17"/>
      <c r="C687" s="17"/>
      <c r="D687" s="6"/>
    </row>
    <row r="688">
      <c r="A688" s="12"/>
      <c r="B688" s="17"/>
      <c r="C688" s="17"/>
      <c r="D688" s="6"/>
    </row>
    <row r="689">
      <c r="A689" s="12"/>
      <c r="B689" s="17"/>
      <c r="C689" s="17"/>
      <c r="D689" s="6"/>
    </row>
    <row r="690">
      <c r="A690" s="12"/>
      <c r="B690" s="17"/>
      <c r="C690" s="17"/>
      <c r="D690" s="6"/>
    </row>
    <row r="691">
      <c r="A691" s="12"/>
      <c r="B691" s="17"/>
      <c r="C691" s="17"/>
      <c r="D691" s="6"/>
    </row>
    <row r="692">
      <c r="A692" s="12"/>
      <c r="B692" s="17"/>
      <c r="C692" s="17"/>
      <c r="D692" s="6"/>
    </row>
    <row r="693">
      <c r="A693" s="12"/>
      <c r="B693" s="17"/>
      <c r="C693" s="17"/>
      <c r="D693" s="6"/>
    </row>
    <row r="694">
      <c r="A694" s="12"/>
      <c r="B694" s="17"/>
      <c r="C694" s="17"/>
      <c r="D694" s="6"/>
    </row>
    <row r="695">
      <c r="A695" s="12"/>
      <c r="B695" s="17"/>
      <c r="C695" s="17"/>
      <c r="D695" s="6"/>
    </row>
    <row r="696">
      <c r="A696" s="12"/>
      <c r="B696" s="17"/>
      <c r="C696" s="17"/>
      <c r="D696" s="6"/>
    </row>
    <row r="697">
      <c r="A697" s="12"/>
      <c r="B697" s="17"/>
      <c r="C697" s="17"/>
      <c r="D697" s="6"/>
    </row>
    <row r="698">
      <c r="A698" s="12"/>
      <c r="B698" s="17"/>
      <c r="C698" s="17"/>
      <c r="D698" s="6"/>
    </row>
    <row r="699">
      <c r="A699" s="12"/>
      <c r="B699" s="17"/>
      <c r="C699" s="17"/>
      <c r="D699" s="6"/>
    </row>
    <row r="700">
      <c r="A700" s="12"/>
      <c r="B700" s="17"/>
      <c r="C700" s="17"/>
      <c r="D700" s="6"/>
    </row>
    <row r="701">
      <c r="A701" s="12"/>
      <c r="B701" s="17"/>
      <c r="C701" s="17"/>
      <c r="D701" s="6"/>
    </row>
    <row r="702">
      <c r="A702" s="12"/>
      <c r="B702" s="17"/>
      <c r="C702" s="17"/>
      <c r="D702" s="6"/>
    </row>
    <row r="703">
      <c r="A703" s="12"/>
      <c r="B703" s="17"/>
      <c r="C703" s="17"/>
      <c r="D703" s="6"/>
    </row>
    <row r="704">
      <c r="A704" s="12"/>
      <c r="B704" s="17"/>
      <c r="C704" s="17"/>
      <c r="D704" s="6"/>
    </row>
    <row r="705">
      <c r="A705" s="12"/>
      <c r="B705" s="17"/>
      <c r="C705" s="17"/>
      <c r="D705" s="6"/>
    </row>
    <row r="706">
      <c r="A706" s="12"/>
      <c r="B706" s="17"/>
      <c r="C706" s="17"/>
      <c r="D706" s="6"/>
    </row>
    <row r="707">
      <c r="A707" s="12"/>
      <c r="B707" s="17"/>
      <c r="C707" s="17"/>
      <c r="D707" s="6"/>
    </row>
    <row r="708">
      <c r="A708" s="12"/>
      <c r="B708" s="17"/>
      <c r="C708" s="17"/>
      <c r="D708" s="6"/>
    </row>
    <row r="709">
      <c r="A709" s="12"/>
      <c r="B709" s="17"/>
      <c r="C709" s="17"/>
      <c r="D709" s="6"/>
    </row>
    <row r="710">
      <c r="A710" s="12"/>
      <c r="B710" s="17"/>
      <c r="C710" s="17"/>
      <c r="D710" s="6"/>
    </row>
    <row r="711">
      <c r="A711" s="12"/>
      <c r="B711" s="17"/>
      <c r="C711" s="17"/>
      <c r="D711" s="6"/>
    </row>
    <row r="712">
      <c r="A712" s="12"/>
      <c r="B712" s="17"/>
      <c r="C712" s="17"/>
      <c r="D712" s="6"/>
    </row>
    <row r="713">
      <c r="A713" s="12"/>
      <c r="B713" s="17"/>
      <c r="C713" s="17"/>
      <c r="D713" s="6"/>
    </row>
    <row r="714">
      <c r="A714" s="12"/>
      <c r="B714" s="17"/>
      <c r="C714" s="17"/>
      <c r="D714" s="6"/>
    </row>
    <row r="715">
      <c r="A715" s="12"/>
      <c r="B715" s="17"/>
      <c r="C715" s="17"/>
      <c r="D715" s="6"/>
    </row>
    <row r="716">
      <c r="A716" s="12"/>
      <c r="B716" s="17"/>
      <c r="C716" s="17"/>
      <c r="D716" s="6"/>
    </row>
    <row r="717">
      <c r="A717" s="12"/>
      <c r="B717" s="17"/>
      <c r="C717" s="17"/>
      <c r="D717" s="6"/>
    </row>
    <row r="718">
      <c r="A718" s="12"/>
      <c r="B718" s="17"/>
      <c r="C718" s="17"/>
      <c r="D718" s="6"/>
    </row>
    <row r="719">
      <c r="A719" s="12"/>
      <c r="B719" s="17"/>
      <c r="C719" s="17"/>
      <c r="D719" s="6"/>
    </row>
    <row r="720">
      <c r="A720" s="12"/>
      <c r="B720" s="17"/>
      <c r="C720" s="17"/>
      <c r="D720" s="6"/>
    </row>
    <row r="721">
      <c r="A721" s="12"/>
      <c r="B721" s="17"/>
      <c r="C721" s="17"/>
      <c r="D721" s="6"/>
    </row>
    <row r="722">
      <c r="A722" s="12"/>
      <c r="B722" s="17"/>
      <c r="C722" s="17"/>
      <c r="D722" s="6"/>
    </row>
    <row r="723">
      <c r="A723" s="12"/>
      <c r="B723" s="17"/>
      <c r="C723" s="17"/>
      <c r="D723" s="6"/>
    </row>
    <row r="724">
      <c r="A724" s="12"/>
      <c r="B724" s="17"/>
      <c r="C724" s="17"/>
      <c r="D724" s="6"/>
    </row>
    <row r="725">
      <c r="A725" s="12"/>
      <c r="B725" s="17"/>
      <c r="C725" s="17"/>
      <c r="D725" s="6"/>
    </row>
    <row r="726">
      <c r="A726" s="12"/>
      <c r="B726" s="17"/>
      <c r="C726" s="17"/>
      <c r="D726" s="6"/>
    </row>
    <row r="727">
      <c r="A727" s="12"/>
      <c r="B727" s="17"/>
      <c r="C727" s="17"/>
      <c r="D727" s="6"/>
    </row>
    <row r="728">
      <c r="A728" s="12"/>
      <c r="B728" s="17"/>
      <c r="C728" s="17"/>
      <c r="D728" s="6"/>
    </row>
    <row r="729">
      <c r="A729" s="12"/>
      <c r="B729" s="17"/>
      <c r="C729" s="17"/>
      <c r="D729" s="6"/>
    </row>
    <row r="730">
      <c r="A730" s="12"/>
      <c r="B730" s="17"/>
      <c r="C730" s="17"/>
      <c r="D730" s="6"/>
    </row>
    <row r="731">
      <c r="A731" s="12"/>
      <c r="B731" s="17"/>
      <c r="C731" s="17"/>
      <c r="D731" s="6"/>
    </row>
    <row r="732">
      <c r="A732" s="12"/>
      <c r="B732" s="17"/>
      <c r="C732" s="17"/>
      <c r="D732" s="6"/>
    </row>
    <row r="733">
      <c r="A733" s="12"/>
      <c r="B733" s="17"/>
      <c r="C733" s="17"/>
      <c r="D733" s="6"/>
    </row>
    <row r="734">
      <c r="A734" s="12"/>
      <c r="B734" s="17"/>
      <c r="C734" s="17"/>
      <c r="D734" s="6"/>
    </row>
    <row r="735">
      <c r="A735" s="12"/>
      <c r="B735" s="17"/>
      <c r="C735" s="17"/>
      <c r="D735" s="6"/>
    </row>
    <row r="736">
      <c r="A736" s="12"/>
      <c r="B736" s="17"/>
      <c r="C736" s="17"/>
      <c r="D736" s="6"/>
    </row>
    <row r="737">
      <c r="A737" s="12"/>
      <c r="B737" s="17"/>
      <c r="C737" s="17"/>
      <c r="D737" s="6"/>
    </row>
    <row r="738">
      <c r="A738" s="12"/>
      <c r="B738" s="17"/>
      <c r="C738" s="17"/>
      <c r="D738" s="6"/>
    </row>
    <row r="739">
      <c r="A739" s="12"/>
      <c r="B739" s="17"/>
      <c r="C739" s="17"/>
      <c r="D739" s="6"/>
    </row>
    <row r="740">
      <c r="A740" s="12"/>
      <c r="B740" s="17"/>
      <c r="C740" s="17"/>
      <c r="D740" s="6"/>
    </row>
    <row r="741">
      <c r="A741" s="12"/>
      <c r="B741" s="17"/>
      <c r="C741" s="17"/>
      <c r="D741" s="6"/>
    </row>
    <row r="742">
      <c r="A742" s="12"/>
      <c r="B742" s="17"/>
      <c r="C742" s="17"/>
      <c r="D742" s="6"/>
    </row>
    <row r="743">
      <c r="A743" s="12"/>
      <c r="B743" s="17"/>
      <c r="C743" s="17"/>
      <c r="D743" s="6"/>
    </row>
    <row r="744">
      <c r="A744" s="12"/>
      <c r="B744" s="17"/>
      <c r="C744" s="17"/>
      <c r="D744" s="6"/>
    </row>
    <row r="745">
      <c r="A745" s="12"/>
      <c r="B745" s="17"/>
      <c r="C745" s="17"/>
      <c r="D745" s="6"/>
    </row>
    <row r="746">
      <c r="A746" s="12"/>
      <c r="B746" s="17"/>
      <c r="C746" s="17"/>
      <c r="D746" s="6"/>
    </row>
    <row r="747">
      <c r="A747" s="12"/>
      <c r="B747" s="17"/>
      <c r="C747" s="17"/>
      <c r="D747" s="6"/>
    </row>
    <row r="748">
      <c r="A748" s="12"/>
      <c r="B748" s="17"/>
      <c r="C748" s="17"/>
      <c r="D748" s="6"/>
    </row>
    <row r="749">
      <c r="A749" s="12"/>
      <c r="B749" s="17"/>
      <c r="C749" s="17"/>
      <c r="D749" s="6"/>
    </row>
    <row r="750">
      <c r="A750" s="12"/>
      <c r="B750" s="17"/>
      <c r="C750" s="17"/>
      <c r="D750" s="6"/>
    </row>
    <row r="751">
      <c r="A751" s="12"/>
      <c r="B751" s="17"/>
      <c r="C751" s="17"/>
      <c r="D751" s="6"/>
    </row>
    <row r="752">
      <c r="A752" s="12"/>
      <c r="B752" s="17"/>
      <c r="C752" s="17"/>
      <c r="D752" s="6"/>
    </row>
    <row r="753">
      <c r="A753" s="12"/>
      <c r="B753" s="17"/>
      <c r="C753" s="17"/>
      <c r="D753" s="6"/>
    </row>
    <row r="754">
      <c r="A754" s="12"/>
      <c r="B754" s="17"/>
      <c r="C754" s="17"/>
      <c r="D754" s="6"/>
    </row>
    <row r="755">
      <c r="A755" s="12"/>
      <c r="B755" s="17"/>
      <c r="C755" s="17"/>
      <c r="D755" s="6"/>
    </row>
    <row r="756">
      <c r="A756" s="12"/>
      <c r="B756" s="17"/>
      <c r="C756" s="17"/>
      <c r="D756" s="6"/>
    </row>
    <row r="757">
      <c r="A757" s="12"/>
      <c r="B757" s="17"/>
      <c r="C757" s="17"/>
      <c r="D757" s="6"/>
    </row>
    <row r="758">
      <c r="A758" s="12"/>
      <c r="B758" s="17"/>
      <c r="C758" s="17"/>
      <c r="D758" s="6"/>
    </row>
    <row r="759">
      <c r="A759" s="12"/>
      <c r="B759" s="17"/>
      <c r="C759" s="17"/>
      <c r="D759" s="6"/>
    </row>
    <row r="760">
      <c r="A760" s="12"/>
      <c r="B760" s="17"/>
      <c r="C760" s="17"/>
      <c r="D760" s="6"/>
    </row>
    <row r="761">
      <c r="A761" s="12"/>
      <c r="B761" s="17"/>
      <c r="C761" s="17"/>
      <c r="D761" s="6"/>
    </row>
    <row r="762">
      <c r="A762" s="12"/>
      <c r="B762" s="17"/>
      <c r="C762" s="17"/>
      <c r="D762" s="6"/>
    </row>
    <row r="763">
      <c r="A763" s="12"/>
      <c r="B763" s="17"/>
      <c r="C763" s="17"/>
      <c r="D763" s="6"/>
    </row>
    <row r="764">
      <c r="A764" s="12"/>
      <c r="B764" s="17"/>
      <c r="C764" s="17"/>
      <c r="D764" s="6"/>
    </row>
    <row r="765">
      <c r="A765" s="12"/>
      <c r="B765" s="17"/>
      <c r="C765" s="17"/>
      <c r="D765" s="6"/>
    </row>
    <row r="766">
      <c r="A766" s="12"/>
      <c r="B766" s="17"/>
      <c r="C766" s="17"/>
      <c r="D766" s="6"/>
    </row>
    <row r="767">
      <c r="A767" s="12"/>
      <c r="B767" s="17"/>
      <c r="C767" s="17"/>
      <c r="D767" s="6"/>
    </row>
    <row r="768">
      <c r="A768" s="12"/>
      <c r="B768" s="17"/>
      <c r="C768" s="17"/>
      <c r="D768" s="6"/>
    </row>
    <row r="769">
      <c r="A769" s="12"/>
      <c r="B769" s="17"/>
      <c r="C769" s="17"/>
      <c r="D769" s="6"/>
    </row>
    <row r="770">
      <c r="A770" s="12"/>
      <c r="B770" s="17"/>
      <c r="C770" s="17"/>
      <c r="D770" s="6"/>
    </row>
    <row r="771">
      <c r="A771" s="12"/>
      <c r="B771" s="17"/>
      <c r="C771" s="17"/>
      <c r="D771" s="6"/>
    </row>
    <row r="772">
      <c r="A772" s="12"/>
      <c r="B772" s="17"/>
      <c r="C772" s="17"/>
      <c r="D772" s="6"/>
    </row>
    <row r="773">
      <c r="A773" s="12"/>
      <c r="B773" s="17"/>
      <c r="C773" s="17"/>
      <c r="D773" s="6"/>
    </row>
    <row r="774">
      <c r="A774" s="12"/>
      <c r="B774" s="17"/>
      <c r="C774" s="17"/>
      <c r="D774" s="6"/>
    </row>
    <row r="775">
      <c r="A775" s="12"/>
      <c r="B775" s="17"/>
      <c r="C775" s="17"/>
      <c r="D775" s="6"/>
    </row>
    <row r="776">
      <c r="A776" s="12"/>
      <c r="B776" s="17"/>
      <c r="C776" s="17"/>
      <c r="D776" s="6"/>
    </row>
    <row r="777">
      <c r="A777" s="12"/>
      <c r="B777" s="17"/>
      <c r="C777" s="17"/>
      <c r="D777" s="6"/>
    </row>
    <row r="778">
      <c r="A778" s="12"/>
      <c r="B778" s="17"/>
      <c r="C778" s="17"/>
      <c r="D778" s="6"/>
    </row>
    <row r="779">
      <c r="A779" s="12"/>
      <c r="B779" s="17"/>
      <c r="C779" s="17"/>
      <c r="D779" s="6"/>
    </row>
    <row r="780">
      <c r="A780" s="12"/>
      <c r="B780" s="17"/>
      <c r="C780" s="17"/>
      <c r="D780" s="6"/>
    </row>
    <row r="781">
      <c r="A781" s="12"/>
      <c r="B781" s="17"/>
      <c r="C781" s="17"/>
      <c r="D781" s="6"/>
    </row>
    <row r="782">
      <c r="A782" s="12"/>
      <c r="B782" s="17"/>
      <c r="C782" s="17"/>
      <c r="D782" s="6"/>
    </row>
    <row r="783">
      <c r="A783" s="12"/>
      <c r="B783" s="17"/>
      <c r="C783" s="17"/>
      <c r="D783" s="6"/>
    </row>
    <row r="784">
      <c r="A784" s="12"/>
      <c r="B784" s="17"/>
      <c r="C784" s="17"/>
      <c r="D784" s="6"/>
    </row>
    <row r="785">
      <c r="A785" s="12"/>
      <c r="B785" s="17"/>
      <c r="C785" s="17"/>
      <c r="D785" s="6"/>
    </row>
    <row r="786">
      <c r="A786" s="12"/>
      <c r="B786" s="17"/>
      <c r="C786" s="17"/>
      <c r="D786" s="6"/>
    </row>
    <row r="787">
      <c r="A787" s="12"/>
      <c r="B787" s="17"/>
      <c r="C787" s="17"/>
      <c r="D787" s="6"/>
    </row>
    <row r="788">
      <c r="A788" s="12"/>
      <c r="B788" s="17"/>
      <c r="C788" s="17"/>
      <c r="D788" s="6"/>
    </row>
    <row r="789">
      <c r="A789" s="12"/>
      <c r="B789" s="17"/>
      <c r="C789" s="17"/>
      <c r="D789" s="6"/>
    </row>
    <row r="790">
      <c r="A790" s="12"/>
      <c r="B790" s="17"/>
      <c r="C790" s="17"/>
      <c r="D790" s="6"/>
    </row>
    <row r="791">
      <c r="A791" s="12"/>
      <c r="B791" s="17"/>
      <c r="C791" s="17"/>
      <c r="D791" s="6"/>
    </row>
    <row r="792">
      <c r="A792" s="12"/>
      <c r="B792" s="17"/>
      <c r="C792" s="17"/>
      <c r="D792" s="6"/>
    </row>
    <row r="793">
      <c r="A793" s="12"/>
      <c r="B793" s="17"/>
      <c r="C793" s="17"/>
      <c r="D793" s="6"/>
    </row>
    <row r="794">
      <c r="A794" s="12"/>
      <c r="B794" s="17"/>
      <c r="C794" s="17"/>
      <c r="D794" s="6"/>
    </row>
    <row r="795">
      <c r="A795" s="12"/>
      <c r="B795" s="17"/>
      <c r="C795" s="17"/>
      <c r="D795" s="6"/>
    </row>
    <row r="796">
      <c r="A796" s="12"/>
      <c r="B796" s="17"/>
      <c r="C796" s="17"/>
      <c r="D796" s="6"/>
    </row>
    <row r="797">
      <c r="A797" s="12"/>
      <c r="B797" s="17"/>
      <c r="C797" s="17"/>
      <c r="D797" s="6"/>
    </row>
    <row r="798">
      <c r="A798" s="12"/>
      <c r="B798" s="17"/>
      <c r="C798" s="17"/>
      <c r="D798" s="6"/>
    </row>
    <row r="799">
      <c r="A799" s="12"/>
      <c r="B799" s="17"/>
      <c r="C799" s="17"/>
      <c r="D799" s="6"/>
    </row>
    <row r="800">
      <c r="A800" s="12"/>
      <c r="B800" s="17"/>
      <c r="C800" s="17"/>
      <c r="D800" s="6"/>
    </row>
    <row r="801">
      <c r="A801" s="12"/>
      <c r="B801" s="17"/>
      <c r="C801" s="17"/>
      <c r="D801" s="6"/>
    </row>
    <row r="802">
      <c r="A802" s="12"/>
      <c r="B802" s="17"/>
      <c r="C802" s="17"/>
      <c r="D802" s="6"/>
    </row>
    <row r="803">
      <c r="A803" s="12"/>
      <c r="B803" s="17"/>
      <c r="C803" s="17"/>
      <c r="D803" s="6"/>
    </row>
    <row r="804">
      <c r="A804" s="12"/>
      <c r="B804" s="17"/>
      <c r="C804" s="17"/>
      <c r="D804" s="6"/>
    </row>
    <row r="805">
      <c r="A805" s="12"/>
      <c r="B805" s="17"/>
      <c r="C805" s="17"/>
      <c r="D805" s="6"/>
    </row>
    <row r="806">
      <c r="A806" s="12"/>
      <c r="B806" s="17"/>
      <c r="C806" s="17"/>
      <c r="D806" s="6"/>
    </row>
    <row r="807">
      <c r="A807" s="12"/>
      <c r="B807" s="17"/>
      <c r="C807" s="17"/>
      <c r="D807" s="6"/>
    </row>
    <row r="808">
      <c r="A808" s="12"/>
      <c r="B808" s="17"/>
      <c r="C808" s="17"/>
      <c r="D808" s="6"/>
    </row>
    <row r="809">
      <c r="A809" s="12"/>
      <c r="B809" s="17"/>
      <c r="C809" s="17"/>
      <c r="D809" s="6"/>
    </row>
    <row r="810">
      <c r="A810" s="12"/>
      <c r="B810" s="17"/>
      <c r="C810" s="17"/>
      <c r="D810" s="6"/>
    </row>
    <row r="811">
      <c r="A811" s="12"/>
      <c r="B811" s="17"/>
      <c r="C811" s="17"/>
      <c r="D811" s="6"/>
    </row>
    <row r="812">
      <c r="A812" s="12"/>
      <c r="B812" s="17"/>
      <c r="C812" s="17"/>
      <c r="D812" s="6"/>
    </row>
    <row r="813">
      <c r="A813" s="12"/>
      <c r="B813" s="17"/>
      <c r="C813" s="17"/>
      <c r="D813" s="6"/>
    </row>
    <row r="814">
      <c r="A814" s="12"/>
      <c r="B814" s="17"/>
      <c r="C814" s="17"/>
      <c r="D814" s="6"/>
    </row>
    <row r="815">
      <c r="A815" s="12"/>
      <c r="B815" s="17"/>
      <c r="C815" s="17"/>
      <c r="D815" s="6"/>
    </row>
    <row r="816">
      <c r="A816" s="12"/>
      <c r="B816" s="17"/>
      <c r="C816" s="17"/>
      <c r="D816" s="6"/>
    </row>
    <row r="817">
      <c r="A817" s="12"/>
      <c r="B817" s="17"/>
      <c r="C817" s="17"/>
      <c r="D817" s="6"/>
    </row>
    <row r="818">
      <c r="A818" s="12"/>
      <c r="B818" s="17"/>
      <c r="C818" s="17"/>
      <c r="D818" s="6"/>
    </row>
    <row r="819">
      <c r="A819" s="12"/>
      <c r="B819" s="17"/>
      <c r="C819" s="17"/>
      <c r="D819" s="6"/>
    </row>
    <row r="820">
      <c r="A820" s="12"/>
      <c r="B820" s="17"/>
      <c r="C820" s="17"/>
      <c r="D820" s="6"/>
    </row>
    <row r="821">
      <c r="A821" s="12"/>
      <c r="B821" s="17"/>
      <c r="C821" s="17"/>
      <c r="D821" s="6"/>
    </row>
    <row r="822">
      <c r="A822" s="12"/>
      <c r="B822" s="17"/>
      <c r="C822" s="17"/>
      <c r="D822" s="6"/>
    </row>
    <row r="823">
      <c r="A823" s="12"/>
      <c r="B823" s="17"/>
      <c r="C823" s="17"/>
      <c r="D823" s="6"/>
    </row>
    <row r="824">
      <c r="A824" s="12"/>
      <c r="B824" s="17"/>
      <c r="C824" s="17"/>
      <c r="D824" s="6"/>
    </row>
    <row r="825">
      <c r="A825" s="12"/>
      <c r="B825" s="17"/>
      <c r="C825" s="17"/>
      <c r="D825" s="6"/>
    </row>
    <row r="826">
      <c r="A826" s="12"/>
      <c r="B826" s="17"/>
      <c r="C826" s="17"/>
      <c r="D826" s="6"/>
    </row>
    <row r="827">
      <c r="A827" s="12"/>
      <c r="B827" s="17"/>
      <c r="C827" s="17"/>
      <c r="D827" s="6"/>
    </row>
    <row r="828">
      <c r="A828" s="12"/>
      <c r="B828" s="17"/>
      <c r="C828" s="17"/>
      <c r="D828" s="6"/>
    </row>
    <row r="829">
      <c r="A829" s="12"/>
      <c r="B829" s="17"/>
      <c r="C829" s="17"/>
      <c r="D829" s="6"/>
    </row>
    <row r="830">
      <c r="A830" s="12"/>
      <c r="B830" s="17"/>
      <c r="C830" s="17"/>
      <c r="D830" s="6"/>
    </row>
    <row r="831">
      <c r="A831" s="12"/>
      <c r="B831" s="17"/>
      <c r="C831" s="17"/>
      <c r="D831" s="6"/>
    </row>
    <row r="832">
      <c r="A832" s="12"/>
      <c r="B832" s="17"/>
      <c r="C832" s="17"/>
      <c r="D832" s="6"/>
    </row>
    <row r="833">
      <c r="A833" s="12"/>
      <c r="B833" s="17"/>
      <c r="C833" s="17"/>
      <c r="D833" s="6"/>
    </row>
    <row r="834">
      <c r="A834" s="12"/>
      <c r="B834" s="17"/>
      <c r="C834" s="17"/>
      <c r="D834" s="6"/>
    </row>
    <row r="835">
      <c r="A835" s="12"/>
      <c r="B835" s="17"/>
      <c r="C835" s="17"/>
      <c r="D835" s="6"/>
    </row>
    <row r="836">
      <c r="A836" s="12"/>
      <c r="B836" s="17"/>
      <c r="C836" s="17"/>
      <c r="D836" s="6"/>
    </row>
    <row r="837">
      <c r="A837" s="12"/>
      <c r="B837" s="17"/>
      <c r="C837" s="17"/>
      <c r="D837" s="6"/>
    </row>
    <row r="838">
      <c r="A838" s="12"/>
      <c r="B838" s="17"/>
      <c r="C838" s="17"/>
      <c r="D838" s="6"/>
    </row>
    <row r="839">
      <c r="A839" s="12"/>
      <c r="B839" s="17"/>
      <c r="C839" s="17"/>
      <c r="D839" s="6"/>
    </row>
    <row r="840">
      <c r="A840" s="12"/>
      <c r="B840" s="17"/>
      <c r="C840" s="17"/>
      <c r="D840" s="6"/>
    </row>
    <row r="841">
      <c r="A841" s="12"/>
      <c r="B841" s="17"/>
      <c r="C841" s="17"/>
      <c r="D841" s="6"/>
    </row>
    <row r="842">
      <c r="A842" s="12"/>
      <c r="B842" s="17"/>
      <c r="C842" s="17"/>
      <c r="D842" s="6"/>
    </row>
    <row r="843">
      <c r="A843" s="12"/>
      <c r="B843" s="17"/>
      <c r="C843" s="17"/>
      <c r="D843" s="6"/>
    </row>
    <row r="844">
      <c r="A844" s="12"/>
      <c r="B844" s="17"/>
      <c r="C844" s="17"/>
      <c r="D844" s="6"/>
    </row>
    <row r="845">
      <c r="A845" s="12"/>
      <c r="B845" s="17"/>
      <c r="C845" s="17"/>
      <c r="D845" s="6"/>
    </row>
    <row r="846">
      <c r="A846" s="12"/>
      <c r="B846" s="17"/>
      <c r="C846" s="17"/>
      <c r="D846" s="6"/>
    </row>
    <row r="847">
      <c r="A847" s="12"/>
      <c r="B847" s="17"/>
      <c r="C847" s="17"/>
      <c r="D847" s="6"/>
    </row>
    <row r="848">
      <c r="A848" s="12"/>
      <c r="B848" s="17"/>
      <c r="C848" s="17"/>
      <c r="D848" s="6"/>
    </row>
    <row r="849">
      <c r="A849" s="12"/>
      <c r="B849" s="17"/>
      <c r="C849" s="17"/>
      <c r="D849" s="6"/>
    </row>
    <row r="850">
      <c r="A850" s="12"/>
      <c r="B850" s="17"/>
      <c r="C850" s="17"/>
      <c r="D850" s="6"/>
    </row>
    <row r="851">
      <c r="A851" s="12"/>
      <c r="B851" s="17"/>
      <c r="C851" s="17"/>
      <c r="D851" s="6"/>
    </row>
    <row r="852">
      <c r="A852" s="12"/>
      <c r="B852" s="17"/>
      <c r="C852" s="17"/>
      <c r="D852" s="6"/>
    </row>
    <row r="853">
      <c r="A853" s="12"/>
      <c r="B853" s="17"/>
      <c r="C853" s="17"/>
      <c r="D853" s="6"/>
    </row>
    <row r="854">
      <c r="A854" s="12"/>
      <c r="B854" s="17"/>
      <c r="C854" s="17"/>
      <c r="D854" s="6"/>
    </row>
    <row r="855">
      <c r="A855" s="12"/>
      <c r="B855" s="17"/>
      <c r="C855" s="17"/>
      <c r="D855" s="6"/>
    </row>
    <row r="856">
      <c r="A856" s="12"/>
      <c r="B856" s="17"/>
      <c r="C856" s="17"/>
      <c r="D856" s="6"/>
    </row>
    <row r="857">
      <c r="A857" s="12"/>
      <c r="B857" s="17"/>
      <c r="C857" s="17"/>
      <c r="D857" s="6"/>
    </row>
    <row r="858">
      <c r="A858" s="12"/>
      <c r="B858" s="17"/>
      <c r="C858" s="17"/>
      <c r="D858" s="6"/>
    </row>
    <row r="859">
      <c r="A859" s="12"/>
      <c r="B859" s="17"/>
      <c r="C859" s="17"/>
      <c r="D859" s="6"/>
    </row>
    <row r="860">
      <c r="A860" s="12"/>
      <c r="B860" s="17"/>
      <c r="C860" s="17"/>
      <c r="D860" s="6"/>
    </row>
    <row r="861">
      <c r="A861" s="12"/>
      <c r="B861" s="17"/>
      <c r="C861" s="17"/>
      <c r="D861" s="6"/>
    </row>
    <row r="862">
      <c r="A862" s="12"/>
      <c r="B862" s="17"/>
      <c r="C862" s="17"/>
      <c r="D862" s="6"/>
    </row>
    <row r="863">
      <c r="A863" s="12"/>
      <c r="B863" s="17"/>
      <c r="C863" s="17"/>
      <c r="D863" s="6"/>
    </row>
    <row r="864">
      <c r="A864" s="12"/>
      <c r="B864" s="17"/>
      <c r="C864" s="17"/>
      <c r="D864" s="6"/>
    </row>
    <row r="865">
      <c r="A865" s="12"/>
      <c r="B865" s="17"/>
      <c r="C865" s="17"/>
      <c r="D865" s="6"/>
    </row>
    <row r="866">
      <c r="A866" s="12"/>
      <c r="B866" s="17"/>
      <c r="C866" s="17"/>
      <c r="D866" s="6"/>
    </row>
    <row r="867">
      <c r="A867" s="12"/>
      <c r="B867" s="17"/>
      <c r="C867" s="17"/>
      <c r="D867" s="6"/>
    </row>
    <row r="868">
      <c r="A868" s="12"/>
      <c r="B868" s="17"/>
      <c r="C868" s="17"/>
      <c r="D868" s="6"/>
    </row>
    <row r="869">
      <c r="A869" s="12"/>
      <c r="B869" s="17"/>
      <c r="C869" s="17"/>
      <c r="D869" s="6"/>
    </row>
    <row r="870">
      <c r="A870" s="12"/>
      <c r="B870" s="17"/>
      <c r="C870" s="17"/>
      <c r="D870" s="6"/>
    </row>
    <row r="871">
      <c r="A871" s="12"/>
      <c r="B871" s="17"/>
      <c r="C871" s="17"/>
      <c r="D871" s="6"/>
    </row>
    <row r="872">
      <c r="A872" s="12"/>
      <c r="B872" s="17"/>
      <c r="C872" s="17"/>
      <c r="D872" s="6"/>
    </row>
    <row r="873">
      <c r="A873" s="12"/>
      <c r="B873" s="17"/>
      <c r="C873" s="17"/>
      <c r="D873" s="6"/>
    </row>
    <row r="874">
      <c r="A874" s="12"/>
      <c r="B874" s="17"/>
      <c r="C874" s="17"/>
      <c r="D874" s="6"/>
    </row>
    <row r="875">
      <c r="A875" s="12"/>
      <c r="B875" s="17"/>
      <c r="C875" s="17"/>
      <c r="D875" s="6"/>
    </row>
    <row r="876">
      <c r="A876" s="12"/>
      <c r="B876" s="17"/>
      <c r="C876" s="17"/>
      <c r="D876" s="6"/>
    </row>
    <row r="877">
      <c r="A877" s="12"/>
      <c r="B877" s="17"/>
      <c r="C877" s="17"/>
      <c r="D877" s="6"/>
    </row>
    <row r="878">
      <c r="A878" s="12"/>
      <c r="B878" s="17"/>
      <c r="C878" s="17"/>
      <c r="D878" s="6"/>
    </row>
    <row r="879">
      <c r="A879" s="12"/>
      <c r="B879" s="17"/>
      <c r="C879" s="17"/>
      <c r="D879" s="6"/>
    </row>
    <row r="880">
      <c r="A880" s="12"/>
      <c r="B880" s="17"/>
      <c r="C880" s="17"/>
      <c r="D880" s="6"/>
    </row>
    <row r="881">
      <c r="A881" s="12"/>
      <c r="B881" s="17"/>
      <c r="C881" s="17"/>
      <c r="D881" s="6"/>
    </row>
    <row r="882">
      <c r="A882" s="12"/>
      <c r="B882" s="17"/>
      <c r="C882" s="17"/>
      <c r="D882" s="6"/>
    </row>
    <row r="883">
      <c r="A883" s="12"/>
      <c r="B883" s="17"/>
      <c r="C883" s="17"/>
      <c r="D883" s="6"/>
    </row>
    <row r="884">
      <c r="A884" s="12"/>
      <c r="B884" s="17"/>
      <c r="C884" s="17"/>
      <c r="D884" s="6"/>
    </row>
    <row r="885">
      <c r="A885" s="12"/>
      <c r="B885" s="17"/>
      <c r="C885" s="17"/>
      <c r="D885" s="6"/>
    </row>
    <row r="886">
      <c r="A886" s="12"/>
      <c r="B886" s="17"/>
      <c r="C886" s="17"/>
      <c r="D886" s="6"/>
    </row>
    <row r="887">
      <c r="A887" s="12"/>
      <c r="B887" s="17"/>
      <c r="C887" s="17"/>
      <c r="D887" s="6"/>
    </row>
    <row r="888">
      <c r="A888" s="12"/>
      <c r="B888" s="17"/>
      <c r="C888" s="17"/>
      <c r="D888" s="6"/>
    </row>
    <row r="889">
      <c r="A889" s="12"/>
      <c r="B889" s="17"/>
      <c r="C889" s="17"/>
      <c r="D889" s="6"/>
    </row>
    <row r="890">
      <c r="A890" s="12"/>
      <c r="B890" s="17"/>
      <c r="C890" s="17"/>
      <c r="D890" s="6"/>
    </row>
    <row r="891">
      <c r="A891" s="12"/>
      <c r="B891" s="17"/>
      <c r="C891" s="17"/>
      <c r="D891" s="6"/>
    </row>
    <row r="892">
      <c r="A892" s="12"/>
      <c r="B892" s="17"/>
      <c r="C892" s="17"/>
      <c r="D892" s="6"/>
    </row>
    <row r="893">
      <c r="A893" s="12"/>
      <c r="B893" s="17"/>
      <c r="C893" s="17"/>
      <c r="D893" s="6"/>
    </row>
    <row r="894">
      <c r="A894" s="12"/>
      <c r="B894" s="17"/>
      <c r="C894" s="17"/>
      <c r="D894" s="6"/>
    </row>
    <row r="895">
      <c r="A895" s="12"/>
      <c r="B895" s="17"/>
      <c r="C895" s="17"/>
      <c r="D895" s="6"/>
    </row>
    <row r="896">
      <c r="A896" s="12"/>
      <c r="B896" s="17"/>
      <c r="C896" s="17"/>
      <c r="D896" s="6"/>
    </row>
    <row r="897">
      <c r="A897" s="12"/>
      <c r="B897" s="17"/>
      <c r="C897" s="17"/>
      <c r="D897" s="6"/>
    </row>
    <row r="898">
      <c r="A898" s="12"/>
      <c r="B898" s="17"/>
      <c r="C898" s="17"/>
      <c r="D898" s="6"/>
    </row>
    <row r="899">
      <c r="A899" s="12"/>
      <c r="B899" s="17"/>
      <c r="C899" s="17"/>
      <c r="D899" s="6"/>
    </row>
    <row r="900">
      <c r="A900" s="12"/>
      <c r="B900" s="17"/>
      <c r="C900" s="17"/>
      <c r="D900" s="6"/>
    </row>
    <row r="901">
      <c r="A901" s="12"/>
      <c r="B901" s="17"/>
      <c r="C901" s="17"/>
      <c r="D901" s="6"/>
    </row>
    <row r="902">
      <c r="A902" s="12"/>
      <c r="B902" s="17"/>
      <c r="C902" s="17"/>
      <c r="D902" s="6"/>
    </row>
    <row r="903">
      <c r="A903" s="12"/>
      <c r="B903" s="17"/>
      <c r="C903" s="17"/>
      <c r="D903" s="6"/>
    </row>
    <row r="904">
      <c r="A904" s="12"/>
      <c r="B904" s="17"/>
      <c r="C904" s="17"/>
      <c r="D904" s="6"/>
    </row>
    <row r="905">
      <c r="A905" s="12"/>
      <c r="B905" s="17"/>
      <c r="C905" s="17"/>
      <c r="D905" s="6"/>
    </row>
    <row r="906">
      <c r="A906" s="12"/>
      <c r="B906" s="17"/>
      <c r="C906" s="17"/>
      <c r="D906" s="6"/>
    </row>
    <row r="907">
      <c r="A907" s="12"/>
      <c r="B907" s="17"/>
      <c r="C907" s="17"/>
      <c r="D907" s="6"/>
    </row>
    <row r="908">
      <c r="A908" s="12"/>
      <c r="B908" s="17"/>
      <c r="C908" s="17"/>
      <c r="D908" s="6"/>
    </row>
    <row r="909">
      <c r="A909" s="12"/>
      <c r="B909" s="17"/>
      <c r="C909" s="17"/>
      <c r="D909" s="6"/>
    </row>
    <row r="910">
      <c r="A910" s="12"/>
      <c r="B910" s="17"/>
      <c r="C910" s="17"/>
      <c r="D910" s="6"/>
    </row>
    <row r="911">
      <c r="A911" s="12"/>
      <c r="B911" s="17"/>
      <c r="C911" s="17"/>
      <c r="D911" s="6"/>
    </row>
    <row r="912">
      <c r="A912" s="12"/>
      <c r="B912" s="17"/>
      <c r="C912" s="17"/>
      <c r="D912" s="6"/>
    </row>
    <row r="913">
      <c r="A913" s="12"/>
      <c r="B913" s="17"/>
      <c r="C913" s="17"/>
      <c r="D913" s="6"/>
    </row>
    <row r="914">
      <c r="A914" s="12"/>
      <c r="B914" s="17"/>
      <c r="C914" s="17"/>
      <c r="D914" s="6"/>
    </row>
    <row r="915">
      <c r="A915" s="12"/>
      <c r="B915" s="17"/>
      <c r="C915" s="17"/>
      <c r="D915" s="6"/>
    </row>
    <row r="916">
      <c r="A916" s="12"/>
      <c r="B916" s="17"/>
      <c r="C916" s="17"/>
      <c r="D916" s="6"/>
    </row>
    <row r="917">
      <c r="A917" s="12"/>
      <c r="B917" s="17"/>
      <c r="C917" s="17"/>
      <c r="D917" s="6"/>
    </row>
    <row r="918">
      <c r="A918" s="12"/>
      <c r="B918" s="17"/>
      <c r="C918" s="17"/>
      <c r="D918" s="6"/>
    </row>
    <row r="919">
      <c r="A919" s="12"/>
      <c r="B919" s="17"/>
      <c r="C919" s="17"/>
      <c r="D919" s="6"/>
    </row>
    <row r="920">
      <c r="A920" s="12"/>
      <c r="B920" s="17"/>
      <c r="C920" s="17"/>
      <c r="D920" s="6"/>
    </row>
    <row r="921">
      <c r="A921" s="12"/>
      <c r="B921" s="17"/>
      <c r="C921" s="17"/>
      <c r="D921" s="6"/>
    </row>
    <row r="922">
      <c r="A922" s="12"/>
      <c r="B922" s="17"/>
      <c r="C922" s="17"/>
      <c r="D922" s="6"/>
    </row>
    <row r="923">
      <c r="A923" s="12"/>
      <c r="B923" s="17"/>
      <c r="C923" s="17"/>
      <c r="D923" s="6"/>
    </row>
    <row r="924">
      <c r="A924" s="12"/>
      <c r="B924" s="17"/>
      <c r="C924" s="17"/>
      <c r="D924" s="6"/>
    </row>
    <row r="925">
      <c r="A925" s="12"/>
      <c r="B925" s="17"/>
      <c r="C925" s="17"/>
      <c r="D925" s="6"/>
    </row>
    <row r="926">
      <c r="A926" s="12"/>
      <c r="B926" s="17"/>
      <c r="C926" s="17"/>
      <c r="D926" s="6"/>
    </row>
    <row r="927">
      <c r="A927" s="12"/>
      <c r="B927" s="17"/>
      <c r="C927" s="17"/>
      <c r="D927" s="6"/>
    </row>
    <row r="928">
      <c r="A928" s="12"/>
      <c r="B928" s="17"/>
      <c r="C928" s="17"/>
      <c r="D928" s="6"/>
    </row>
    <row r="929">
      <c r="A929" s="12"/>
      <c r="B929" s="17"/>
      <c r="C929" s="17"/>
      <c r="D929" s="6"/>
    </row>
    <row r="930">
      <c r="A930" s="12"/>
      <c r="B930" s="17"/>
      <c r="C930" s="17"/>
      <c r="D930" s="6"/>
    </row>
    <row r="931">
      <c r="A931" s="12"/>
      <c r="B931" s="17"/>
      <c r="C931" s="17"/>
      <c r="D931" s="6"/>
    </row>
    <row r="932">
      <c r="A932" s="12"/>
      <c r="B932" s="17"/>
      <c r="C932" s="17"/>
      <c r="D932" s="6"/>
    </row>
    <row r="933">
      <c r="A933" s="12"/>
      <c r="B933" s="17"/>
      <c r="C933" s="17"/>
      <c r="D933" s="6"/>
    </row>
    <row r="934">
      <c r="A934" s="12"/>
      <c r="B934" s="17"/>
      <c r="C934" s="17"/>
      <c r="D934" s="6"/>
    </row>
    <row r="935">
      <c r="A935" s="12"/>
      <c r="B935" s="17"/>
      <c r="C935" s="17"/>
      <c r="D935" s="6"/>
    </row>
    <row r="936">
      <c r="A936" s="12"/>
      <c r="B936" s="17"/>
      <c r="C936" s="17"/>
      <c r="D936" s="6"/>
    </row>
    <row r="937">
      <c r="A937" s="12"/>
      <c r="B937" s="17"/>
      <c r="C937" s="17"/>
      <c r="D937" s="6"/>
    </row>
    <row r="938">
      <c r="A938" s="12"/>
      <c r="B938" s="17"/>
      <c r="C938" s="17"/>
      <c r="D938" s="6"/>
    </row>
    <row r="939">
      <c r="A939" s="12"/>
      <c r="B939" s="17"/>
      <c r="C939" s="17"/>
      <c r="D939" s="6"/>
    </row>
    <row r="940">
      <c r="A940" s="12"/>
      <c r="B940" s="17"/>
      <c r="C940" s="17"/>
      <c r="D940" s="6"/>
    </row>
    <row r="941">
      <c r="A941" s="12"/>
      <c r="B941" s="17"/>
      <c r="C941" s="17"/>
      <c r="D941" s="6"/>
    </row>
    <row r="942">
      <c r="A942" s="12"/>
      <c r="B942" s="17"/>
      <c r="C942" s="17"/>
      <c r="D942" s="6"/>
    </row>
    <row r="943">
      <c r="A943" s="12"/>
      <c r="B943" s="17"/>
      <c r="C943" s="17"/>
      <c r="D943" s="6"/>
    </row>
    <row r="944">
      <c r="A944" s="12"/>
      <c r="B944" s="17"/>
      <c r="C944" s="17"/>
      <c r="D944" s="6"/>
    </row>
    <row r="945">
      <c r="A945" s="12"/>
      <c r="B945" s="17"/>
      <c r="C945" s="17"/>
      <c r="D945" s="6"/>
    </row>
    <row r="946">
      <c r="A946" s="12"/>
      <c r="B946" s="17"/>
      <c r="C946" s="17"/>
      <c r="D946" s="6"/>
    </row>
    <row r="947">
      <c r="A947" s="12"/>
      <c r="B947" s="17"/>
      <c r="C947" s="17"/>
      <c r="D947" s="6"/>
    </row>
    <row r="948">
      <c r="A948" s="12"/>
      <c r="B948" s="17"/>
      <c r="C948" s="17"/>
      <c r="D948" s="6"/>
    </row>
    <row r="949">
      <c r="A949" s="12"/>
      <c r="B949" s="17"/>
      <c r="C949" s="17"/>
      <c r="D949" s="6"/>
    </row>
    <row r="950">
      <c r="A950" s="12"/>
      <c r="B950" s="17"/>
      <c r="C950" s="17"/>
      <c r="D950" s="6"/>
    </row>
    <row r="951">
      <c r="A951" s="12"/>
      <c r="B951" s="17"/>
      <c r="C951" s="17"/>
      <c r="D951" s="6"/>
    </row>
    <row r="952">
      <c r="A952" s="12"/>
      <c r="B952" s="17"/>
      <c r="C952" s="17"/>
      <c r="D952" s="6"/>
    </row>
    <row r="953">
      <c r="A953" s="12"/>
      <c r="B953" s="17"/>
      <c r="C953" s="17"/>
      <c r="D953" s="6"/>
    </row>
    <row r="954">
      <c r="A954" s="12"/>
      <c r="B954" s="17"/>
      <c r="C954" s="17"/>
      <c r="D954" s="6"/>
    </row>
    <row r="955">
      <c r="A955" s="12"/>
      <c r="B955" s="17"/>
      <c r="C955" s="17"/>
      <c r="D955" s="6"/>
    </row>
    <row r="956">
      <c r="A956" s="12"/>
      <c r="B956" s="17"/>
      <c r="C956" s="17"/>
      <c r="D956" s="6"/>
    </row>
    <row r="957">
      <c r="A957" s="12"/>
      <c r="B957" s="17"/>
      <c r="C957" s="17"/>
      <c r="D957" s="6"/>
    </row>
    <row r="958">
      <c r="A958" s="12"/>
      <c r="B958" s="17"/>
      <c r="C958" s="17"/>
      <c r="D958" s="6"/>
    </row>
    <row r="959">
      <c r="A959" s="12"/>
      <c r="B959" s="17"/>
      <c r="C959" s="17"/>
      <c r="D959" s="6"/>
    </row>
    <row r="960">
      <c r="A960" s="12"/>
      <c r="B960" s="17"/>
      <c r="C960" s="17"/>
      <c r="D960" s="6"/>
    </row>
    <row r="961">
      <c r="A961" s="12"/>
      <c r="B961" s="17"/>
      <c r="C961" s="17"/>
      <c r="D961" s="6"/>
    </row>
    <row r="962">
      <c r="A962" s="12"/>
      <c r="B962" s="17"/>
      <c r="C962" s="17"/>
      <c r="D962" s="6"/>
    </row>
    <row r="963">
      <c r="A963" s="12"/>
      <c r="B963" s="17"/>
      <c r="C963" s="17"/>
      <c r="D963" s="6"/>
    </row>
    <row r="964">
      <c r="A964" s="12"/>
      <c r="B964" s="17"/>
      <c r="C964" s="17"/>
      <c r="D964" s="6"/>
    </row>
    <row r="965">
      <c r="A965" s="12"/>
      <c r="B965" s="17"/>
      <c r="C965" s="17"/>
      <c r="D965" s="6"/>
    </row>
    <row r="966">
      <c r="A966" s="12"/>
      <c r="B966" s="17"/>
      <c r="C966" s="17"/>
      <c r="D966" s="6"/>
    </row>
    <row r="967">
      <c r="A967" s="12"/>
      <c r="B967" s="17"/>
      <c r="C967" s="17"/>
      <c r="D967" s="6"/>
    </row>
    <row r="968">
      <c r="A968" s="12"/>
      <c r="B968" s="17"/>
      <c r="C968" s="17"/>
      <c r="D968" s="6"/>
    </row>
    <row r="969">
      <c r="A969" s="12"/>
      <c r="B969" s="17"/>
      <c r="C969" s="17"/>
      <c r="D969" s="6"/>
    </row>
    <row r="970">
      <c r="A970" s="12"/>
      <c r="B970" s="17"/>
      <c r="C970" s="17"/>
      <c r="D970" s="6"/>
    </row>
    <row r="971">
      <c r="A971" s="12"/>
      <c r="B971" s="17"/>
      <c r="C971" s="17"/>
      <c r="D971" s="6"/>
    </row>
    <row r="972">
      <c r="A972" s="12"/>
      <c r="B972" s="17"/>
      <c r="C972" s="17"/>
      <c r="D972" s="6"/>
    </row>
    <row r="973">
      <c r="A973" s="12"/>
      <c r="B973" s="17"/>
      <c r="C973" s="17"/>
      <c r="D973" s="6"/>
    </row>
    <row r="974">
      <c r="A974" s="12"/>
      <c r="B974" s="17"/>
      <c r="C974" s="17"/>
      <c r="D974" s="6"/>
    </row>
    <row r="975">
      <c r="A975" s="12"/>
      <c r="B975" s="17"/>
      <c r="C975" s="17"/>
      <c r="D975" s="6"/>
    </row>
    <row r="976">
      <c r="A976" s="12"/>
      <c r="B976" s="17"/>
      <c r="C976" s="17"/>
      <c r="D976" s="6"/>
    </row>
    <row r="977">
      <c r="A977" s="12"/>
      <c r="B977" s="17"/>
      <c r="C977" s="17"/>
      <c r="D977" s="6"/>
    </row>
    <row r="978">
      <c r="A978" s="12"/>
      <c r="B978" s="17"/>
      <c r="C978" s="17"/>
      <c r="D978" s="6"/>
    </row>
    <row r="979">
      <c r="A979" s="12"/>
      <c r="B979" s="17"/>
      <c r="C979" s="17"/>
      <c r="D979" s="6"/>
    </row>
    <row r="980">
      <c r="A980" s="12"/>
      <c r="B980" s="17"/>
      <c r="C980" s="17"/>
      <c r="D980" s="6"/>
    </row>
    <row r="981">
      <c r="A981" s="12"/>
      <c r="B981" s="17"/>
      <c r="C981" s="17"/>
      <c r="D981" s="6"/>
    </row>
    <row r="982">
      <c r="A982" s="12"/>
      <c r="B982" s="17"/>
      <c r="C982" s="17"/>
      <c r="D982" s="6"/>
    </row>
    <row r="983">
      <c r="A983" s="12"/>
      <c r="B983" s="17"/>
      <c r="C983" s="17"/>
      <c r="D983" s="6"/>
    </row>
    <row r="984">
      <c r="A984" s="12"/>
      <c r="B984" s="17"/>
      <c r="C984" s="17"/>
      <c r="D984" s="6"/>
    </row>
    <row r="985">
      <c r="A985" s="12"/>
      <c r="B985" s="17"/>
      <c r="C985" s="17"/>
      <c r="D985" s="6"/>
    </row>
    <row r="986">
      <c r="A986" s="12"/>
      <c r="B986" s="17"/>
      <c r="C986" s="17"/>
      <c r="D986" s="6"/>
    </row>
    <row r="987">
      <c r="A987" s="12"/>
      <c r="B987" s="17"/>
      <c r="C987" s="17"/>
      <c r="D987" s="6"/>
    </row>
    <row r="988">
      <c r="A988" s="12"/>
      <c r="B988" s="17"/>
      <c r="C988" s="17"/>
      <c r="D988" s="6"/>
    </row>
    <row r="989">
      <c r="A989" s="12"/>
      <c r="B989" s="17"/>
      <c r="C989" s="17"/>
      <c r="D989" s="6"/>
    </row>
    <row r="990">
      <c r="A990" s="12"/>
      <c r="B990" s="17"/>
      <c r="C990" s="17"/>
      <c r="D990" s="6"/>
    </row>
    <row r="991">
      <c r="A991" s="12"/>
      <c r="B991" s="17"/>
      <c r="C991" s="17"/>
      <c r="D991" s="6"/>
    </row>
    <row r="992">
      <c r="A992" s="12"/>
      <c r="B992" s="17"/>
      <c r="C992" s="17"/>
      <c r="D992" s="6"/>
    </row>
    <row r="993">
      <c r="A993" s="12"/>
      <c r="B993" s="17"/>
      <c r="C993" s="17"/>
      <c r="D993" s="6"/>
    </row>
    <row r="994">
      <c r="A994" s="12"/>
      <c r="B994" s="17"/>
      <c r="C994" s="17"/>
      <c r="D994" s="6"/>
    </row>
    <row r="995">
      <c r="A995" s="12"/>
      <c r="B995" s="17"/>
      <c r="C995" s="17"/>
      <c r="D995" s="6"/>
    </row>
    <row r="996">
      <c r="A996" s="12"/>
      <c r="B996" s="17"/>
      <c r="C996" s="17"/>
      <c r="D996" s="6"/>
    </row>
    <row r="997">
      <c r="A997" s="12"/>
      <c r="B997" s="17"/>
      <c r="C997" s="17"/>
      <c r="D997" s="6"/>
    </row>
    <row r="998">
      <c r="A998" s="12"/>
      <c r="B998" s="17"/>
      <c r="C998" s="17"/>
      <c r="D998" s="6"/>
    </row>
    <row r="999">
      <c r="A999" s="12"/>
      <c r="B999" s="17"/>
      <c r="C999" s="17"/>
      <c r="D999" s="6"/>
    </row>
    <row r="1000">
      <c r="A1000" s="12"/>
      <c r="B1000" s="17"/>
      <c r="C1000" s="17"/>
      <c r="D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43"/>
    <col customWidth="1" min="2" max="2" width="22.14"/>
  </cols>
  <sheetData>
    <row r="1">
      <c r="A1" s="18" t="s">
        <v>59</v>
      </c>
      <c r="B1" s="18" t="s">
        <v>60</v>
      </c>
      <c r="C1" s="18" t="s">
        <v>1</v>
      </c>
      <c r="D1" s="18" t="s">
        <v>2</v>
      </c>
      <c r="E1" s="18" t="s">
        <v>4</v>
      </c>
      <c r="F1" s="18" t="s">
        <v>5</v>
      </c>
      <c r="G1" s="18" t="s">
        <v>6</v>
      </c>
      <c r="H1" s="19" t="s">
        <v>7</v>
      </c>
      <c r="I1" s="20" t="s">
        <v>61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1" t="s">
        <v>62</v>
      </c>
      <c r="B2" s="21" t="s">
        <v>63</v>
      </c>
      <c r="C2" s="22">
        <v>58000.0</v>
      </c>
      <c r="D2" s="22">
        <v>134000.0</v>
      </c>
      <c r="E2" s="22">
        <v>63100.0</v>
      </c>
      <c r="F2" s="22">
        <v>90200.0</v>
      </c>
      <c r="G2" s="22">
        <v>234000.0</v>
      </c>
      <c r="H2" s="22">
        <v>321000.0</v>
      </c>
      <c r="I2" s="23" t="str">
        <f> VLOOKUP(A2,salaries_by_region!$A$2:B1000, 2, false)</f>
        <v>Northeastern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 t="s">
        <v>64</v>
      </c>
      <c r="B3" s="21" t="s">
        <v>63</v>
      </c>
      <c r="C3" s="22">
        <v>66500.0</v>
      </c>
      <c r="D3" s="22">
        <v>131000.0</v>
      </c>
      <c r="E3" s="22">
        <v>68900.0</v>
      </c>
      <c r="F3" s="22">
        <v>100000.0</v>
      </c>
      <c r="G3" s="22">
        <v>190000.0</v>
      </c>
      <c r="H3" s="22">
        <v>261000.0</v>
      </c>
      <c r="I3" s="23" t="str">
        <f> VLOOKUP(A3,salaries_by_region!$A$2:B1000, 2, false)</f>
        <v>Northeastern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 t="s">
        <v>65</v>
      </c>
      <c r="B4" s="21" t="s">
        <v>66</v>
      </c>
      <c r="C4" s="22">
        <v>72200.0</v>
      </c>
      <c r="D4" s="22">
        <v>126000.0</v>
      </c>
      <c r="E4" s="22">
        <v>76800.0</v>
      </c>
      <c r="F4" s="22">
        <v>99200.0</v>
      </c>
      <c r="G4" s="22">
        <v>168000.0</v>
      </c>
      <c r="H4" s="22">
        <v>220000.0</v>
      </c>
      <c r="I4" s="23" t="str">
        <f> VLOOKUP(A4,salaries_by_region!$A$2:B1000, 2, false)</f>
        <v>Northeastern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 t="s">
        <v>67</v>
      </c>
      <c r="B5" s="21" t="s">
        <v>63</v>
      </c>
      <c r="C5" s="22">
        <v>59100.0</v>
      </c>
      <c r="D5" s="22">
        <v>126000.0</v>
      </c>
      <c r="E5" s="22">
        <v>58000.0</v>
      </c>
      <c r="F5" s="22">
        <v>80600.0</v>
      </c>
      <c r="G5" s="22">
        <v>198000.0</v>
      </c>
      <c r="H5" s="22">
        <v>326000.0</v>
      </c>
      <c r="I5" s="23" t="str">
        <f> VLOOKUP(A5,salaries_by_region!$A$2:B1000, 2, false)</f>
        <v>Northeastern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 t="s">
        <v>68</v>
      </c>
      <c r="B6" s="21" t="s">
        <v>63</v>
      </c>
      <c r="C6" s="22">
        <v>63400.0</v>
      </c>
      <c r="D6" s="22">
        <v>124000.0</v>
      </c>
      <c r="E6" s="22">
        <v>54800.0</v>
      </c>
      <c r="F6" s="22">
        <v>86200.0</v>
      </c>
      <c r="G6" s="22">
        <v>179000.0</v>
      </c>
      <c r="H6" s="22">
        <v>288000.0</v>
      </c>
      <c r="I6" s="23" t="str">
        <f> VLOOKUP(A6,salaries_by_region!$A$2:B1000, 2, false)</f>
        <v>Northeastern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 t="s">
        <v>69</v>
      </c>
      <c r="B7" s="21" t="s">
        <v>66</v>
      </c>
      <c r="C7" s="22">
        <v>75500.0</v>
      </c>
      <c r="D7" s="22">
        <v>123000.0</v>
      </c>
      <c r="E7" s="21" t="s">
        <v>70</v>
      </c>
      <c r="F7" s="22">
        <v>104000.0</v>
      </c>
      <c r="G7" s="22">
        <v>161000.0</v>
      </c>
      <c r="H7" s="21" t="s">
        <v>70</v>
      </c>
      <c r="I7" s="23" t="str">
        <f> VLOOKUP(A7,salaries_by_region!$A$2:B1000, 2, false)</f>
        <v>California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 t="s">
        <v>71</v>
      </c>
      <c r="B8" s="21" t="s">
        <v>66</v>
      </c>
      <c r="C8" s="22">
        <v>71800.0</v>
      </c>
      <c r="D8" s="22">
        <v>122000.0</v>
      </c>
      <c r="E8" s="21" t="s">
        <v>70</v>
      </c>
      <c r="F8" s="22">
        <v>96000.0</v>
      </c>
      <c r="G8" s="22">
        <v>180000.0</v>
      </c>
      <c r="H8" s="21" t="s">
        <v>70</v>
      </c>
      <c r="I8" s="23" t="str">
        <f> VLOOKUP(A8,salaries_by_region!$A$2:B1000, 2, false)</f>
        <v>California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 t="s">
        <v>72</v>
      </c>
      <c r="B9" s="21" t="s">
        <v>63</v>
      </c>
      <c r="C9" s="22">
        <v>60900.0</v>
      </c>
      <c r="D9" s="22">
        <v>120000.0</v>
      </c>
      <c r="E9" s="22">
        <v>55900.0</v>
      </c>
      <c r="F9" s="22">
        <v>79200.0</v>
      </c>
      <c r="G9" s="22">
        <v>192000.0</v>
      </c>
      <c r="H9" s="22">
        <v>282000.0</v>
      </c>
      <c r="I9" s="23" t="str">
        <f> VLOOKUP(A9,salaries_by_region!$A$2:B1000, 2, false)</f>
        <v>Northeastern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 t="s">
        <v>73</v>
      </c>
      <c r="B10" s="21" t="s">
        <v>66</v>
      </c>
      <c r="C10" s="22">
        <v>62400.0</v>
      </c>
      <c r="D10" s="22">
        <v>114000.0</v>
      </c>
      <c r="E10" s="22">
        <v>66800.0</v>
      </c>
      <c r="F10" s="22">
        <v>94300.0</v>
      </c>
      <c r="G10" s="22">
        <v>143000.0</v>
      </c>
      <c r="H10" s="22">
        <v>190000.0</v>
      </c>
      <c r="I10" s="23" t="str">
        <f> VLOOKUP(A10,salaries_by_region!$A$2:B1000, 2, false)</f>
        <v>Northeastern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 t="s">
        <v>74</v>
      </c>
      <c r="B11" s="21" t="s">
        <v>66</v>
      </c>
      <c r="C11" s="22">
        <v>62200.0</v>
      </c>
      <c r="D11" s="22">
        <v>114000.0</v>
      </c>
      <c r="E11" s="21" t="s">
        <v>70</v>
      </c>
      <c r="F11" s="22">
        <v>80200.0</v>
      </c>
      <c r="G11" s="22">
        <v>142000.0</v>
      </c>
      <c r="H11" s="21" t="s">
        <v>70</v>
      </c>
      <c r="I11" s="23" t="str">
        <f> VLOOKUP(A11,salaries_by_region!$A$2:B1000, 2, false)</f>
        <v>Northeastern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 t="s">
        <v>75</v>
      </c>
      <c r="B12" s="21" t="s">
        <v>66</v>
      </c>
      <c r="C12" s="22">
        <v>61000.0</v>
      </c>
      <c r="D12" s="22">
        <v>114000.0</v>
      </c>
      <c r="E12" s="22">
        <v>80000.0</v>
      </c>
      <c r="F12" s="22">
        <v>91200.0</v>
      </c>
      <c r="G12" s="22">
        <v>137000.0</v>
      </c>
      <c r="H12" s="22">
        <v>180000.0</v>
      </c>
      <c r="I12" s="23" t="str">
        <f> VLOOKUP(A12,salaries_by_region!$A$2:B1000, 2, false)</f>
        <v>Northeastern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 t="s">
        <v>76</v>
      </c>
      <c r="B13" s="21" t="s">
        <v>77</v>
      </c>
      <c r="C13" s="22">
        <v>59900.0</v>
      </c>
      <c r="D13" s="22">
        <v>112000.0</v>
      </c>
      <c r="E13" s="22">
        <v>59500.0</v>
      </c>
      <c r="F13" s="22">
        <v>81000.0</v>
      </c>
      <c r="G13" s="22">
        <v>149000.0</v>
      </c>
      <c r="H13" s="22">
        <v>201000.0</v>
      </c>
      <c r="I13" s="23" t="str">
        <f> VLOOKUP(A13,salaries_by_region!$A$2:B1000, 2, false)</f>
        <v>California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 t="s">
        <v>78</v>
      </c>
      <c r="B14" s="21" t="s">
        <v>66</v>
      </c>
      <c r="C14" s="22">
        <v>61800.0</v>
      </c>
      <c r="D14" s="22">
        <v>111000.0</v>
      </c>
      <c r="E14" s="22">
        <v>63300.0</v>
      </c>
      <c r="F14" s="22">
        <v>80100.0</v>
      </c>
      <c r="G14" s="22">
        <v>150000.0</v>
      </c>
      <c r="H14" s="22">
        <v>209000.0</v>
      </c>
      <c r="I14" s="23" t="str">
        <f> VLOOKUP(A14,salaries_by_region!$A$2:B1000, 2, false)</f>
        <v>Northeastern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 t="s">
        <v>79</v>
      </c>
      <c r="B15" s="21" t="s">
        <v>66</v>
      </c>
      <c r="C15" s="22">
        <v>61100.0</v>
      </c>
      <c r="D15" s="22">
        <v>110000.0</v>
      </c>
      <c r="E15" s="22">
        <v>71600.0</v>
      </c>
      <c r="F15" s="22">
        <v>85500.0</v>
      </c>
      <c r="G15" s="22">
        <v>140000.0</v>
      </c>
      <c r="H15" s="22">
        <v>182000.0</v>
      </c>
      <c r="I15" s="23" t="str">
        <f> VLOOKUP(A15,salaries_by_region!$A$2:B1000, 2, false)</f>
        <v>Northeastern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 t="s">
        <v>80</v>
      </c>
      <c r="B16" s="21" t="s">
        <v>63</v>
      </c>
      <c r="C16" s="22">
        <v>60300.0</v>
      </c>
      <c r="D16" s="22">
        <v>110000.0</v>
      </c>
      <c r="E16" s="22">
        <v>56800.0</v>
      </c>
      <c r="F16" s="22">
        <v>79800.0</v>
      </c>
      <c r="G16" s="22">
        <v>160000.0</v>
      </c>
      <c r="H16" s="22">
        <v>210000.0</v>
      </c>
      <c r="I16" s="23" t="str">
        <f> VLOOKUP(A16,salaries_by_region!$A$2:B1000, 2, false)</f>
        <v>Northeastern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 t="s">
        <v>81</v>
      </c>
      <c r="B17" s="21" t="s">
        <v>82</v>
      </c>
      <c r="C17" s="22">
        <v>54100.0</v>
      </c>
      <c r="D17" s="22">
        <v>110000.0</v>
      </c>
      <c r="E17" s="22">
        <v>62800.0</v>
      </c>
      <c r="F17" s="22">
        <v>80600.0</v>
      </c>
      <c r="G17" s="22">
        <v>156000.0</v>
      </c>
      <c r="H17" s="22">
        <v>251000.0</v>
      </c>
      <c r="I17" s="23" t="str">
        <f> VLOOKUP(A17,salaries_by_region!$A$2:B1000, 2, false)</f>
        <v>Northeastern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 t="s">
        <v>83</v>
      </c>
      <c r="B18" s="21" t="s">
        <v>63</v>
      </c>
      <c r="C18" s="22">
        <v>56200.0</v>
      </c>
      <c r="D18" s="22">
        <v>109000.0</v>
      </c>
      <c r="E18" s="22">
        <v>55400.0</v>
      </c>
      <c r="F18" s="22">
        <v>74400.0</v>
      </c>
      <c r="G18" s="22">
        <v>159000.0</v>
      </c>
      <c r="H18" s="22">
        <v>228000.0</v>
      </c>
      <c r="I18" s="23" t="str">
        <f> VLOOKUP(A18,salaries_by_region!$A$2:B1000, 2, false)</f>
        <v>Northeastern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 t="s">
        <v>84</v>
      </c>
      <c r="B19" s="21" t="s">
        <v>82</v>
      </c>
      <c r="C19" s="22">
        <v>52800.0</v>
      </c>
      <c r="D19" s="22">
        <v>108000.0</v>
      </c>
      <c r="E19" s="22">
        <v>60000.0</v>
      </c>
      <c r="F19" s="22">
        <v>76700.0</v>
      </c>
      <c r="G19" s="22">
        <v>167000.0</v>
      </c>
      <c r="H19" s="22">
        <v>265000.0</v>
      </c>
      <c r="I19" s="23" t="str">
        <f> VLOOKUP(A19,salaries_by_region!$A$2:B1000, 2, false)</f>
        <v>Northeastern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 t="s">
        <v>85</v>
      </c>
      <c r="B20" s="21" t="s">
        <v>63</v>
      </c>
      <c r="C20" s="22">
        <v>59400.0</v>
      </c>
      <c r="D20" s="22">
        <v>107000.0</v>
      </c>
      <c r="E20" s="22">
        <v>50300.0</v>
      </c>
      <c r="F20" s="22">
        <v>71900.0</v>
      </c>
      <c r="G20" s="22">
        <v>161000.0</v>
      </c>
      <c r="H20" s="22">
        <v>241000.0</v>
      </c>
      <c r="I20" s="23" t="str">
        <f> VLOOKUP(A20,salaries_by_region!$A$2:B1000, 2, false)</f>
        <v>Northeastern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 t="s">
        <v>86</v>
      </c>
      <c r="B21" s="21" t="s">
        <v>82</v>
      </c>
      <c r="C21" s="22">
        <v>54500.0</v>
      </c>
      <c r="D21" s="22">
        <v>107000.0</v>
      </c>
      <c r="E21" s="21" t="s">
        <v>70</v>
      </c>
      <c r="F21" s="22">
        <v>84900.0</v>
      </c>
      <c r="G21" s="22">
        <v>162000.0</v>
      </c>
      <c r="H21" s="21" t="s">
        <v>70</v>
      </c>
      <c r="I21" s="23" t="str">
        <f> VLOOKUP(A21,salaries_by_region!$A$2:B1000, 2, false)</f>
        <v>Northeastern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 t="s">
        <v>87</v>
      </c>
      <c r="B22" s="21" t="s">
        <v>82</v>
      </c>
      <c r="C22" s="22">
        <v>53900.0</v>
      </c>
      <c r="D22" s="22">
        <v>107000.0</v>
      </c>
      <c r="E22" s="22">
        <v>70600.0</v>
      </c>
      <c r="F22" s="22">
        <v>79300.0</v>
      </c>
      <c r="G22" s="22">
        <v>144000.0</v>
      </c>
      <c r="H22" s="22">
        <v>204000.0</v>
      </c>
      <c r="I22" s="23" t="str">
        <f> VLOOKUP(A22,salaries_by_region!$A$2:B1000, 2, false)</f>
        <v>Northeastern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 t="s">
        <v>88</v>
      </c>
      <c r="B23" s="21" t="s">
        <v>82</v>
      </c>
      <c r="C23" s="22">
        <v>48100.0</v>
      </c>
      <c r="D23" s="22">
        <v>107000.0</v>
      </c>
      <c r="E23" s="21" t="s">
        <v>70</v>
      </c>
      <c r="F23" s="22">
        <v>74600.0</v>
      </c>
      <c r="G23" s="22">
        <v>146000.0</v>
      </c>
      <c r="H23" s="21" t="s">
        <v>70</v>
      </c>
      <c r="I23" s="23" t="str">
        <f> VLOOKUP(A23,salaries_by_region!$A$2:B1000, 2, false)</f>
        <v>Northeastern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 t="s">
        <v>89</v>
      </c>
      <c r="B24" s="21" t="s">
        <v>66</v>
      </c>
      <c r="C24" s="22">
        <v>58300.0</v>
      </c>
      <c r="D24" s="22">
        <v>106000.0</v>
      </c>
      <c r="E24" s="22">
        <v>67200.0</v>
      </c>
      <c r="F24" s="22">
        <v>85200.0</v>
      </c>
      <c r="G24" s="22">
        <v>137000.0</v>
      </c>
      <c r="H24" s="22">
        <v>183000.0</v>
      </c>
      <c r="I24" s="23" t="str">
        <f> VLOOKUP(A24,salaries_by_region!$A$2:B1000, 2, false)</f>
        <v>Southern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 t="s">
        <v>90</v>
      </c>
      <c r="B25" s="21" t="s">
        <v>66</v>
      </c>
      <c r="C25" s="22">
        <v>58100.0</v>
      </c>
      <c r="D25" s="22">
        <v>106000.0</v>
      </c>
      <c r="E25" s="22">
        <v>62200.0</v>
      </c>
      <c r="F25" s="22">
        <v>87900.0</v>
      </c>
      <c r="G25" s="22">
        <v>142000.0</v>
      </c>
      <c r="H25" s="22">
        <v>201000.0</v>
      </c>
      <c r="I25" s="23" t="str">
        <f> VLOOKUP(A25,salaries_by_region!$A$2:B1000, 2, false)</f>
        <v>Western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 t="s">
        <v>91</v>
      </c>
      <c r="B26" s="21" t="s">
        <v>82</v>
      </c>
      <c r="C26" s="22">
        <v>50200.0</v>
      </c>
      <c r="D26" s="22">
        <v>106000.0</v>
      </c>
      <c r="E26" s="21" t="s">
        <v>70</v>
      </c>
      <c r="F26" s="22">
        <v>65600.0</v>
      </c>
      <c r="G26" s="22">
        <v>143000.0</v>
      </c>
      <c r="H26" s="21" t="s">
        <v>70</v>
      </c>
      <c r="I26" s="23" t="str">
        <f> VLOOKUP(A26,salaries_by_region!$A$2:B1000, 2, false)</f>
        <v>Northeastern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 t="s">
        <v>92</v>
      </c>
      <c r="B27" s="21" t="s">
        <v>66</v>
      </c>
      <c r="C27" s="22">
        <v>60600.0</v>
      </c>
      <c r="D27" s="22">
        <v>105000.0</v>
      </c>
      <c r="E27" s="22">
        <v>68700.0</v>
      </c>
      <c r="F27" s="22">
        <v>81900.0</v>
      </c>
      <c r="G27" s="22">
        <v>138000.0</v>
      </c>
      <c r="H27" s="22">
        <v>185000.0</v>
      </c>
      <c r="I27" s="23" t="str">
        <f> VLOOKUP(A27,salaries_by_region!$A$2:B1000, 2, false)</f>
        <v>Northeastern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 t="s">
        <v>93</v>
      </c>
      <c r="B28" s="21" t="s">
        <v>82</v>
      </c>
      <c r="C28" s="22">
        <v>51900.0</v>
      </c>
      <c r="D28" s="22">
        <v>105000.0</v>
      </c>
      <c r="E28" s="21" t="s">
        <v>70</v>
      </c>
      <c r="F28" s="22">
        <v>54800.0</v>
      </c>
      <c r="G28" s="22">
        <v>157000.0</v>
      </c>
      <c r="H28" s="21" t="s">
        <v>70</v>
      </c>
      <c r="I28" s="23" t="str">
        <f> VLOOKUP(A28,salaries_by_region!$A$2:B1000, 2, false)</f>
        <v>California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 t="s">
        <v>94</v>
      </c>
      <c r="B29" s="21" t="s">
        <v>82</v>
      </c>
      <c r="C29" s="22">
        <v>53600.0</v>
      </c>
      <c r="D29" s="22">
        <v>104000.0</v>
      </c>
      <c r="E29" s="21" t="s">
        <v>70</v>
      </c>
      <c r="F29" s="22">
        <v>82800.0</v>
      </c>
      <c r="G29" s="22">
        <v>146000.0</v>
      </c>
      <c r="H29" s="21" t="s">
        <v>70</v>
      </c>
      <c r="I29" s="23" t="str">
        <f> VLOOKUP(A29,salaries_by_region!$A$2:B1000, 2, false)</f>
        <v>Southern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 t="s">
        <v>95</v>
      </c>
      <c r="B30" s="21" t="s">
        <v>82</v>
      </c>
      <c r="C30" s="22">
        <v>49700.0</v>
      </c>
      <c r="D30" s="22">
        <v>104000.0</v>
      </c>
      <c r="E30" s="21" t="s">
        <v>70</v>
      </c>
      <c r="F30" s="22">
        <v>67200.0</v>
      </c>
      <c r="G30" s="22">
        <v>167000.0</v>
      </c>
      <c r="H30" s="21" t="s">
        <v>70</v>
      </c>
      <c r="I30" s="23" t="str">
        <f> VLOOKUP(A30,salaries_by_region!$A$2:B1000, 2, false)</f>
        <v>Northeastern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 t="s">
        <v>96</v>
      </c>
      <c r="B31" s="21" t="s">
        <v>82</v>
      </c>
      <c r="C31" s="22">
        <v>46100.0</v>
      </c>
      <c r="D31" s="22">
        <v>104000.0</v>
      </c>
      <c r="E31" s="21" t="s">
        <v>70</v>
      </c>
      <c r="F31" s="22">
        <v>70500.0</v>
      </c>
      <c r="G31" s="22">
        <v>146000.0</v>
      </c>
      <c r="H31" s="21" t="s">
        <v>70</v>
      </c>
      <c r="I31" s="23" t="str">
        <f> VLOOKUP(A31,salaries_by_region!$A$2:B1000, 2, false)</f>
        <v>Southern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 t="s">
        <v>97</v>
      </c>
      <c r="B32" s="21" t="s">
        <v>77</v>
      </c>
      <c r="C32" s="22">
        <v>52700.0</v>
      </c>
      <c r="D32" s="22">
        <v>103000.0</v>
      </c>
      <c r="E32" s="22">
        <v>52200.0</v>
      </c>
      <c r="F32" s="22">
        <v>71800.0</v>
      </c>
      <c r="G32" s="22">
        <v>146000.0</v>
      </c>
      <c r="H32" s="22">
        <v>215000.0</v>
      </c>
      <c r="I32" s="23" t="str">
        <f> VLOOKUP(A32,salaries_by_region!$A$2:B1000, 2, false)</f>
        <v>Southern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 t="s">
        <v>98</v>
      </c>
      <c r="B33" s="21" t="s">
        <v>82</v>
      </c>
      <c r="C33" s="22">
        <v>47500.0</v>
      </c>
      <c r="D33" s="22">
        <v>103000.0</v>
      </c>
      <c r="E33" s="21" t="s">
        <v>70</v>
      </c>
      <c r="F33" s="22">
        <v>69400.0</v>
      </c>
      <c r="G33" s="22">
        <v>141000.0</v>
      </c>
      <c r="H33" s="21" t="s">
        <v>70</v>
      </c>
      <c r="I33" s="23" t="str">
        <f> VLOOKUP(A33,salaries_by_region!$A$2:B1000, 2, false)</f>
        <v>Midwestern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 t="s">
        <v>99</v>
      </c>
      <c r="B34" s="21" t="s">
        <v>82</v>
      </c>
      <c r="C34" s="22">
        <v>51700.0</v>
      </c>
      <c r="D34" s="22">
        <v>102000.0</v>
      </c>
      <c r="E34" s="21" t="s">
        <v>70</v>
      </c>
      <c r="F34" s="22">
        <v>76400.0</v>
      </c>
      <c r="G34" s="22">
        <v>143000.0</v>
      </c>
      <c r="H34" s="21" t="s">
        <v>70</v>
      </c>
      <c r="I34" s="23" t="str">
        <f> VLOOKUP(A34,salaries_by_region!$A$2:B1000, 2, false)</f>
        <v>Northeastern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 t="s">
        <v>100</v>
      </c>
      <c r="B35" s="21" t="s">
        <v>77</v>
      </c>
      <c r="C35" s="22">
        <v>57200.0</v>
      </c>
      <c r="D35" s="22">
        <v>101000.0</v>
      </c>
      <c r="E35" s="22">
        <v>55000.0</v>
      </c>
      <c r="F35" s="22">
        <v>74700.0</v>
      </c>
      <c r="G35" s="22">
        <v>133000.0</v>
      </c>
      <c r="H35" s="22">
        <v>178000.0</v>
      </c>
      <c r="I35" s="23" t="str">
        <f> VLOOKUP(A35,salaries_by_region!$A$2:B1000, 2, false)</f>
        <v>California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 t="s">
        <v>101</v>
      </c>
      <c r="B36" s="21" t="s">
        <v>77</v>
      </c>
      <c r="C36" s="22">
        <v>52600.0</v>
      </c>
      <c r="D36" s="22">
        <v>101000.0</v>
      </c>
      <c r="E36" s="22">
        <v>51300.0</v>
      </c>
      <c r="F36" s="22">
        <v>72500.0</v>
      </c>
      <c r="G36" s="22">
        <v>139000.0</v>
      </c>
      <c r="H36" s="22">
        <v>193000.0</v>
      </c>
      <c r="I36" s="23" t="str">
        <f> VLOOKUP(A36,salaries_by_region!$A$2:B1000, 2, false)</f>
        <v>California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 t="s">
        <v>102</v>
      </c>
      <c r="B37" s="21" t="s">
        <v>77</v>
      </c>
      <c r="C37" s="22">
        <v>51100.0</v>
      </c>
      <c r="D37" s="22">
        <v>101000.0</v>
      </c>
      <c r="E37" s="22">
        <v>51700.0</v>
      </c>
      <c r="F37" s="22">
        <v>75400.0</v>
      </c>
      <c r="G37" s="22">
        <v>131000.0</v>
      </c>
      <c r="H37" s="22">
        <v>177000.0</v>
      </c>
      <c r="I37" s="23" t="str">
        <f> VLOOKUP(A37,salaries_by_region!$A$2:B1000, 2, false)</f>
        <v>California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 t="s">
        <v>103</v>
      </c>
      <c r="B38" s="21" t="s">
        <v>82</v>
      </c>
      <c r="C38" s="22">
        <v>48600.0</v>
      </c>
      <c r="D38" s="22">
        <v>101000.0</v>
      </c>
      <c r="E38" s="21" t="s">
        <v>70</v>
      </c>
      <c r="F38" s="22">
        <v>63300.0</v>
      </c>
      <c r="G38" s="22">
        <v>161000.0</v>
      </c>
      <c r="H38" s="21" t="s">
        <v>70</v>
      </c>
      <c r="I38" s="23" t="str">
        <f> VLOOKUP(A38,salaries_by_region!$A$2:B1000, 2, false)</f>
        <v>California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 t="s">
        <v>104</v>
      </c>
      <c r="B39" s="21" t="s">
        <v>77</v>
      </c>
      <c r="C39" s="22">
        <v>52300.0</v>
      </c>
      <c r="D39" s="22">
        <v>99600.0</v>
      </c>
      <c r="E39" s="22">
        <v>52000.0</v>
      </c>
      <c r="F39" s="22">
        <v>71600.0</v>
      </c>
      <c r="G39" s="22">
        <v>135000.0</v>
      </c>
      <c r="H39" s="22">
        <v>202000.0</v>
      </c>
      <c r="I39" s="23" t="str">
        <f> VLOOKUP(A39,salaries_by_region!$A$2:B1000, 2, false)</f>
        <v>California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 t="s">
        <v>105</v>
      </c>
      <c r="B40" s="21" t="s">
        <v>82</v>
      </c>
      <c r="C40" s="22">
        <v>46500.0</v>
      </c>
      <c r="D40" s="22">
        <v>97900.0</v>
      </c>
      <c r="E40" s="22">
        <v>42000.0</v>
      </c>
      <c r="F40" s="22">
        <v>62500.0</v>
      </c>
      <c r="G40" s="22">
        <v>126000.0</v>
      </c>
      <c r="H40" s="22">
        <v>215000.0</v>
      </c>
      <c r="I40" s="23" t="str">
        <f> VLOOKUP(A40,salaries_by_region!$A$2:B1000, 2, false)</f>
        <v>Northeastern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 t="s">
        <v>106</v>
      </c>
      <c r="B41" s="21" t="s">
        <v>66</v>
      </c>
      <c r="C41" s="22">
        <v>56000.0</v>
      </c>
      <c r="D41" s="22">
        <v>97800.0</v>
      </c>
      <c r="E41" s="22">
        <v>56100.0</v>
      </c>
      <c r="F41" s="22">
        <v>77400.0</v>
      </c>
      <c r="G41" s="22">
        <v>121000.0</v>
      </c>
      <c r="H41" s="22">
        <v>165000.0</v>
      </c>
      <c r="I41" s="23" t="str">
        <f> VLOOKUP(A41,salaries_by_region!$A$2:B1000, 2, false)</f>
        <v>Midwestern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 t="s">
        <v>107</v>
      </c>
      <c r="B42" s="21" t="s">
        <v>77</v>
      </c>
      <c r="C42" s="22">
        <v>47100.0</v>
      </c>
      <c r="D42" s="22">
        <v>97600.0</v>
      </c>
      <c r="E42" s="22">
        <v>51600.0</v>
      </c>
      <c r="F42" s="22">
        <v>69000.0</v>
      </c>
      <c r="G42" s="22">
        <v>128000.0</v>
      </c>
      <c r="H42" s="22">
        <v>187000.0</v>
      </c>
      <c r="I42" s="23" t="str">
        <f> VLOOKUP(A42,salaries_by_region!$A$2:B1000, 2, false)</f>
        <v>Western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 t="s">
        <v>108</v>
      </c>
      <c r="B43" s="21" t="s">
        <v>66</v>
      </c>
      <c r="C43" s="22">
        <v>53000.0</v>
      </c>
      <c r="D43" s="22">
        <v>96700.0</v>
      </c>
      <c r="E43" s="22">
        <v>55200.0</v>
      </c>
      <c r="F43" s="22">
        <v>74000.0</v>
      </c>
      <c r="G43" s="22">
        <v>117000.0</v>
      </c>
      <c r="H43" s="22">
        <v>153000.0</v>
      </c>
      <c r="I43" s="23" t="str">
        <f> VLOOKUP(A43,salaries_by_region!$A$2:B1000, 2, false)</f>
        <v>Northeastern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 t="s">
        <v>109</v>
      </c>
      <c r="B44" s="21" t="s">
        <v>77</v>
      </c>
      <c r="C44" s="22">
        <v>48300.0</v>
      </c>
      <c r="D44" s="22">
        <v>96700.0</v>
      </c>
      <c r="E44" s="22">
        <v>47800.0</v>
      </c>
      <c r="F44" s="22">
        <v>66000.0</v>
      </c>
      <c r="G44" s="22">
        <v>123000.0</v>
      </c>
      <c r="H44" s="22">
        <v>172000.0</v>
      </c>
      <c r="I44" s="23" t="str">
        <f> VLOOKUP(A44,salaries_by_region!$A$2:B1000, 2, false)</f>
        <v>California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 t="s">
        <v>110</v>
      </c>
      <c r="B45" s="21" t="s">
        <v>82</v>
      </c>
      <c r="C45" s="22">
        <v>47300.0</v>
      </c>
      <c r="D45" s="22">
        <v>96500.0</v>
      </c>
      <c r="E45" s="21" t="s">
        <v>70</v>
      </c>
      <c r="F45" s="22">
        <v>60700.0</v>
      </c>
      <c r="G45" s="22">
        <v>162000.0</v>
      </c>
      <c r="H45" s="21" t="s">
        <v>70</v>
      </c>
      <c r="I45" s="23" t="str">
        <f> VLOOKUP(A45,salaries_by_region!$A$2:B1000, 2, false)</f>
        <v>Northeastern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 t="s">
        <v>111</v>
      </c>
      <c r="B46" s="21" t="s">
        <v>112</v>
      </c>
      <c r="C46" s="22">
        <v>52900.0</v>
      </c>
      <c r="D46" s="22">
        <v>96100.0</v>
      </c>
      <c r="E46" s="22">
        <v>48200.0</v>
      </c>
      <c r="F46" s="22">
        <v>68900.0</v>
      </c>
      <c r="G46" s="22">
        <v>132000.0</v>
      </c>
      <c r="H46" s="22">
        <v>177000.0</v>
      </c>
      <c r="I46" s="23" t="str">
        <f> VLOOKUP(A46,salaries_by_region!$A$2:B1000, 2, false)</f>
        <v>Midwestern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 t="s">
        <v>111</v>
      </c>
      <c r="B47" s="21" t="s">
        <v>77</v>
      </c>
      <c r="C47" s="22">
        <v>52900.0</v>
      </c>
      <c r="D47" s="22">
        <v>96100.0</v>
      </c>
      <c r="E47" s="22">
        <v>48200.0</v>
      </c>
      <c r="F47" s="22">
        <v>68900.0</v>
      </c>
      <c r="G47" s="22">
        <v>132000.0</v>
      </c>
      <c r="H47" s="22">
        <v>177000.0</v>
      </c>
      <c r="I47" s="23" t="str">
        <f> VLOOKUP(A47,salaries_by_region!$A$2:B1000, 2, false)</f>
        <v>Midwestern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 t="s">
        <v>113</v>
      </c>
      <c r="B48" s="21" t="s">
        <v>77</v>
      </c>
      <c r="C48" s="22">
        <v>49700.0</v>
      </c>
      <c r="D48" s="22">
        <v>96100.0</v>
      </c>
      <c r="E48" s="22">
        <v>51100.0</v>
      </c>
      <c r="F48" s="22">
        <v>71300.0</v>
      </c>
      <c r="G48" s="22">
        <v>131000.0</v>
      </c>
      <c r="H48" s="22">
        <v>171000.0</v>
      </c>
      <c r="I48" s="23" t="str">
        <f> VLOOKUP(A48,salaries_by_region!$A$2:B1000, 2, false)</f>
        <v>Southern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 t="s">
        <v>114</v>
      </c>
      <c r="B49" s="21" t="s">
        <v>77</v>
      </c>
      <c r="C49" s="22">
        <v>53600.0</v>
      </c>
      <c r="D49" s="22">
        <v>95900.0</v>
      </c>
      <c r="E49" s="22">
        <v>50900.0</v>
      </c>
      <c r="F49" s="22">
        <v>71200.0</v>
      </c>
      <c r="G49" s="22">
        <v>146000.0</v>
      </c>
      <c r="H49" s="22">
        <v>201000.0</v>
      </c>
      <c r="I49" s="23" t="str">
        <f> VLOOKUP(A49,salaries_by_region!$A$2:B1000, 2, false)</f>
        <v>Northeastern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 t="s">
        <v>115</v>
      </c>
      <c r="B50" s="21" t="s">
        <v>77</v>
      </c>
      <c r="C50" s="22">
        <v>57100.0</v>
      </c>
      <c r="D50" s="22">
        <v>95800.0</v>
      </c>
      <c r="E50" s="22">
        <v>67600.0</v>
      </c>
      <c r="F50" s="22">
        <v>80400.0</v>
      </c>
      <c r="G50" s="22">
        <v>122000.0</v>
      </c>
      <c r="H50" s="22">
        <v>166000.0</v>
      </c>
      <c r="I50" s="23" t="str">
        <f> VLOOKUP(A50,salaries_by_region!$A$2:B1000, 2, false)</f>
        <v>Midwestern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 t="s">
        <v>116</v>
      </c>
      <c r="B51" s="21" t="s">
        <v>82</v>
      </c>
      <c r="C51" s="22">
        <v>47200.0</v>
      </c>
      <c r="D51" s="22">
        <v>95800.0</v>
      </c>
      <c r="E51" s="22">
        <v>48700.0</v>
      </c>
      <c r="F51" s="22">
        <v>75200.0</v>
      </c>
      <c r="G51" s="22">
        <v>135000.0</v>
      </c>
      <c r="H51" s="22">
        <v>230000.0</v>
      </c>
      <c r="I51" s="23" t="str">
        <f> VLOOKUP(A51,salaries_by_region!$A$2:B1000, 2, false)</f>
        <v>Northeastern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 t="s">
        <v>117</v>
      </c>
      <c r="B52" s="21" t="s">
        <v>77</v>
      </c>
      <c r="C52" s="22">
        <v>53500.0</v>
      </c>
      <c r="D52" s="22">
        <v>95600.0</v>
      </c>
      <c r="E52" s="22">
        <v>50700.0</v>
      </c>
      <c r="F52" s="22">
        <v>70500.0</v>
      </c>
      <c r="G52" s="22">
        <v>122000.0</v>
      </c>
      <c r="H52" s="22">
        <v>156000.0</v>
      </c>
      <c r="I52" s="23" t="str">
        <f> VLOOKUP(A52,salaries_by_region!$A$2:B1000, 2, false)</f>
        <v>California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 t="s">
        <v>118</v>
      </c>
      <c r="B53" s="21" t="s">
        <v>66</v>
      </c>
      <c r="C53" s="22">
        <v>53500.0</v>
      </c>
      <c r="D53" s="22">
        <v>95400.0</v>
      </c>
      <c r="E53" s="22">
        <v>50600.0</v>
      </c>
      <c r="F53" s="22">
        <v>71400.0</v>
      </c>
      <c r="G53" s="22">
        <v>124000.0</v>
      </c>
      <c r="H53" s="22">
        <v>163000.0</v>
      </c>
      <c r="I53" s="23" t="str">
        <f> VLOOKUP(A53,salaries_by_region!$A$2:B1000, 2, false)</f>
        <v>Southern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 t="s">
        <v>119</v>
      </c>
      <c r="B54" s="21" t="s">
        <v>112</v>
      </c>
      <c r="C54" s="22">
        <v>52000.0</v>
      </c>
      <c r="D54" s="22">
        <v>95000.0</v>
      </c>
      <c r="E54" s="22">
        <v>50400.0</v>
      </c>
      <c r="F54" s="22">
        <v>68300.0</v>
      </c>
      <c r="G54" s="22">
        <v>126000.0</v>
      </c>
      <c r="H54" s="22">
        <v>166000.0</v>
      </c>
      <c r="I54" s="23" t="str">
        <f> VLOOKUP(A54,salaries_by_region!$A$2:B1000, 2, false)</f>
        <v>Southern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 t="s">
        <v>119</v>
      </c>
      <c r="B55" s="21" t="s">
        <v>77</v>
      </c>
      <c r="C55" s="22">
        <v>52000.0</v>
      </c>
      <c r="D55" s="22">
        <v>95000.0</v>
      </c>
      <c r="E55" s="22">
        <v>50400.0</v>
      </c>
      <c r="F55" s="22">
        <v>68300.0</v>
      </c>
      <c r="G55" s="22">
        <v>126000.0</v>
      </c>
      <c r="H55" s="22">
        <v>166000.0</v>
      </c>
      <c r="I55" s="23" t="str">
        <f> VLOOKUP(A55,salaries_by_region!$A$2:B1000, 2, false)</f>
        <v>Southern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 t="s">
        <v>120</v>
      </c>
      <c r="B56" s="21" t="s">
        <v>112</v>
      </c>
      <c r="C56" s="22">
        <v>50500.0</v>
      </c>
      <c r="D56" s="22">
        <v>95000.0</v>
      </c>
      <c r="E56" s="22">
        <v>51300.0</v>
      </c>
      <c r="F56" s="22">
        <v>71200.0</v>
      </c>
      <c r="G56" s="22">
        <v>129000.0</v>
      </c>
      <c r="H56" s="22">
        <v>173000.0</v>
      </c>
      <c r="I56" s="23" t="str">
        <f> VLOOKUP(A56,salaries_by_region!$A$2:B1000, 2, false)</f>
        <v>California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 t="s">
        <v>120</v>
      </c>
      <c r="B57" s="21" t="s">
        <v>77</v>
      </c>
      <c r="C57" s="22">
        <v>50500.0</v>
      </c>
      <c r="D57" s="22">
        <v>95000.0</v>
      </c>
      <c r="E57" s="22">
        <v>51300.0</v>
      </c>
      <c r="F57" s="22">
        <v>71200.0</v>
      </c>
      <c r="G57" s="22">
        <v>129000.0</v>
      </c>
      <c r="H57" s="22">
        <v>173000.0</v>
      </c>
      <c r="I57" s="23" t="str">
        <f> VLOOKUP(A57,salaries_by_region!$A$2:B1000, 2, false)</f>
        <v>California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 t="s">
        <v>121</v>
      </c>
      <c r="B58" s="21" t="s">
        <v>82</v>
      </c>
      <c r="C58" s="22">
        <v>48600.0</v>
      </c>
      <c r="D58" s="22">
        <v>94600.0</v>
      </c>
      <c r="E58" s="22">
        <v>44500.0</v>
      </c>
      <c r="F58" s="22">
        <v>59400.0</v>
      </c>
      <c r="G58" s="22">
        <v>151000.0</v>
      </c>
      <c r="H58" s="22">
        <v>211000.0</v>
      </c>
      <c r="I58" s="23" t="str">
        <f> VLOOKUP(A58,salaries_by_region!$A$2:B1000, 2, false)</f>
        <v>Southern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 t="s">
        <v>122</v>
      </c>
      <c r="B59" s="21" t="s">
        <v>82</v>
      </c>
      <c r="C59" s="22">
        <v>46000.0</v>
      </c>
      <c r="D59" s="22">
        <v>94600.0</v>
      </c>
      <c r="E59" s="21" t="s">
        <v>70</v>
      </c>
      <c r="F59" s="22">
        <v>60600.0</v>
      </c>
      <c r="G59" s="22">
        <v>123000.0</v>
      </c>
      <c r="H59" s="21" t="s">
        <v>70</v>
      </c>
      <c r="I59" s="23" t="str">
        <f> VLOOKUP(A59,salaries_by_region!$A$2:B1000, 2, false)</f>
        <v>Northeastern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 t="s">
        <v>123</v>
      </c>
      <c r="B60" s="21" t="s">
        <v>82</v>
      </c>
      <c r="C60" s="22">
        <v>47700.0</v>
      </c>
      <c r="D60" s="22">
        <v>94200.0</v>
      </c>
      <c r="E60" s="21" t="s">
        <v>70</v>
      </c>
      <c r="F60" s="22">
        <v>69100.0</v>
      </c>
      <c r="G60" s="22">
        <v>129000.0</v>
      </c>
      <c r="H60" s="21" t="s">
        <v>70</v>
      </c>
      <c r="I60" s="23" t="str">
        <f> VLOOKUP(A60,salaries_by_region!$A$2:B1000, 2, false)</f>
        <v>Northeastern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 t="s">
        <v>124</v>
      </c>
      <c r="B61" s="21" t="s">
        <v>82</v>
      </c>
      <c r="C61" s="22">
        <v>42400.0</v>
      </c>
      <c r="D61" s="22">
        <v>94100.0</v>
      </c>
      <c r="E61" s="21" t="s">
        <v>70</v>
      </c>
      <c r="F61" s="22">
        <v>57100.0</v>
      </c>
      <c r="G61" s="22">
        <v>131000.0</v>
      </c>
      <c r="H61" s="21" t="s">
        <v>70</v>
      </c>
      <c r="I61" s="23" t="str">
        <f> VLOOKUP(A61,salaries_by_region!$A$2:B1000, 2, false)</f>
        <v>Northeastern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 t="s">
        <v>125</v>
      </c>
      <c r="B62" s="21" t="s">
        <v>112</v>
      </c>
      <c r="C62" s="22">
        <v>49700.0</v>
      </c>
      <c r="D62" s="22">
        <v>93900.0</v>
      </c>
      <c r="E62" s="22">
        <v>50100.0</v>
      </c>
      <c r="F62" s="22">
        <v>67400.0</v>
      </c>
      <c r="G62" s="22">
        <v>129000.0</v>
      </c>
      <c r="H62" s="22">
        <v>188000.0</v>
      </c>
      <c r="I62" s="23" t="str">
        <f> VLOOKUP(A62,salaries_by_region!$A$2:B1000, 2, false)</f>
        <v>Southern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 t="s">
        <v>125</v>
      </c>
      <c r="B63" s="21" t="s">
        <v>77</v>
      </c>
      <c r="C63" s="22">
        <v>49700.0</v>
      </c>
      <c r="D63" s="22">
        <v>93900.0</v>
      </c>
      <c r="E63" s="22">
        <v>50100.0</v>
      </c>
      <c r="F63" s="22">
        <v>67400.0</v>
      </c>
      <c r="G63" s="22">
        <v>129000.0</v>
      </c>
      <c r="H63" s="22">
        <v>188000.0</v>
      </c>
      <c r="I63" s="23" t="str">
        <f> VLOOKUP(A63,salaries_by_region!$A$2:B1000, 2, false)</f>
        <v>Southern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 t="s">
        <v>126</v>
      </c>
      <c r="B64" s="21" t="s">
        <v>66</v>
      </c>
      <c r="C64" s="22">
        <v>55800.0</v>
      </c>
      <c r="D64" s="22">
        <v>93400.0</v>
      </c>
      <c r="E64" s="22">
        <v>71500.0</v>
      </c>
      <c r="F64" s="22">
        <v>81900.0</v>
      </c>
      <c r="G64" s="22">
        <v>122000.0</v>
      </c>
      <c r="H64" s="22">
        <v>147000.0</v>
      </c>
      <c r="I64" s="23" t="str">
        <f> VLOOKUP(A64,salaries_by_region!$A$2:B1000, 2, false)</f>
        <v>Midwestern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 t="s">
        <v>127</v>
      </c>
      <c r="B65" s="21" t="s">
        <v>66</v>
      </c>
      <c r="C65" s="22">
        <v>51000.0</v>
      </c>
      <c r="D65" s="22">
        <v>93400.0</v>
      </c>
      <c r="E65" s="21" t="s">
        <v>70</v>
      </c>
      <c r="F65" s="22">
        <v>67400.0</v>
      </c>
      <c r="G65" s="22">
        <v>123000.0</v>
      </c>
      <c r="H65" s="21" t="s">
        <v>70</v>
      </c>
      <c r="I65" s="23" t="str">
        <f> VLOOKUP(A65,salaries_by_region!$A$2:B1000, 2, false)</f>
        <v>Western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 t="s">
        <v>128</v>
      </c>
      <c r="B66" s="21" t="s">
        <v>77</v>
      </c>
      <c r="C66" s="22">
        <v>52700.0</v>
      </c>
      <c r="D66" s="22">
        <v>93000.0</v>
      </c>
      <c r="E66" s="22">
        <v>50900.0</v>
      </c>
      <c r="F66" s="22">
        <v>69400.0</v>
      </c>
      <c r="G66" s="22">
        <v>128000.0</v>
      </c>
      <c r="H66" s="22">
        <v>182000.0</v>
      </c>
      <c r="I66" s="23" t="str">
        <f> VLOOKUP(A66,salaries_by_region!$A$2:B1000, 2, false)</f>
        <v>Midwestern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 t="s">
        <v>129</v>
      </c>
      <c r="B67" s="21" t="s">
        <v>77</v>
      </c>
      <c r="C67" s="22">
        <v>49500.0</v>
      </c>
      <c r="D67" s="22">
        <v>93000.0</v>
      </c>
      <c r="E67" s="22">
        <v>47200.0</v>
      </c>
      <c r="F67" s="22">
        <v>67100.0</v>
      </c>
      <c r="G67" s="22">
        <v>129000.0</v>
      </c>
      <c r="H67" s="22">
        <v>181000.0</v>
      </c>
      <c r="I67" s="23" t="str">
        <f> VLOOKUP(A67,salaries_by_region!$A$2:B1000, 2, false)</f>
        <v>Northeastern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 t="s">
        <v>130</v>
      </c>
      <c r="B68" s="21" t="s">
        <v>82</v>
      </c>
      <c r="C68" s="22">
        <v>49100.0</v>
      </c>
      <c r="D68" s="22">
        <v>92800.0</v>
      </c>
      <c r="E68" s="21" t="s">
        <v>70</v>
      </c>
      <c r="F68" s="22">
        <v>55800.0</v>
      </c>
      <c r="G68" s="22">
        <v>185000.0</v>
      </c>
      <c r="H68" s="21" t="s">
        <v>70</v>
      </c>
      <c r="I68" s="23" t="str">
        <f> VLOOKUP(A68,salaries_by_region!$A$2:B1000, 2, false)</f>
        <v>Northeastern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 t="s">
        <v>131</v>
      </c>
      <c r="B69" s="21" t="s">
        <v>112</v>
      </c>
      <c r="C69" s="22">
        <v>44500.0</v>
      </c>
      <c r="D69" s="22">
        <v>92200.0</v>
      </c>
      <c r="E69" s="22">
        <v>47000.0</v>
      </c>
      <c r="F69" s="22">
        <v>63100.0</v>
      </c>
      <c r="G69" s="22">
        <v>135000.0</v>
      </c>
      <c r="H69" s="22">
        <v>209000.0</v>
      </c>
      <c r="I69" s="23" t="str">
        <f> VLOOKUP(A69,salaries_by_region!$A$2:B1000, 2, false)</f>
        <v>Northeastern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 t="s">
        <v>131</v>
      </c>
      <c r="B70" s="21" t="s">
        <v>77</v>
      </c>
      <c r="C70" s="22">
        <v>44500.0</v>
      </c>
      <c r="D70" s="22">
        <v>92200.0</v>
      </c>
      <c r="E70" s="22">
        <v>47000.0</v>
      </c>
      <c r="F70" s="22">
        <v>63100.0</v>
      </c>
      <c r="G70" s="22">
        <v>135000.0</v>
      </c>
      <c r="H70" s="22">
        <v>209000.0</v>
      </c>
      <c r="I70" s="23" t="str">
        <f> VLOOKUP(A70,salaries_by_region!$A$2:B1000, 2, false)</f>
        <v>Northeastern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 t="s">
        <v>132</v>
      </c>
      <c r="B71" s="21" t="s">
        <v>77</v>
      </c>
      <c r="C71" s="22">
        <v>50300.0</v>
      </c>
      <c r="D71" s="22">
        <v>91800.0</v>
      </c>
      <c r="E71" s="22">
        <v>48100.0</v>
      </c>
      <c r="F71" s="22">
        <v>65100.0</v>
      </c>
      <c r="G71" s="22">
        <v>128000.0</v>
      </c>
      <c r="H71" s="22">
        <v>176000.0</v>
      </c>
      <c r="I71" s="23" t="str">
        <f> VLOOKUP(A71,salaries_by_region!$A$2:B1000, 2, false)</f>
        <v>Northeastern</v>
      </c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 t="s">
        <v>133</v>
      </c>
      <c r="B72" s="21" t="s">
        <v>77</v>
      </c>
      <c r="C72" s="22">
        <v>51400.0</v>
      </c>
      <c r="D72" s="22">
        <v>90500.0</v>
      </c>
      <c r="E72" s="22">
        <v>49900.0</v>
      </c>
      <c r="F72" s="22">
        <v>67400.0</v>
      </c>
      <c r="G72" s="22">
        <v>121000.0</v>
      </c>
      <c r="H72" s="22">
        <v>168000.0</v>
      </c>
      <c r="I72" s="23" t="str">
        <f> VLOOKUP(A72,salaries_by_region!$A$2:B1000, 2, false)</f>
        <v>Midwestern</v>
      </c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 t="s">
        <v>134</v>
      </c>
      <c r="B73" s="21" t="s">
        <v>77</v>
      </c>
      <c r="C73" s="22">
        <v>48000.0</v>
      </c>
      <c r="D73" s="22">
        <v>88800.0</v>
      </c>
      <c r="E73" s="22">
        <v>46100.0</v>
      </c>
      <c r="F73" s="22">
        <v>66400.0</v>
      </c>
      <c r="G73" s="22">
        <v>120000.0</v>
      </c>
      <c r="H73" s="22">
        <v>162000.0</v>
      </c>
      <c r="I73" s="23" t="str">
        <f> VLOOKUP(A73,salaries_by_region!$A$2:B1000, 2, false)</f>
        <v>Northeastern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 t="s">
        <v>135</v>
      </c>
      <c r="B74" s="21" t="s">
        <v>82</v>
      </c>
      <c r="C74" s="22">
        <v>41400.0</v>
      </c>
      <c r="D74" s="22">
        <v>88300.0</v>
      </c>
      <c r="E74" s="22">
        <v>49500.0</v>
      </c>
      <c r="F74" s="22">
        <v>57400.0</v>
      </c>
      <c r="G74" s="22">
        <v>133000.0</v>
      </c>
      <c r="H74" s="22">
        <v>185000.0</v>
      </c>
      <c r="I74" s="23" t="str">
        <f> VLOOKUP(A74,salaries_by_region!$A$2:B1000, 2, false)</f>
        <v>Midwestern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 t="s">
        <v>136</v>
      </c>
      <c r="B75" s="21" t="s">
        <v>77</v>
      </c>
      <c r="C75" s="22">
        <v>46600.0</v>
      </c>
      <c r="D75" s="22">
        <v>88200.0</v>
      </c>
      <c r="E75" s="22">
        <v>43100.0</v>
      </c>
      <c r="F75" s="22">
        <v>61300.0</v>
      </c>
      <c r="G75" s="22">
        <v>122000.0</v>
      </c>
      <c r="H75" s="22">
        <v>168000.0</v>
      </c>
      <c r="I75" s="23" t="str">
        <f> VLOOKUP(A75,salaries_by_region!$A$2:B1000, 2, false)</f>
        <v>Northeastern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 t="s">
        <v>137</v>
      </c>
      <c r="B76" s="21" t="s">
        <v>77</v>
      </c>
      <c r="C76" s="22">
        <v>47400.0</v>
      </c>
      <c r="D76" s="22">
        <v>88100.0</v>
      </c>
      <c r="E76" s="22">
        <v>46800.0</v>
      </c>
      <c r="F76" s="22">
        <v>62800.0</v>
      </c>
      <c r="G76" s="22">
        <v>122000.0</v>
      </c>
      <c r="H76" s="22">
        <v>154000.0</v>
      </c>
      <c r="I76" s="23" t="str">
        <f> VLOOKUP(A76,salaries_by_region!$A$2:B1000, 2, false)</f>
        <v>California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 t="s">
        <v>138</v>
      </c>
      <c r="B77" s="21" t="s">
        <v>112</v>
      </c>
      <c r="C77" s="22">
        <v>47100.0</v>
      </c>
      <c r="D77" s="22">
        <v>87900.0</v>
      </c>
      <c r="E77" s="22">
        <v>45400.0</v>
      </c>
      <c r="F77" s="22">
        <v>62900.0</v>
      </c>
      <c r="G77" s="22">
        <v>120000.0</v>
      </c>
      <c r="H77" s="22">
        <v>172000.0</v>
      </c>
      <c r="I77" s="23" t="str">
        <f> VLOOKUP(A77,salaries_by_region!$A$2:B1000, 2, false)</f>
        <v>Southern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 t="s">
        <v>138</v>
      </c>
      <c r="B78" s="21" t="s">
        <v>77</v>
      </c>
      <c r="C78" s="22">
        <v>47100.0</v>
      </c>
      <c r="D78" s="22">
        <v>87900.0</v>
      </c>
      <c r="E78" s="22">
        <v>45400.0</v>
      </c>
      <c r="F78" s="22">
        <v>62900.0</v>
      </c>
      <c r="G78" s="22">
        <v>120000.0</v>
      </c>
      <c r="H78" s="22">
        <v>172000.0</v>
      </c>
      <c r="I78" s="23" t="str">
        <f> VLOOKUP(A78,salaries_by_region!$A$2:B1000, 2, false)</f>
        <v>Southern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 t="s">
        <v>139</v>
      </c>
      <c r="B79" s="21" t="s">
        <v>77</v>
      </c>
      <c r="C79" s="22">
        <v>48900.0</v>
      </c>
      <c r="D79" s="22">
        <v>87800.0</v>
      </c>
      <c r="E79" s="22">
        <v>47400.0</v>
      </c>
      <c r="F79" s="22">
        <v>62400.0</v>
      </c>
      <c r="G79" s="22">
        <v>118000.0</v>
      </c>
      <c r="H79" s="22">
        <v>170000.0</v>
      </c>
      <c r="I79" s="23" t="str">
        <f> VLOOKUP(A79,salaries_by_region!$A$2:B1000, 2, false)</f>
        <v>Midwestern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 t="s">
        <v>140</v>
      </c>
      <c r="B80" s="21" t="s">
        <v>112</v>
      </c>
      <c r="C80" s="22">
        <v>46900.0</v>
      </c>
      <c r="D80" s="22">
        <v>87800.0</v>
      </c>
      <c r="E80" s="22">
        <v>43700.0</v>
      </c>
      <c r="F80" s="22">
        <v>61300.0</v>
      </c>
      <c r="G80" s="22">
        <v>120000.0</v>
      </c>
      <c r="H80" s="22">
        <v>165000.0</v>
      </c>
      <c r="I80" s="23" t="str">
        <f> VLOOKUP(A80,salaries_by_region!$A$2:B1000, 2, false)</f>
        <v>Southern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 t="s">
        <v>140</v>
      </c>
      <c r="B81" s="21" t="s">
        <v>77</v>
      </c>
      <c r="C81" s="22">
        <v>46900.0</v>
      </c>
      <c r="D81" s="22">
        <v>87800.0</v>
      </c>
      <c r="E81" s="22">
        <v>43700.0</v>
      </c>
      <c r="F81" s="22">
        <v>61300.0</v>
      </c>
      <c r="G81" s="22">
        <v>120000.0</v>
      </c>
      <c r="H81" s="22">
        <v>165000.0</v>
      </c>
      <c r="I81" s="23" t="str">
        <f> VLOOKUP(A81,salaries_by_region!$A$2:B1000, 2, false)</f>
        <v>Southern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 t="s">
        <v>141</v>
      </c>
      <c r="B82" s="21" t="s">
        <v>77</v>
      </c>
      <c r="C82" s="22">
        <v>45700.0</v>
      </c>
      <c r="D82" s="22">
        <v>87000.0</v>
      </c>
      <c r="E82" s="22">
        <v>45400.0</v>
      </c>
      <c r="F82" s="22">
        <v>62500.0</v>
      </c>
      <c r="G82" s="22">
        <v>119000.0</v>
      </c>
      <c r="H82" s="22">
        <v>158000.0</v>
      </c>
      <c r="I82" s="23" t="str">
        <f> VLOOKUP(A82,salaries_by_region!$A$2:B1000, 2, false)</f>
        <v>California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 t="s">
        <v>142</v>
      </c>
      <c r="B83" s="21" t="s">
        <v>77</v>
      </c>
      <c r="C83" s="22">
        <v>47800.0</v>
      </c>
      <c r="D83" s="22">
        <v>86900.0</v>
      </c>
      <c r="E83" s="22">
        <v>51300.0</v>
      </c>
      <c r="F83" s="22">
        <v>67200.0</v>
      </c>
      <c r="G83" s="22">
        <v>114000.0</v>
      </c>
      <c r="H83" s="22">
        <v>150000.0</v>
      </c>
      <c r="I83" s="23" t="str">
        <f> VLOOKUP(A83,salaries_by_region!$A$2:B1000, 2, false)</f>
        <v>Southern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 t="s">
        <v>143</v>
      </c>
      <c r="B84" s="21" t="s">
        <v>77</v>
      </c>
      <c r="C84" s="22">
        <v>45400.0</v>
      </c>
      <c r="D84" s="22">
        <v>86600.0</v>
      </c>
      <c r="E84" s="22">
        <v>50900.0</v>
      </c>
      <c r="F84" s="22">
        <v>65000.0</v>
      </c>
      <c r="G84" s="22">
        <v>113000.0</v>
      </c>
      <c r="H84" s="22">
        <v>158000.0</v>
      </c>
      <c r="I84" s="23" t="str">
        <f> VLOOKUP(A84,salaries_by_region!$A$2:B1000, 2, false)</f>
        <v>Northeastern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 t="s">
        <v>144</v>
      </c>
      <c r="B85" s="21" t="s">
        <v>77</v>
      </c>
      <c r="C85" s="22">
        <v>47300.0</v>
      </c>
      <c r="D85" s="22">
        <v>86400.0</v>
      </c>
      <c r="E85" s="22">
        <v>45100.0</v>
      </c>
      <c r="F85" s="22">
        <v>62700.0</v>
      </c>
      <c r="G85" s="22">
        <v>114000.0</v>
      </c>
      <c r="H85" s="22">
        <v>150000.0</v>
      </c>
      <c r="I85" s="23" t="str">
        <f> VLOOKUP(A85,salaries_by_region!$A$2:B1000, 2, false)</f>
        <v>California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 t="s">
        <v>145</v>
      </c>
      <c r="B86" s="21" t="s">
        <v>82</v>
      </c>
      <c r="C86" s="22">
        <v>45300.0</v>
      </c>
      <c r="D86" s="22">
        <v>86200.0</v>
      </c>
      <c r="E86" s="22">
        <v>41300.0</v>
      </c>
      <c r="F86" s="22">
        <v>61000.0</v>
      </c>
      <c r="G86" s="22">
        <v>120000.0</v>
      </c>
      <c r="H86" s="22">
        <v>185000.0</v>
      </c>
      <c r="I86" s="23" t="str">
        <f> VLOOKUP(A86,salaries_by_region!$A$2:B1000, 2, false)</f>
        <v>Midwestern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 t="s">
        <v>146</v>
      </c>
      <c r="B87" s="21" t="s">
        <v>77</v>
      </c>
      <c r="C87" s="22">
        <v>47500.0</v>
      </c>
      <c r="D87" s="22">
        <v>86100.0</v>
      </c>
      <c r="E87" s="22">
        <v>44800.0</v>
      </c>
      <c r="F87" s="22">
        <v>61700.0</v>
      </c>
      <c r="G87" s="22">
        <v>117000.0</v>
      </c>
      <c r="H87" s="22">
        <v>160000.0</v>
      </c>
      <c r="I87" s="23" t="str">
        <f> VLOOKUP(A87,salaries_by_region!$A$2:B1000, 2, false)</f>
        <v>Western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 t="s">
        <v>147</v>
      </c>
      <c r="B88" s="21" t="s">
        <v>77</v>
      </c>
      <c r="C88" s="22">
        <v>48400.0</v>
      </c>
      <c r="D88" s="22">
        <v>86000.0</v>
      </c>
      <c r="E88" s="22">
        <v>50500.0</v>
      </c>
      <c r="F88" s="22">
        <v>61800.0</v>
      </c>
      <c r="G88" s="22">
        <v>111000.0</v>
      </c>
      <c r="H88" s="22">
        <v>150000.0</v>
      </c>
      <c r="I88" s="23" t="str">
        <f> VLOOKUP(A88,salaries_by_region!$A$2:B1000, 2, false)</f>
        <v>Southern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 t="s">
        <v>148</v>
      </c>
      <c r="B89" s="21" t="s">
        <v>112</v>
      </c>
      <c r="C89" s="22">
        <v>44100.0</v>
      </c>
      <c r="D89" s="22">
        <v>86000.0</v>
      </c>
      <c r="E89" s="22">
        <v>43100.0</v>
      </c>
      <c r="F89" s="22">
        <v>57800.0</v>
      </c>
      <c r="G89" s="22">
        <v>118000.0</v>
      </c>
      <c r="H89" s="22">
        <v>164000.0</v>
      </c>
      <c r="I89" s="23" t="str">
        <f> VLOOKUP(A89,salaries_by_region!$A$2:B1000, 2, false)</f>
        <v>Southern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 t="s">
        <v>148</v>
      </c>
      <c r="B90" s="21" t="s">
        <v>77</v>
      </c>
      <c r="C90" s="22">
        <v>44100.0</v>
      </c>
      <c r="D90" s="22">
        <v>86000.0</v>
      </c>
      <c r="E90" s="22">
        <v>43100.0</v>
      </c>
      <c r="F90" s="22">
        <v>57800.0</v>
      </c>
      <c r="G90" s="22">
        <v>118000.0</v>
      </c>
      <c r="H90" s="22">
        <v>164000.0</v>
      </c>
      <c r="I90" s="23" t="str">
        <f> VLOOKUP(A90,salaries_by_region!$A$2:B1000, 2, false)</f>
        <v>Southern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 t="s">
        <v>149</v>
      </c>
      <c r="B91" s="21" t="s">
        <v>82</v>
      </c>
      <c r="C91" s="22">
        <v>46400.0</v>
      </c>
      <c r="D91" s="22">
        <v>85800.0</v>
      </c>
      <c r="E91" s="21" t="s">
        <v>70</v>
      </c>
      <c r="F91" s="22">
        <v>63500.0</v>
      </c>
      <c r="G91" s="22">
        <v>129000.0</v>
      </c>
      <c r="H91" s="21" t="s">
        <v>70</v>
      </c>
      <c r="I91" s="23" t="str">
        <f> VLOOKUP(A91,salaries_by_region!$A$2:B1000, 2, false)</f>
        <v>Northeastern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 t="s">
        <v>150</v>
      </c>
      <c r="B92" s="21" t="s">
        <v>82</v>
      </c>
      <c r="C92" s="22">
        <v>44700.0</v>
      </c>
      <c r="D92" s="22">
        <v>85800.0</v>
      </c>
      <c r="E92" s="21" t="s">
        <v>70</v>
      </c>
      <c r="F92" s="22">
        <v>66300.0</v>
      </c>
      <c r="G92" s="22">
        <v>132000.0</v>
      </c>
      <c r="H92" s="21" t="s">
        <v>70</v>
      </c>
      <c r="I92" s="23" t="str">
        <f> VLOOKUP(A92,salaries_by_region!$A$2:B1000, 2, false)</f>
        <v>Northeastern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 t="s">
        <v>151</v>
      </c>
      <c r="B93" s="21" t="s">
        <v>112</v>
      </c>
      <c r="C93" s="22">
        <v>49900.0</v>
      </c>
      <c r="D93" s="22">
        <v>85700.0</v>
      </c>
      <c r="E93" s="22">
        <v>46300.0</v>
      </c>
      <c r="F93" s="22">
        <v>62000.0</v>
      </c>
      <c r="G93" s="22">
        <v>117000.0</v>
      </c>
      <c r="H93" s="22">
        <v>160000.0</v>
      </c>
      <c r="I93" s="23" t="str">
        <f> VLOOKUP(A93,salaries_by_region!$A$2:B1000, 2, false)</f>
        <v>Northeastern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 t="s">
        <v>151</v>
      </c>
      <c r="B94" s="21" t="s">
        <v>77</v>
      </c>
      <c r="C94" s="22">
        <v>49900.0</v>
      </c>
      <c r="D94" s="22">
        <v>85700.0</v>
      </c>
      <c r="E94" s="22">
        <v>46300.0</v>
      </c>
      <c r="F94" s="22">
        <v>62000.0</v>
      </c>
      <c r="G94" s="22">
        <v>117000.0</v>
      </c>
      <c r="H94" s="22">
        <v>160000.0</v>
      </c>
      <c r="I94" s="23" t="str">
        <f> VLOOKUP(A94,salaries_by_region!$A$2:B1000, 2, false)</f>
        <v>Northeastern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 t="s">
        <v>152</v>
      </c>
      <c r="B95" s="21" t="s">
        <v>77</v>
      </c>
      <c r="C95" s="22">
        <v>48800.0</v>
      </c>
      <c r="D95" s="22">
        <v>85300.0</v>
      </c>
      <c r="E95" s="22">
        <v>47000.0</v>
      </c>
      <c r="F95" s="22">
        <v>59800.0</v>
      </c>
      <c r="G95" s="22">
        <v>115000.0</v>
      </c>
      <c r="H95" s="22">
        <v>149000.0</v>
      </c>
      <c r="I95" s="23" t="str">
        <f> VLOOKUP(A95,salaries_by_region!$A$2:B1000, 2, false)</f>
        <v>Western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 t="s">
        <v>153</v>
      </c>
      <c r="B96" s="21" t="s">
        <v>77</v>
      </c>
      <c r="C96" s="22">
        <v>46300.0</v>
      </c>
      <c r="D96" s="22">
        <v>85300.0</v>
      </c>
      <c r="E96" s="22">
        <v>44200.0</v>
      </c>
      <c r="F96" s="22">
        <v>61500.0</v>
      </c>
      <c r="G96" s="22">
        <v>119000.0</v>
      </c>
      <c r="H96" s="22">
        <v>170000.0</v>
      </c>
      <c r="I96" s="23" t="str">
        <f> VLOOKUP(A96,salaries_by_region!$A$2:B1000, 2, false)</f>
        <v>Midwestern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 t="s">
        <v>154</v>
      </c>
      <c r="B97" s="21" t="s">
        <v>77</v>
      </c>
      <c r="C97" s="22">
        <v>43900.0</v>
      </c>
      <c r="D97" s="22">
        <v>85300.0</v>
      </c>
      <c r="E97" s="22">
        <v>45400.0</v>
      </c>
      <c r="F97" s="22">
        <v>60100.0</v>
      </c>
      <c r="G97" s="22">
        <v>112000.0</v>
      </c>
      <c r="H97" s="22">
        <v>157000.0</v>
      </c>
      <c r="I97" s="23" t="str">
        <f> VLOOKUP(A97,salaries_by_region!$A$2:B1000, 2, false)</f>
        <v>Northeastern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 t="s">
        <v>155</v>
      </c>
      <c r="B98" s="21" t="s">
        <v>77</v>
      </c>
      <c r="C98" s="22">
        <v>46200.0</v>
      </c>
      <c r="D98" s="22">
        <v>85200.0</v>
      </c>
      <c r="E98" s="22">
        <v>45500.0</v>
      </c>
      <c r="F98" s="22">
        <v>61800.0</v>
      </c>
      <c r="G98" s="22">
        <v>116000.0</v>
      </c>
      <c r="H98" s="22">
        <v>158000.0</v>
      </c>
      <c r="I98" s="23" t="str">
        <f> VLOOKUP(A98,salaries_by_region!$A$2:B1000, 2, false)</f>
        <v>California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 t="s">
        <v>156</v>
      </c>
      <c r="B99" s="21" t="s">
        <v>82</v>
      </c>
      <c r="C99" s="22">
        <v>45500.0</v>
      </c>
      <c r="D99" s="22">
        <v>85200.0</v>
      </c>
      <c r="E99" s="22">
        <v>38700.0</v>
      </c>
      <c r="F99" s="22">
        <v>58400.0</v>
      </c>
      <c r="G99" s="22">
        <v>129000.0</v>
      </c>
      <c r="H99" s="22">
        <v>189000.0</v>
      </c>
      <c r="I99" s="23" t="str">
        <f> VLOOKUP(A99,salaries_by_region!$A$2:B1000, 2, false)</f>
        <v>Northeastern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 t="s">
        <v>157</v>
      </c>
      <c r="B100" s="21" t="s">
        <v>77</v>
      </c>
      <c r="C100" s="22">
        <v>45400.0</v>
      </c>
      <c r="D100" s="22">
        <v>84700.0</v>
      </c>
      <c r="E100" s="22">
        <v>45400.0</v>
      </c>
      <c r="F100" s="22">
        <v>62700.0</v>
      </c>
      <c r="G100" s="22">
        <v>109000.0</v>
      </c>
      <c r="H100" s="22">
        <v>145000.0</v>
      </c>
      <c r="I100" s="23" t="str">
        <f> VLOOKUP(A100,salaries_by_region!$A$2:B1000, 2, false)</f>
        <v>Southern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 t="s">
        <v>158</v>
      </c>
      <c r="B101" s="21" t="s">
        <v>77</v>
      </c>
      <c r="C101" s="22">
        <v>45300.0</v>
      </c>
      <c r="D101" s="22">
        <v>84700.0</v>
      </c>
      <c r="E101" s="22">
        <v>43600.0</v>
      </c>
      <c r="F101" s="22">
        <v>59000.0</v>
      </c>
      <c r="G101" s="22">
        <v>113000.0</v>
      </c>
      <c r="H101" s="22">
        <v>162000.0</v>
      </c>
      <c r="I101" s="23" t="str">
        <f> VLOOKUP(A101,salaries_by_region!$A$2:B1000, 2, false)</f>
        <v>Western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 t="s">
        <v>159</v>
      </c>
      <c r="B102" s="21" t="s">
        <v>77</v>
      </c>
      <c r="C102" s="22">
        <v>45100.0</v>
      </c>
      <c r="D102" s="22">
        <v>84700.0</v>
      </c>
      <c r="E102" s="22">
        <v>47400.0</v>
      </c>
      <c r="F102" s="22">
        <v>62500.0</v>
      </c>
      <c r="G102" s="22">
        <v>113000.0</v>
      </c>
      <c r="H102" s="22">
        <v>154000.0</v>
      </c>
      <c r="I102" s="23" t="str">
        <f> VLOOKUP(A102,salaries_by_region!$A$2:B1000, 2, false)</f>
        <v>California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 t="s">
        <v>160</v>
      </c>
      <c r="B103" s="21" t="s">
        <v>66</v>
      </c>
      <c r="C103" s="22">
        <v>48900.0</v>
      </c>
      <c r="D103" s="22">
        <v>84600.0</v>
      </c>
      <c r="E103" s="22">
        <v>45000.0</v>
      </c>
      <c r="F103" s="22">
        <v>62100.0</v>
      </c>
      <c r="G103" s="22">
        <v>112000.0</v>
      </c>
      <c r="H103" s="22">
        <v>159000.0</v>
      </c>
      <c r="I103" s="23" t="str">
        <f> VLOOKUP(A103,salaries_by_region!$A$2:B1000, 2, false)</f>
        <v>Northeastern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 t="s">
        <v>161</v>
      </c>
      <c r="B104" s="21" t="s">
        <v>77</v>
      </c>
      <c r="C104" s="22">
        <v>45400.0</v>
      </c>
      <c r="D104" s="22">
        <v>84600.0</v>
      </c>
      <c r="E104" s="22">
        <v>44400.0</v>
      </c>
      <c r="F104" s="22">
        <v>60000.0</v>
      </c>
      <c r="G104" s="22">
        <v>109000.0</v>
      </c>
      <c r="H104" s="22">
        <v>147000.0</v>
      </c>
      <c r="I104" s="23" t="str">
        <f> VLOOKUP(A104,salaries_by_region!$A$2:B1000, 2, false)</f>
        <v>Midwestern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 t="s">
        <v>162</v>
      </c>
      <c r="B105" s="21" t="s">
        <v>77</v>
      </c>
      <c r="C105" s="22">
        <v>45900.0</v>
      </c>
      <c r="D105" s="22">
        <v>84500.0</v>
      </c>
      <c r="E105" s="22">
        <v>44500.0</v>
      </c>
      <c r="F105" s="22">
        <v>64000.0</v>
      </c>
      <c r="G105" s="22">
        <v>119000.0</v>
      </c>
      <c r="H105" s="22">
        <v>165000.0</v>
      </c>
      <c r="I105" s="23" t="str">
        <f> VLOOKUP(A105,salaries_by_region!$A$2:B1000, 2, false)</f>
        <v>Southern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 t="s">
        <v>163</v>
      </c>
      <c r="B106" s="21" t="s">
        <v>77</v>
      </c>
      <c r="C106" s="22">
        <v>46100.0</v>
      </c>
      <c r="D106" s="22">
        <v>84400.0</v>
      </c>
      <c r="E106" s="22">
        <v>46400.0</v>
      </c>
      <c r="F106" s="22">
        <v>58600.0</v>
      </c>
      <c r="G106" s="22">
        <v>105000.0</v>
      </c>
      <c r="H106" s="22">
        <v>144000.0</v>
      </c>
      <c r="I106" s="23" t="str">
        <f> VLOOKUP(A106,salaries_by_region!$A$2:B1000, 2, false)</f>
        <v>Western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 t="s">
        <v>164</v>
      </c>
      <c r="B107" s="21" t="s">
        <v>77</v>
      </c>
      <c r="C107" s="22">
        <v>49200.0</v>
      </c>
      <c r="D107" s="22">
        <v>84300.0</v>
      </c>
      <c r="E107" s="22">
        <v>46000.0</v>
      </c>
      <c r="F107" s="22">
        <v>62400.0</v>
      </c>
      <c r="G107" s="22">
        <v>115000.0</v>
      </c>
      <c r="H107" s="22">
        <v>155000.0</v>
      </c>
      <c r="I107" s="23" t="str">
        <f> VLOOKUP(A107,salaries_by_region!$A$2:B1000, 2, false)</f>
        <v>California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 t="s">
        <v>165</v>
      </c>
      <c r="B108" s="21" t="s">
        <v>77</v>
      </c>
      <c r="C108" s="22">
        <v>47300.0</v>
      </c>
      <c r="D108" s="22">
        <v>84200.0</v>
      </c>
      <c r="E108" s="22">
        <v>50200.0</v>
      </c>
      <c r="F108" s="22">
        <v>59800.0</v>
      </c>
      <c r="G108" s="22">
        <v>110000.0</v>
      </c>
      <c r="H108" s="22">
        <v>162000.0</v>
      </c>
      <c r="I108" s="23" t="str">
        <f> VLOOKUP(A108,salaries_by_region!$A$2:B1000, 2, false)</f>
        <v>Northeastern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 t="s">
        <v>166</v>
      </c>
      <c r="B109" s="21" t="s">
        <v>77</v>
      </c>
      <c r="C109" s="22">
        <v>46200.0</v>
      </c>
      <c r="D109" s="22">
        <v>84200.0</v>
      </c>
      <c r="E109" s="22">
        <v>49000.0</v>
      </c>
      <c r="F109" s="22">
        <v>63200.0</v>
      </c>
      <c r="G109" s="22">
        <v>112000.0</v>
      </c>
      <c r="H109" s="22">
        <v>148000.0</v>
      </c>
      <c r="I109" s="23" t="str">
        <f> VLOOKUP(A109,salaries_by_region!$A$2:B1000, 2, false)</f>
        <v>Midwestern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 t="s">
        <v>167</v>
      </c>
      <c r="B110" s="21" t="s">
        <v>112</v>
      </c>
      <c r="C110" s="22">
        <v>47400.0</v>
      </c>
      <c r="D110" s="22">
        <v>84100.0</v>
      </c>
      <c r="E110" s="22">
        <v>44600.0</v>
      </c>
      <c r="F110" s="22">
        <v>60700.0</v>
      </c>
      <c r="G110" s="22">
        <v>114000.0</v>
      </c>
      <c r="H110" s="22">
        <v>163000.0</v>
      </c>
      <c r="I110" s="23" t="str">
        <f> VLOOKUP(A110,salaries_by_region!$A$2:B1000, 2, false)</f>
        <v>Western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 t="s">
        <v>167</v>
      </c>
      <c r="B111" s="21" t="s">
        <v>77</v>
      </c>
      <c r="C111" s="22">
        <v>47400.0</v>
      </c>
      <c r="D111" s="22">
        <v>84100.0</v>
      </c>
      <c r="E111" s="22">
        <v>44600.0</v>
      </c>
      <c r="F111" s="22">
        <v>60700.0</v>
      </c>
      <c r="G111" s="22">
        <v>114000.0</v>
      </c>
      <c r="H111" s="22">
        <v>163000.0</v>
      </c>
      <c r="I111" s="23" t="str">
        <f> VLOOKUP(A111,salaries_by_region!$A$2:B1000, 2, false)</f>
        <v>Western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 t="s">
        <v>168</v>
      </c>
      <c r="B112" s="21" t="s">
        <v>77</v>
      </c>
      <c r="C112" s="22">
        <v>44700.0</v>
      </c>
      <c r="D112" s="22">
        <v>84100.0</v>
      </c>
      <c r="E112" s="22">
        <v>46100.0</v>
      </c>
      <c r="F112" s="22">
        <v>62000.0</v>
      </c>
      <c r="G112" s="22">
        <v>121000.0</v>
      </c>
      <c r="H112" s="22">
        <v>165000.0</v>
      </c>
      <c r="I112" s="23" t="str">
        <f> VLOOKUP(A112,salaries_by_region!$A$2:B1000, 2, false)</f>
        <v>California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 t="s">
        <v>169</v>
      </c>
      <c r="B113" s="21" t="s">
        <v>112</v>
      </c>
      <c r="C113" s="22">
        <v>46300.0</v>
      </c>
      <c r="D113" s="22">
        <v>84000.0</v>
      </c>
      <c r="E113" s="22">
        <v>43600.0</v>
      </c>
      <c r="F113" s="22">
        <v>60400.0</v>
      </c>
      <c r="G113" s="22">
        <v>119000.0</v>
      </c>
      <c r="H113" s="22">
        <v>178000.0</v>
      </c>
      <c r="I113" s="23" t="str">
        <f> VLOOKUP(A113,salaries_by_region!$A$2:B1000, 2, false)</f>
        <v>Midwestern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 t="s">
        <v>169</v>
      </c>
      <c r="B114" s="21" t="s">
        <v>77</v>
      </c>
      <c r="C114" s="22">
        <v>46300.0</v>
      </c>
      <c r="D114" s="22">
        <v>84000.0</v>
      </c>
      <c r="E114" s="22">
        <v>43600.0</v>
      </c>
      <c r="F114" s="22">
        <v>60400.0</v>
      </c>
      <c r="G114" s="22">
        <v>119000.0</v>
      </c>
      <c r="H114" s="22">
        <v>178000.0</v>
      </c>
      <c r="I114" s="23" t="str">
        <f> VLOOKUP(A114,salaries_by_region!$A$2:B1000, 2, false)</f>
        <v>Midwestern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 t="s">
        <v>170</v>
      </c>
      <c r="B115" s="21" t="s">
        <v>112</v>
      </c>
      <c r="C115" s="22">
        <v>44700.0</v>
      </c>
      <c r="D115" s="22">
        <v>83900.0</v>
      </c>
      <c r="E115" s="22">
        <v>43300.0</v>
      </c>
      <c r="F115" s="22">
        <v>61100.0</v>
      </c>
      <c r="G115" s="22">
        <v>116000.0</v>
      </c>
      <c r="H115" s="22">
        <v>163000.0</v>
      </c>
      <c r="I115" s="23" t="str">
        <f> VLOOKUP(A115,salaries_by_region!$A$2:B1000, 2, false)</f>
        <v>Midwestern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 t="s">
        <v>170</v>
      </c>
      <c r="B116" s="21" t="s">
        <v>77</v>
      </c>
      <c r="C116" s="22">
        <v>44700.0</v>
      </c>
      <c r="D116" s="22">
        <v>83900.0</v>
      </c>
      <c r="E116" s="22">
        <v>43300.0</v>
      </c>
      <c r="F116" s="22">
        <v>61100.0</v>
      </c>
      <c r="G116" s="22">
        <v>116000.0</v>
      </c>
      <c r="H116" s="22">
        <v>163000.0</v>
      </c>
      <c r="I116" s="23" t="str">
        <f> VLOOKUP(A116,salaries_by_region!$A$2:B1000, 2, false)</f>
        <v>Midwestern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 t="s">
        <v>171</v>
      </c>
      <c r="B117" s="21" t="s">
        <v>82</v>
      </c>
      <c r="C117" s="22">
        <v>44000.0</v>
      </c>
      <c r="D117" s="22">
        <v>83900.0</v>
      </c>
      <c r="E117" s="22">
        <v>45100.0</v>
      </c>
      <c r="F117" s="22">
        <v>59800.0</v>
      </c>
      <c r="G117" s="22">
        <v>129000.0</v>
      </c>
      <c r="H117" s="22">
        <v>184000.0</v>
      </c>
      <c r="I117" s="23" t="str">
        <f> VLOOKUP(A117,salaries_by_region!$A$2:B1000, 2, false)</f>
        <v>Northeastern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 t="s">
        <v>172</v>
      </c>
      <c r="B118" s="21" t="s">
        <v>82</v>
      </c>
      <c r="C118" s="22">
        <v>49200.0</v>
      </c>
      <c r="D118" s="22">
        <v>83700.0</v>
      </c>
      <c r="E118" s="21" t="s">
        <v>70</v>
      </c>
      <c r="F118" s="22">
        <v>51900.0</v>
      </c>
      <c r="G118" s="22">
        <v>123000.0</v>
      </c>
      <c r="H118" s="21" t="s">
        <v>70</v>
      </c>
      <c r="I118" s="23" t="str">
        <f> VLOOKUP(A118,salaries_by_region!$A$2:B1000, 2, false)</f>
        <v>Northeastern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 t="s">
        <v>173</v>
      </c>
      <c r="B119" s="21" t="s">
        <v>77</v>
      </c>
      <c r="C119" s="22">
        <v>44900.0</v>
      </c>
      <c r="D119" s="22">
        <v>83700.0</v>
      </c>
      <c r="E119" s="22">
        <v>45500.0</v>
      </c>
      <c r="F119" s="22">
        <v>60700.0</v>
      </c>
      <c r="G119" s="22">
        <v>116000.0</v>
      </c>
      <c r="H119" s="22">
        <v>162000.0</v>
      </c>
      <c r="I119" s="23" t="str">
        <f> VLOOKUP(A119,salaries_by_region!$A$2:B1000, 2, false)</f>
        <v>Midwestern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 t="s">
        <v>174</v>
      </c>
      <c r="B120" s="21" t="s">
        <v>112</v>
      </c>
      <c r="C120" s="22">
        <v>42600.0</v>
      </c>
      <c r="D120" s="22">
        <v>83600.0</v>
      </c>
      <c r="E120" s="21" t="s">
        <v>70</v>
      </c>
      <c r="F120" s="22">
        <v>54100.0</v>
      </c>
      <c r="G120" s="22">
        <v>123000.0</v>
      </c>
      <c r="H120" s="21" t="s">
        <v>70</v>
      </c>
      <c r="I120" s="23" t="str">
        <f> VLOOKUP(A120,salaries_by_region!$A$2:B1000, 2, false)</f>
        <v>Southern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 t="s">
        <v>174</v>
      </c>
      <c r="B121" s="21" t="s">
        <v>82</v>
      </c>
      <c r="C121" s="22">
        <v>42600.0</v>
      </c>
      <c r="D121" s="22">
        <v>83600.0</v>
      </c>
      <c r="E121" s="21" t="s">
        <v>70</v>
      </c>
      <c r="F121" s="22">
        <v>54100.0</v>
      </c>
      <c r="G121" s="22">
        <v>123000.0</v>
      </c>
      <c r="H121" s="21" t="s">
        <v>70</v>
      </c>
      <c r="I121" s="23" t="str">
        <f> VLOOKUP(A121,salaries_by_region!$A$2:B1000, 2, false)</f>
        <v>Southern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 t="s">
        <v>175</v>
      </c>
      <c r="B122" s="21" t="s">
        <v>82</v>
      </c>
      <c r="C122" s="22">
        <v>42800.0</v>
      </c>
      <c r="D122" s="22">
        <v>83500.0</v>
      </c>
      <c r="E122" s="21" t="s">
        <v>70</v>
      </c>
      <c r="F122" s="22">
        <v>58600.0</v>
      </c>
      <c r="G122" s="22">
        <v>125000.0</v>
      </c>
      <c r="H122" s="21" t="s">
        <v>70</v>
      </c>
      <c r="I122" s="23" t="str">
        <f> VLOOKUP(A122,salaries_by_region!$A$2:B1000, 2, false)</f>
        <v>Northeastern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 t="s">
        <v>176</v>
      </c>
      <c r="B123" s="21" t="s">
        <v>82</v>
      </c>
      <c r="C123" s="22">
        <v>42000.0</v>
      </c>
      <c r="D123" s="22">
        <v>83500.0</v>
      </c>
      <c r="E123" s="21" t="s">
        <v>70</v>
      </c>
      <c r="F123" s="22">
        <v>62100.0</v>
      </c>
      <c r="G123" s="22">
        <v>122000.0</v>
      </c>
      <c r="H123" s="21" t="s">
        <v>70</v>
      </c>
      <c r="I123" s="23" t="str">
        <f> VLOOKUP(A123,salaries_by_region!$A$2:B1000, 2, false)</f>
        <v>Midwestern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 t="s">
        <v>177</v>
      </c>
      <c r="B124" s="21" t="s">
        <v>77</v>
      </c>
      <c r="C124" s="22">
        <v>47200.0</v>
      </c>
      <c r="D124" s="22">
        <v>83300.0</v>
      </c>
      <c r="E124" s="22">
        <v>49200.0</v>
      </c>
      <c r="F124" s="22">
        <v>64800.0</v>
      </c>
      <c r="G124" s="22">
        <v>112000.0</v>
      </c>
      <c r="H124" s="22">
        <v>153000.0</v>
      </c>
      <c r="I124" s="23" t="str">
        <f> VLOOKUP(A124,salaries_by_region!$A$2:B1000, 2, false)</f>
        <v>Southern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 t="s">
        <v>178</v>
      </c>
      <c r="B125" s="21" t="s">
        <v>77</v>
      </c>
      <c r="C125" s="22">
        <v>45100.0</v>
      </c>
      <c r="D125" s="22">
        <v>83300.0</v>
      </c>
      <c r="E125" s="22">
        <v>46900.0</v>
      </c>
      <c r="F125" s="22">
        <v>64000.0</v>
      </c>
      <c r="G125" s="22">
        <v>113000.0</v>
      </c>
      <c r="H125" s="22">
        <v>146000.0</v>
      </c>
      <c r="I125" s="23" t="str">
        <f> VLOOKUP(A125,salaries_by_region!$A$2:B1000, 2, false)</f>
        <v>Western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 t="s">
        <v>179</v>
      </c>
      <c r="B126" s="21" t="s">
        <v>77</v>
      </c>
      <c r="C126" s="22">
        <v>45400.0</v>
      </c>
      <c r="D126" s="22">
        <v>83200.0</v>
      </c>
      <c r="E126" s="22">
        <v>43000.0</v>
      </c>
      <c r="F126" s="22">
        <v>58400.0</v>
      </c>
      <c r="G126" s="22">
        <v>116000.0</v>
      </c>
      <c r="H126" s="22">
        <v>148000.0</v>
      </c>
      <c r="I126" s="23" t="str">
        <f> VLOOKUP(A126,salaries_by_region!$A$2:B1000, 2, false)</f>
        <v>Western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 t="s">
        <v>180</v>
      </c>
      <c r="B127" s="21" t="s">
        <v>77</v>
      </c>
      <c r="C127" s="22">
        <v>46500.0</v>
      </c>
      <c r="D127" s="22">
        <v>82900.0</v>
      </c>
      <c r="E127" s="22">
        <v>41900.0</v>
      </c>
      <c r="F127" s="22">
        <v>54600.0</v>
      </c>
      <c r="G127" s="22">
        <v>113000.0</v>
      </c>
      <c r="H127" s="22">
        <v>143000.0</v>
      </c>
      <c r="I127" s="23" t="str">
        <f> VLOOKUP(A127,salaries_by_region!$A$2:B1000, 2, false)</f>
        <v>Western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 t="s">
        <v>181</v>
      </c>
      <c r="B128" s="21" t="s">
        <v>77</v>
      </c>
      <c r="C128" s="22">
        <v>44700.0</v>
      </c>
      <c r="D128" s="22">
        <v>82900.0</v>
      </c>
      <c r="E128" s="22">
        <v>41200.0</v>
      </c>
      <c r="F128" s="22">
        <v>60300.0</v>
      </c>
      <c r="G128" s="22">
        <v>114000.0</v>
      </c>
      <c r="H128" s="22">
        <v>167000.0</v>
      </c>
      <c r="I128" s="23" t="str">
        <f> VLOOKUP(A128,salaries_by_region!$A$2:B1000, 2, false)</f>
        <v>Southern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 t="s">
        <v>182</v>
      </c>
      <c r="B129" s="21" t="s">
        <v>77</v>
      </c>
      <c r="C129" s="22">
        <v>44100.0</v>
      </c>
      <c r="D129" s="22">
        <v>82800.0</v>
      </c>
      <c r="E129" s="22">
        <v>43200.0</v>
      </c>
      <c r="F129" s="22">
        <v>60700.0</v>
      </c>
      <c r="G129" s="22">
        <v>113000.0</v>
      </c>
      <c r="H129" s="22">
        <v>160000.0</v>
      </c>
      <c r="I129" s="23" t="str">
        <f> VLOOKUP(A129,salaries_by_region!$A$2:B1000, 2, false)</f>
        <v>Southern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 t="s">
        <v>183</v>
      </c>
      <c r="B130" s="21" t="s">
        <v>77</v>
      </c>
      <c r="C130" s="22">
        <v>44800.0</v>
      </c>
      <c r="D130" s="22">
        <v>82700.0</v>
      </c>
      <c r="E130" s="22">
        <v>44700.0</v>
      </c>
      <c r="F130" s="22">
        <v>58000.0</v>
      </c>
      <c r="G130" s="22">
        <v>122000.0</v>
      </c>
      <c r="H130" s="22">
        <v>194000.0</v>
      </c>
      <c r="I130" s="23" t="str">
        <f> VLOOKUP(A130,salaries_by_region!$A$2:B1000, 2, false)</f>
        <v>Northeastern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 t="s">
        <v>184</v>
      </c>
      <c r="B131" s="21" t="s">
        <v>77</v>
      </c>
      <c r="C131" s="22">
        <v>43100.0</v>
      </c>
      <c r="D131" s="22">
        <v>82700.0</v>
      </c>
      <c r="E131" s="22">
        <v>46100.0</v>
      </c>
      <c r="F131" s="22">
        <v>67800.0</v>
      </c>
      <c r="G131" s="22">
        <v>106000.0</v>
      </c>
      <c r="H131" s="22">
        <v>132000.0</v>
      </c>
      <c r="I131" s="23" t="str">
        <f> VLOOKUP(A131,salaries_by_region!$A$2:B1000, 2, false)</f>
        <v>Southern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 t="s">
        <v>185</v>
      </c>
      <c r="B132" s="21" t="s">
        <v>77</v>
      </c>
      <c r="C132" s="22">
        <v>47800.0</v>
      </c>
      <c r="D132" s="22">
        <v>82400.0</v>
      </c>
      <c r="E132" s="22">
        <v>42900.0</v>
      </c>
      <c r="F132" s="22">
        <v>59600.0</v>
      </c>
      <c r="G132" s="22">
        <v>111000.0</v>
      </c>
      <c r="H132" s="22">
        <v>154000.0</v>
      </c>
      <c r="I132" s="23" t="str">
        <f> VLOOKUP(A132,salaries_by_region!$A$2:B1000, 2, false)</f>
        <v>California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 t="s">
        <v>186</v>
      </c>
      <c r="B133" s="21" t="s">
        <v>77</v>
      </c>
      <c r="C133" s="22">
        <v>44900.0</v>
      </c>
      <c r="D133" s="22">
        <v>82000.0</v>
      </c>
      <c r="E133" s="22">
        <v>43000.0</v>
      </c>
      <c r="F133" s="22">
        <v>56700.0</v>
      </c>
      <c r="G133" s="22">
        <v>104000.0</v>
      </c>
      <c r="H133" s="22">
        <v>142000.0</v>
      </c>
      <c r="I133" s="23" t="str">
        <f> VLOOKUP(A133,salaries_by_region!$A$2:B1000, 2, false)</f>
        <v>Western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 t="s">
        <v>187</v>
      </c>
      <c r="B134" s="21" t="s">
        <v>77</v>
      </c>
      <c r="C134" s="22">
        <v>47500.0</v>
      </c>
      <c r="D134" s="22">
        <v>81700.0</v>
      </c>
      <c r="E134" s="22">
        <v>44700.0</v>
      </c>
      <c r="F134" s="22">
        <v>58800.0</v>
      </c>
      <c r="G134" s="22">
        <v>110000.0</v>
      </c>
      <c r="H134" s="22">
        <v>146000.0</v>
      </c>
      <c r="I134" s="23" t="str">
        <f> VLOOKUP(A134,salaries_by_region!$A$2:B1000, 2, false)</f>
        <v>Midwestern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 t="s">
        <v>188</v>
      </c>
      <c r="B135" s="21" t="s">
        <v>77</v>
      </c>
      <c r="C135" s="22">
        <v>46200.0</v>
      </c>
      <c r="D135" s="22">
        <v>81700.0</v>
      </c>
      <c r="E135" s="22">
        <v>45900.0</v>
      </c>
      <c r="F135" s="22">
        <v>61400.0</v>
      </c>
      <c r="G135" s="22">
        <v>110000.0</v>
      </c>
      <c r="H135" s="22">
        <v>147000.0</v>
      </c>
      <c r="I135" s="23" t="str">
        <f> VLOOKUP(A135,salaries_by_region!$A$2:B1000, 2, false)</f>
        <v>Northeastern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 t="s">
        <v>189</v>
      </c>
      <c r="B136" s="21" t="s">
        <v>82</v>
      </c>
      <c r="C136" s="22">
        <v>43400.0</v>
      </c>
      <c r="D136" s="22">
        <v>81600.0</v>
      </c>
      <c r="E136" s="21" t="s">
        <v>70</v>
      </c>
      <c r="F136" s="22">
        <v>46400.0</v>
      </c>
      <c r="G136" s="22">
        <v>128000.0</v>
      </c>
      <c r="H136" s="21" t="s">
        <v>70</v>
      </c>
      <c r="I136" s="23" t="str">
        <f> VLOOKUP(A136,salaries_by_region!$A$2:B1000, 2, false)</f>
        <v>Midwestern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 t="s">
        <v>190</v>
      </c>
      <c r="B137" s="21" t="s">
        <v>77</v>
      </c>
      <c r="C137" s="22">
        <v>42400.0</v>
      </c>
      <c r="D137" s="22">
        <v>81600.0</v>
      </c>
      <c r="E137" s="22">
        <v>44800.0</v>
      </c>
      <c r="F137" s="22">
        <v>57200.0</v>
      </c>
      <c r="G137" s="22">
        <v>115000.0</v>
      </c>
      <c r="H137" s="22">
        <v>156000.0</v>
      </c>
      <c r="I137" s="23" t="str">
        <f> VLOOKUP(A137,salaries_by_region!$A$2:B1000, 2, false)</f>
        <v>Midwestern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 t="s">
        <v>191</v>
      </c>
      <c r="B138" s="21" t="s">
        <v>77</v>
      </c>
      <c r="C138" s="22">
        <v>41600.0</v>
      </c>
      <c r="D138" s="22">
        <v>81600.0</v>
      </c>
      <c r="E138" s="22">
        <v>41800.0</v>
      </c>
      <c r="F138" s="22">
        <v>59100.0</v>
      </c>
      <c r="G138" s="22">
        <v>105000.0</v>
      </c>
      <c r="H138" s="22">
        <v>141000.0</v>
      </c>
      <c r="I138" s="23" t="str">
        <f> VLOOKUP(A138,salaries_by_region!$A$2:B1000, 2, false)</f>
        <v>Western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 t="s">
        <v>192</v>
      </c>
      <c r="B139" s="21" t="s">
        <v>82</v>
      </c>
      <c r="C139" s="22">
        <v>46600.0</v>
      </c>
      <c r="D139" s="22">
        <v>81500.0</v>
      </c>
      <c r="E139" s="22">
        <v>48900.0</v>
      </c>
      <c r="F139" s="22">
        <v>60100.0</v>
      </c>
      <c r="G139" s="22">
        <v>104000.0</v>
      </c>
      <c r="H139" s="22">
        <v>137000.0</v>
      </c>
      <c r="I139" s="23" t="str">
        <f> VLOOKUP(A139,salaries_by_region!$A$2:B1000, 2, false)</f>
        <v>Western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 t="s">
        <v>193</v>
      </c>
      <c r="B140" s="21" t="s">
        <v>77</v>
      </c>
      <c r="C140" s="22">
        <v>42900.0</v>
      </c>
      <c r="D140" s="22">
        <v>81500.0</v>
      </c>
      <c r="E140" s="22">
        <v>43400.0</v>
      </c>
      <c r="F140" s="22">
        <v>57500.0</v>
      </c>
      <c r="G140" s="22">
        <v>117000.0</v>
      </c>
      <c r="H140" s="22">
        <v>155000.0</v>
      </c>
      <c r="I140" s="23" t="str">
        <f> VLOOKUP(A140,salaries_by_region!$A$2:B1000, 2, false)</f>
        <v>Southern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 t="s">
        <v>194</v>
      </c>
      <c r="B141" s="21" t="s">
        <v>112</v>
      </c>
      <c r="C141" s="22">
        <v>41300.0</v>
      </c>
      <c r="D141" s="22">
        <v>81400.0</v>
      </c>
      <c r="E141" s="22">
        <v>40100.0</v>
      </c>
      <c r="F141" s="22">
        <v>56500.0</v>
      </c>
      <c r="G141" s="22">
        <v>117000.0</v>
      </c>
      <c r="H141" s="22">
        <v>161000.0</v>
      </c>
      <c r="I141" s="23" t="str">
        <f> VLOOKUP(A141,salaries_by_region!$A$2:B1000, 2, false)</f>
        <v>Southern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 t="s">
        <v>194</v>
      </c>
      <c r="B142" s="21" t="s">
        <v>77</v>
      </c>
      <c r="C142" s="22">
        <v>41300.0</v>
      </c>
      <c r="D142" s="22">
        <v>81400.0</v>
      </c>
      <c r="E142" s="22">
        <v>40100.0</v>
      </c>
      <c r="F142" s="22">
        <v>56500.0</v>
      </c>
      <c r="G142" s="22">
        <v>117000.0</v>
      </c>
      <c r="H142" s="22">
        <v>161000.0</v>
      </c>
      <c r="I142" s="23" t="str">
        <f> VLOOKUP(A142,salaries_by_region!$A$2:B1000, 2, false)</f>
        <v>Southern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 t="s">
        <v>195</v>
      </c>
      <c r="B143" s="21" t="s">
        <v>82</v>
      </c>
      <c r="C143" s="22">
        <v>38500.0</v>
      </c>
      <c r="D143" s="22">
        <v>81400.0</v>
      </c>
      <c r="E143" s="21" t="s">
        <v>70</v>
      </c>
      <c r="F143" s="22">
        <v>43000.0</v>
      </c>
      <c r="G143" s="22">
        <v>148000.0</v>
      </c>
      <c r="H143" s="21" t="s">
        <v>70</v>
      </c>
      <c r="I143" s="23" t="str">
        <f> VLOOKUP(A143,salaries_by_region!$A$2:B1000, 2, false)</f>
        <v>Western</v>
      </c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 t="s">
        <v>196</v>
      </c>
      <c r="B144" s="21" t="s">
        <v>77</v>
      </c>
      <c r="C144" s="22">
        <v>46800.0</v>
      </c>
      <c r="D144" s="22">
        <v>81300.0</v>
      </c>
      <c r="E144" s="22">
        <v>37200.0</v>
      </c>
      <c r="F144" s="22">
        <v>59900.0</v>
      </c>
      <c r="G144" s="22">
        <v>109000.0</v>
      </c>
      <c r="H144" s="22">
        <v>134000.0</v>
      </c>
      <c r="I144" s="23" t="str">
        <f> VLOOKUP(A144,salaries_by_region!$A$2:B1000, 2, false)</f>
        <v>California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 t="s">
        <v>197</v>
      </c>
      <c r="B145" s="21" t="s">
        <v>77</v>
      </c>
      <c r="C145" s="22">
        <v>42300.0</v>
      </c>
      <c r="D145" s="22">
        <v>81300.0</v>
      </c>
      <c r="E145" s="22">
        <v>39300.0</v>
      </c>
      <c r="F145" s="22">
        <v>47600.0</v>
      </c>
      <c r="G145" s="22">
        <v>117000.0</v>
      </c>
      <c r="H145" s="22">
        <v>173000.0</v>
      </c>
      <c r="I145" s="23" t="str">
        <f> VLOOKUP(A145,salaries_by_region!$A$2:B1000, 2, false)</f>
        <v>Northeastern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 t="s">
        <v>198</v>
      </c>
      <c r="B146" s="21" t="s">
        <v>82</v>
      </c>
      <c r="C146" s="22">
        <v>40500.0</v>
      </c>
      <c r="D146" s="22">
        <v>81100.0</v>
      </c>
      <c r="E146" s="21" t="s">
        <v>70</v>
      </c>
      <c r="F146" s="22">
        <v>67400.0</v>
      </c>
      <c r="G146" s="22">
        <v>101000.0</v>
      </c>
      <c r="H146" s="21" t="s">
        <v>70</v>
      </c>
      <c r="I146" s="23" t="str">
        <f> VLOOKUP(A146,salaries_by_region!$A$2:B1000, 2, false)</f>
        <v>Western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 t="s">
        <v>199</v>
      </c>
      <c r="B147" s="21" t="s">
        <v>77</v>
      </c>
      <c r="C147" s="22">
        <v>41700.0</v>
      </c>
      <c r="D147" s="22">
        <v>81000.0</v>
      </c>
      <c r="E147" s="22">
        <v>43500.0</v>
      </c>
      <c r="F147" s="22">
        <v>57100.0</v>
      </c>
      <c r="G147" s="22">
        <v>111000.0</v>
      </c>
      <c r="H147" s="22">
        <v>156000.0</v>
      </c>
      <c r="I147" s="23" t="str">
        <f> VLOOKUP(A147,salaries_by_region!$A$2:B1000, 2, false)</f>
        <v>Midwestern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 t="s">
        <v>200</v>
      </c>
      <c r="B148" s="21" t="s">
        <v>77</v>
      </c>
      <c r="C148" s="22">
        <v>45700.0</v>
      </c>
      <c r="D148" s="22">
        <v>80900.0</v>
      </c>
      <c r="E148" s="22">
        <v>42200.0</v>
      </c>
      <c r="F148" s="22">
        <v>56600.0</v>
      </c>
      <c r="G148" s="22">
        <v>113000.0</v>
      </c>
      <c r="H148" s="22">
        <v>156000.0</v>
      </c>
      <c r="I148" s="23" t="str">
        <f> VLOOKUP(A148,salaries_by_region!$A$2:B1000, 2, false)</f>
        <v>Midwestern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 t="s">
        <v>201</v>
      </c>
      <c r="B149" s="21" t="s">
        <v>77</v>
      </c>
      <c r="C149" s="22">
        <v>45400.0</v>
      </c>
      <c r="D149" s="22">
        <v>80800.0</v>
      </c>
      <c r="E149" s="22">
        <v>46400.0</v>
      </c>
      <c r="F149" s="22">
        <v>61200.0</v>
      </c>
      <c r="G149" s="22">
        <v>106000.0</v>
      </c>
      <c r="H149" s="22">
        <v>138000.0</v>
      </c>
      <c r="I149" s="23" t="str">
        <f> VLOOKUP(A149,salaries_by_region!$A$2:B1000, 2, false)</f>
        <v>Southern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 t="s">
        <v>202</v>
      </c>
      <c r="B150" s="21" t="s">
        <v>77</v>
      </c>
      <c r="C150" s="22">
        <v>43600.0</v>
      </c>
      <c r="D150" s="22">
        <v>80800.0</v>
      </c>
      <c r="E150" s="22">
        <v>43900.0</v>
      </c>
      <c r="F150" s="22">
        <v>60200.0</v>
      </c>
      <c r="G150" s="22">
        <v>111000.0</v>
      </c>
      <c r="H150" s="22">
        <v>161000.0</v>
      </c>
      <c r="I150" s="23" t="str">
        <f> VLOOKUP(A150,salaries_by_region!$A$2:B1000, 2, false)</f>
        <v>Midwestern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 t="s">
        <v>203</v>
      </c>
      <c r="B151" s="21" t="s">
        <v>66</v>
      </c>
      <c r="C151" s="22">
        <v>52700.0</v>
      </c>
      <c r="D151" s="22">
        <v>80700.0</v>
      </c>
      <c r="E151" s="22">
        <v>49800.0</v>
      </c>
      <c r="F151" s="22">
        <v>64000.0</v>
      </c>
      <c r="G151" s="22">
        <v>106000.0</v>
      </c>
      <c r="H151" s="22">
        <v>142000.0</v>
      </c>
      <c r="I151" s="23" t="s">
        <v>204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 t="s">
        <v>205</v>
      </c>
      <c r="B152" s="21" t="s">
        <v>77</v>
      </c>
      <c r="C152" s="22">
        <v>42800.0</v>
      </c>
      <c r="D152" s="22">
        <v>80700.0</v>
      </c>
      <c r="E152" s="22">
        <v>40100.0</v>
      </c>
      <c r="F152" s="22">
        <v>56500.0</v>
      </c>
      <c r="G152" s="22">
        <v>114000.0</v>
      </c>
      <c r="H152" s="22">
        <v>151000.0</v>
      </c>
      <c r="I152" s="23" t="str">
        <f> VLOOKUP(A152,salaries_by_region!$A$2:B1000, 2, false)</f>
        <v>Southern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 t="s">
        <v>206</v>
      </c>
      <c r="B153" s="21" t="s">
        <v>82</v>
      </c>
      <c r="C153" s="22">
        <v>44500.0</v>
      </c>
      <c r="D153" s="22">
        <v>80600.0</v>
      </c>
      <c r="E153" s="21" t="s">
        <v>70</v>
      </c>
      <c r="F153" s="22">
        <v>49300.0</v>
      </c>
      <c r="G153" s="22">
        <v>101000.0</v>
      </c>
      <c r="H153" s="21" t="s">
        <v>70</v>
      </c>
      <c r="I153" s="23" t="str">
        <f> VLOOKUP(A153,salaries_by_region!$A$2:B1000, 2, false)</f>
        <v>Midwestern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 t="s">
        <v>207</v>
      </c>
      <c r="B154" s="21" t="s">
        <v>77</v>
      </c>
      <c r="C154" s="22">
        <v>44000.0</v>
      </c>
      <c r="D154" s="22">
        <v>80600.0</v>
      </c>
      <c r="E154" s="22">
        <v>43400.0</v>
      </c>
      <c r="F154" s="22">
        <v>56400.0</v>
      </c>
      <c r="G154" s="22">
        <v>111000.0</v>
      </c>
      <c r="H154" s="22">
        <v>157000.0</v>
      </c>
      <c r="I154" s="23" t="str">
        <f> VLOOKUP(A154,salaries_by_region!$A$2:B1000, 2, false)</f>
        <v>Midwestern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 t="s">
        <v>208</v>
      </c>
      <c r="B155" s="21" t="s">
        <v>77</v>
      </c>
      <c r="C155" s="22">
        <v>45500.0</v>
      </c>
      <c r="D155" s="22">
        <v>80400.0</v>
      </c>
      <c r="E155" s="22">
        <v>44500.0</v>
      </c>
      <c r="F155" s="22">
        <v>57800.0</v>
      </c>
      <c r="G155" s="22">
        <v>108000.0</v>
      </c>
      <c r="H155" s="22">
        <v>153000.0</v>
      </c>
      <c r="I155" s="23" t="str">
        <f> VLOOKUP(A155,salaries_by_region!$A$2:B1000, 2, false)</f>
        <v>California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 t="s">
        <v>209</v>
      </c>
      <c r="B156" s="21" t="s">
        <v>82</v>
      </c>
      <c r="C156" s="22">
        <v>43500.0</v>
      </c>
      <c r="D156" s="22">
        <v>80100.0</v>
      </c>
      <c r="E156" s="21" t="s">
        <v>70</v>
      </c>
      <c r="F156" s="22">
        <v>64800.0</v>
      </c>
      <c r="G156" s="22">
        <v>111000.0</v>
      </c>
      <c r="H156" s="21" t="s">
        <v>70</v>
      </c>
      <c r="I156" s="23" t="str">
        <f> VLOOKUP(A156,salaries_by_region!$A$2:B1000, 2, false)</f>
        <v>Western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 t="s">
        <v>210</v>
      </c>
      <c r="B157" s="21" t="s">
        <v>66</v>
      </c>
      <c r="C157" s="22">
        <v>46200.0</v>
      </c>
      <c r="D157" s="22">
        <v>80000.0</v>
      </c>
      <c r="E157" s="22">
        <v>42100.0</v>
      </c>
      <c r="F157" s="22">
        <v>62600.0</v>
      </c>
      <c r="G157" s="22">
        <v>99500.0</v>
      </c>
      <c r="H157" s="22">
        <v>121000.0</v>
      </c>
      <c r="I157" s="23" t="str">
        <f> VLOOKUP(A157,salaries_by_region!$A$2:B1000, 2, false)</f>
        <v>Southern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 t="s">
        <v>211</v>
      </c>
      <c r="B158" s="21" t="s">
        <v>82</v>
      </c>
      <c r="C158" s="22">
        <v>42100.0</v>
      </c>
      <c r="D158" s="22">
        <v>80000.0</v>
      </c>
      <c r="E158" s="22">
        <v>35600.0</v>
      </c>
      <c r="F158" s="22">
        <v>54300.0</v>
      </c>
      <c r="G158" s="22">
        <v>100000.0</v>
      </c>
      <c r="H158" s="22">
        <v>160000.0</v>
      </c>
      <c r="I158" s="23" t="str">
        <f> VLOOKUP(A158,salaries_by_region!$A$2:B1000, 2, false)</f>
        <v>Northeastern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 t="s">
        <v>212</v>
      </c>
      <c r="B159" s="21" t="s">
        <v>77</v>
      </c>
      <c r="C159" s="22">
        <v>46000.0</v>
      </c>
      <c r="D159" s="22">
        <v>79900.0</v>
      </c>
      <c r="E159" s="22">
        <v>42000.0</v>
      </c>
      <c r="F159" s="22">
        <v>56200.0</v>
      </c>
      <c r="G159" s="22">
        <v>106000.0</v>
      </c>
      <c r="H159" s="22">
        <v>141000.0</v>
      </c>
      <c r="I159" s="23" t="str">
        <f> VLOOKUP(A159,salaries_by_region!$A$2:B1000, 2, false)</f>
        <v>Southern</v>
      </c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 t="s">
        <v>213</v>
      </c>
      <c r="B160" s="21" t="s">
        <v>112</v>
      </c>
      <c r="C160" s="22">
        <v>41400.0</v>
      </c>
      <c r="D160" s="22">
        <v>79700.0</v>
      </c>
      <c r="E160" s="22">
        <v>40400.0</v>
      </c>
      <c r="F160" s="22">
        <v>53500.0</v>
      </c>
      <c r="G160" s="22">
        <v>108000.0</v>
      </c>
      <c r="H160" s="22">
        <v>186000.0</v>
      </c>
      <c r="I160" s="23" t="str">
        <f> VLOOKUP(A160,salaries_by_region!$A$2:B1000, 2, false)</f>
        <v>Southern</v>
      </c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 t="s">
        <v>213</v>
      </c>
      <c r="B161" s="21" t="s">
        <v>77</v>
      </c>
      <c r="C161" s="22">
        <v>41400.0</v>
      </c>
      <c r="D161" s="22">
        <v>79700.0</v>
      </c>
      <c r="E161" s="22">
        <v>40400.0</v>
      </c>
      <c r="F161" s="22">
        <v>53500.0</v>
      </c>
      <c r="G161" s="22">
        <v>108000.0</v>
      </c>
      <c r="H161" s="22">
        <v>186000.0</v>
      </c>
      <c r="I161" s="23" t="str">
        <f> VLOOKUP(A161,salaries_by_region!$A$2:B1000, 2, false)</f>
        <v>Southern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 t="s">
        <v>214</v>
      </c>
      <c r="B162" s="21" t="s">
        <v>77</v>
      </c>
      <c r="C162" s="22">
        <v>44300.0</v>
      </c>
      <c r="D162" s="22">
        <v>79500.0</v>
      </c>
      <c r="E162" s="22">
        <v>37400.0</v>
      </c>
      <c r="F162" s="22">
        <v>53800.0</v>
      </c>
      <c r="G162" s="22">
        <v>102000.0</v>
      </c>
      <c r="H162" s="22">
        <v>131000.0</v>
      </c>
      <c r="I162" s="23" t="str">
        <f> VLOOKUP(A162,salaries_by_region!$A$2:B1000, 2, false)</f>
        <v>Western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 t="s">
        <v>215</v>
      </c>
      <c r="B163" s="21" t="s">
        <v>77</v>
      </c>
      <c r="C163" s="22">
        <v>46500.0</v>
      </c>
      <c r="D163" s="22">
        <v>79400.0</v>
      </c>
      <c r="E163" s="22">
        <v>38700.0</v>
      </c>
      <c r="F163" s="22">
        <v>51600.0</v>
      </c>
      <c r="G163" s="22">
        <v>114000.0</v>
      </c>
      <c r="H163" s="22">
        <v>158000.0</v>
      </c>
      <c r="I163" s="23" t="str">
        <f> VLOOKUP(A163,salaries_by_region!$A$2:B1000, 2, false)</f>
        <v>Southern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 t="s">
        <v>216</v>
      </c>
      <c r="B164" s="21" t="s">
        <v>77</v>
      </c>
      <c r="C164" s="22">
        <v>44500.0</v>
      </c>
      <c r="D164" s="22">
        <v>79300.0</v>
      </c>
      <c r="E164" s="22">
        <v>43300.0</v>
      </c>
      <c r="F164" s="22">
        <v>58800.0</v>
      </c>
      <c r="G164" s="22">
        <v>108000.0</v>
      </c>
      <c r="H164" s="22">
        <v>151000.0</v>
      </c>
      <c r="I164" s="23" t="str">
        <f> VLOOKUP(A164,salaries_by_region!$A$2:B1000, 2, false)</f>
        <v>Southern</v>
      </c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 t="s">
        <v>217</v>
      </c>
      <c r="B165" s="21" t="s">
        <v>77</v>
      </c>
      <c r="C165" s="22">
        <v>44800.0</v>
      </c>
      <c r="D165" s="22">
        <v>79000.0</v>
      </c>
      <c r="E165" s="22">
        <v>43800.0</v>
      </c>
      <c r="F165" s="22">
        <v>57100.0</v>
      </c>
      <c r="G165" s="22">
        <v>112000.0</v>
      </c>
      <c r="H165" s="22">
        <v>150000.0</v>
      </c>
      <c r="I165" s="23" t="str">
        <f> VLOOKUP(A165,salaries_by_region!$A$2:B1000, 2, false)</f>
        <v>Western</v>
      </c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 t="s">
        <v>218</v>
      </c>
      <c r="B166" s="21" t="s">
        <v>77</v>
      </c>
      <c r="C166" s="22">
        <v>43300.0</v>
      </c>
      <c r="D166" s="22">
        <v>79000.0</v>
      </c>
      <c r="E166" s="22">
        <v>37200.0</v>
      </c>
      <c r="F166" s="22">
        <v>54100.0</v>
      </c>
      <c r="G166" s="22">
        <v>106000.0</v>
      </c>
      <c r="H166" s="22">
        <v>138000.0</v>
      </c>
      <c r="I166" s="23" t="str">
        <f> VLOOKUP(A166,salaries_by_region!$A$2:B1000, 2, false)</f>
        <v>Midwestern</v>
      </c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 t="s">
        <v>219</v>
      </c>
      <c r="B167" s="21" t="s">
        <v>82</v>
      </c>
      <c r="C167" s="22">
        <v>41800.0</v>
      </c>
      <c r="D167" s="22">
        <v>78900.0</v>
      </c>
      <c r="E167" s="21" t="s">
        <v>70</v>
      </c>
      <c r="F167" s="22">
        <v>67200.0</v>
      </c>
      <c r="G167" s="22">
        <v>110000.0</v>
      </c>
      <c r="H167" s="21" t="s">
        <v>70</v>
      </c>
      <c r="I167" s="23" t="str">
        <f> VLOOKUP(A167,salaries_by_region!$A$2:B1000, 2, false)</f>
        <v>Northeastern</v>
      </c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 t="s">
        <v>220</v>
      </c>
      <c r="B168" s="21" t="s">
        <v>77</v>
      </c>
      <c r="C168" s="22">
        <v>44500.0</v>
      </c>
      <c r="D168" s="22">
        <v>78700.0</v>
      </c>
      <c r="E168" s="22">
        <v>41500.0</v>
      </c>
      <c r="F168" s="22">
        <v>54000.0</v>
      </c>
      <c r="G168" s="22">
        <v>105000.0</v>
      </c>
      <c r="H168" s="22">
        <v>145000.0</v>
      </c>
      <c r="I168" s="23" t="str">
        <f> VLOOKUP(A168,salaries_by_region!$A$2:B1000, 2, false)</f>
        <v>Western</v>
      </c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 t="s">
        <v>221</v>
      </c>
      <c r="B169" s="21" t="s">
        <v>77</v>
      </c>
      <c r="C169" s="22">
        <v>43800.0</v>
      </c>
      <c r="D169" s="22">
        <v>78700.0</v>
      </c>
      <c r="E169" s="22">
        <v>41600.0</v>
      </c>
      <c r="F169" s="22">
        <v>55400.0</v>
      </c>
      <c r="G169" s="22">
        <v>101000.0</v>
      </c>
      <c r="H169" s="22">
        <v>132000.0</v>
      </c>
      <c r="I169" s="23" t="str">
        <f> VLOOKUP(A169,salaries_by_region!$A$2:B1000, 2, false)</f>
        <v>Western</v>
      </c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 t="s">
        <v>222</v>
      </c>
      <c r="B170" s="21" t="s">
        <v>77</v>
      </c>
      <c r="C170" s="22">
        <v>45800.0</v>
      </c>
      <c r="D170" s="22">
        <v>78500.0</v>
      </c>
      <c r="E170" s="22">
        <v>48400.0</v>
      </c>
      <c r="F170" s="22">
        <v>61200.0</v>
      </c>
      <c r="G170" s="22">
        <v>100000.0</v>
      </c>
      <c r="H170" s="22">
        <v>139000.0</v>
      </c>
      <c r="I170" s="23" t="str">
        <f> VLOOKUP(A170,salaries_by_region!$A$2:B1000, 2, false)</f>
        <v>Midwestern</v>
      </c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 t="s">
        <v>223</v>
      </c>
      <c r="B171" s="21" t="s">
        <v>77</v>
      </c>
      <c r="C171" s="22">
        <v>42200.0</v>
      </c>
      <c r="D171" s="22">
        <v>78400.0</v>
      </c>
      <c r="E171" s="22">
        <v>38100.0</v>
      </c>
      <c r="F171" s="22">
        <v>56200.0</v>
      </c>
      <c r="G171" s="22">
        <v>117000.0</v>
      </c>
      <c r="H171" s="22">
        <v>186000.0</v>
      </c>
      <c r="I171" s="23" t="str">
        <f> VLOOKUP(A171,salaries_by_region!$A$2:B1000, 2, false)</f>
        <v>Western</v>
      </c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 t="s">
        <v>224</v>
      </c>
      <c r="B172" s="21" t="s">
        <v>77</v>
      </c>
      <c r="C172" s="22">
        <v>42800.0</v>
      </c>
      <c r="D172" s="22">
        <v>78300.0</v>
      </c>
      <c r="E172" s="22">
        <v>43000.0</v>
      </c>
      <c r="F172" s="22">
        <v>57300.0</v>
      </c>
      <c r="G172" s="22">
        <v>107000.0</v>
      </c>
      <c r="H172" s="22">
        <v>149000.0</v>
      </c>
      <c r="I172" s="23" t="str">
        <f> VLOOKUP(A172,salaries_by_region!$A$2:B1000, 2, false)</f>
        <v>Southern</v>
      </c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 t="s">
        <v>225</v>
      </c>
      <c r="B173" s="21" t="s">
        <v>112</v>
      </c>
      <c r="C173" s="22">
        <v>41800.0</v>
      </c>
      <c r="D173" s="22">
        <v>78300.0</v>
      </c>
      <c r="E173" s="22">
        <v>41700.0</v>
      </c>
      <c r="F173" s="22">
        <v>56400.0</v>
      </c>
      <c r="G173" s="22">
        <v>114000.0</v>
      </c>
      <c r="H173" s="22">
        <v>147000.0</v>
      </c>
      <c r="I173" s="23" t="str">
        <f> VLOOKUP(A173,salaries_by_region!$A$2:B1000, 2, false)</f>
        <v>Northeastern</v>
      </c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 t="s">
        <v>225</v>
      </c>
      <c r="B174" s="21" t="s">
        <v>77</v>
      </c>
      <c r="C174" s="22">
        <v>41800.0</v>
      </c>
      <c r="D174" s="22">
        <v>78300.0</v>
      </c>
      <c r="E174" s="22">
        <v>41700.0</v>
      </c>
      <c r="F174" s="22">
        <v>56400.0</v>
      </c>
      <c r="G174" s="22">
        <v>114000.0</v>
      </c>
      <c r="H174" s="22">
        <v>147000.0</v>
      </c>
      <c r="I174" s="23" t="str">
        <f> VLOOKUP(A174,salaries_by_region!$A$2:B1000, 2, false)</f>
        <v>Northeastern</v>
      </c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 t="s">
        <v>226</v>
      </c>
      <c r="B175" s="21" t="s">
        <v>77</v>
      </c>
      <c r="C175" s="22">
        <v>45600.0</v>
      </c>
      <c r="D175" s="22">
        <v>78200.0</v>
      </c>
      <c r="E175" s="22">
        <v>36300.0</v>
      </c>
      <c r="F175" s="22">
        <v>53800.0</v>
      </c>
      <c r="G175" s="22">
        <v>109000.0</v>
      </c>
      <c r="H175" s="22">
        <v>151000.0</v>
      </c>
      <c r="I175" s="23" t="str">
        <f> VLOOKUP(A175,salaries_by_region!$A$2:B1000, 2, false)</f>
        <v>Northeastern</v>
      </c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 t="s">
        <v>227</v>
      </c>
      <c r="B176" s="21" t="s">
        <v>82</v>
      </c>
      <c r="C176" s="22">
        <v>39200.0</v>
      </c>
      <c r="D176" s="22">
        <v>78200.0</v>
      </c>
      <c r="E176" s="21" t="s">
        <v>70</v>
      </c>
      <c r="F176" s="22">
        <v>54100.0</v>
      </c>
      <c r="G176" s="22">
        <v>131000.0</v>
      </c>
      <c r="H176" s="21" t="s">
        <v>70</v>
      </c>
      <c r="I176" s="23" t="str">
        <f> VLOOKUP(A176,salaries_by_region!$A$2:B1000, 2, false)</f>
        <v>Midwestern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 t="s">
        <v>228</v>
      </c>
      <c r="B177" s="21" t="s">
        <v>112</v>
      </c>
      <c r="C177" s="22">
        <v>43100.0</v>
      </c>
      <c r="D177" s="22">
        <v>78100.0</v>
      </c>
      <c r="E177" s="22">
        <v>39700.0</v>
      </c>
      <c r="F177" s="22">
        <v>55700.0</v>
      </c>
      <c r="G177" s="22">
        <v>106000.0</v>
      </c>
      <c r="H177" s="22">
        <v>141000.0</v>
      </c>
      <c r="I177" s="23" t="str">
        <f> VLOOKUP(A177,salaries_by_region!$A$2:B1000, 2, false)</f>
        <v>Southern</v>
      </c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 t="s">
        <v>228</v>
      </c>
      <c r="B178" s="21" t="s">
        <v>77</v>
      </c>
      <c r="C178" s="22">
        <v>43100.0</v>
      </c>
      <c r="D178" s="22">
        <v>78100.0</v>
      </c>
      <c r="E178" s="22">
        <v>39700.0</v>
      </c>
      <c r="F178" s="22">
        <v>55700.0</v>
      </c>
      <c r="G178" s="22">
        <v>106000.0</v>
      </c>
      <c r="H178" s="22">
        <v>141000.0</v>
      </c>
      <c r="I178" s="23" t="str">
        <f> VLOOKUP(A178,salaries_by_region!$A$2:B1000, 2, false)</f>
        <v>Southern</v>
      </c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 t="s">
        <v>229</v>
      </c>
      <c r="B179" s="21" t="s">
        <v>77</v>
      </c>
      <c r="C179" s="22">
        <v>47000.0</v>
      </c>
      <c r="D179" s="22">
        <v>77800.0</v>
      </c>
      <c r="E179" s="22">
        <v>46900.0</v>
      </c>
      <c r="F179" s="22">
        <v>59100.0</v>
      </c>
      <c r="G179" s="22">
        <v>105000.0</v>
      </c>
      <c r="H179" s="22">
        <v>130000.0</v>
      </c>
      <c r="I179" s="23" t="str">
        <f> VLOOKUP(A179,salaries_by_region!$A$2:B1000, 2, false)</f>
        <v>Southern</v>
      </c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 t="s">
        <v>230</v>
      </c>
      <c r="B180" s="21" t="s">
        <v>77</v>
      </c>
      <c r="C180" s="22">
        <v>45100.0</v>
      </c>
      <c r="D180" s="22">
        <v>77800.0</v>
      </c>
      <c r="E180" s="22">
        <v>39000.0</v>
      </c>
      <c r="F180" s="22">
        <v>55800.0</v>
      </c>
      <c r="G180" s="22">
        <v>100000.0</v>
      </c>
      <c r="H180" s="22">
        <v>123000.0</v>
      </c>
      <c r="I180" s="23" t="str">
        <f> VLOOKUP(A180,salaries_by_region!$A$2:B1000, 2, false)</f>
        <v>Midwestern</v>
      </c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 t="s">
        <v>231</v>
      </c>
      <c r="B181" s="21" t="s">
        <v>77</v>
      </c>
      <c r="C181" s="22">
        <v>38000.0</v>
      </c>
      <c r="D181" s="22">
        <v>77800.0</v>
      </c>
      <c r="E181" s="22">
        <v>40400.0</v>
      </c>
      <c r="F181" s="22">
        <v>53000.0</v>
      </c>
      <c r="G181" s="22">
        <v>115000.0</v>
      </c>
      <c r="H181" s="22">
        <v>169000.0</v>
      </c>
      <c r="I181" s="23" t="str">
        <f> VLOOKUP(A181,salaries_by_region!$A$2:B1000, 2, false)</f>
        <v>Northeastern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 t="s">
        <v>232</v>
      </c>
      <c r="B182" s="21" t="s">
        <v>77</v>
      </c>
      <c r="C182" s="22">
        <v>43200.0</v>
      </c>
      <c r="D182" s="22">
        <v>77700.0</v>
      </c>
      <c r="E182" s="22">
        <v>43300.0</v>
      </c>
      <c r="F182" s="22">
        <v>56200.0</v>
      </c>
      <c r="G182" s="22">
        <v>107000.0</v>
      </c>
      <c r="H182" s="22">
        <v>132000.0</v>
      </c>
      <c r="I182" s="23" t="str">
        <f> VLOOKUP(A182,salaries_by_region!$A$2:B1000, 2, false)</f>
        <v>Northeastern</v>
      </c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 t="s">
        <v>233</v>
      </c>
      <c r="B183" s="21" t="s">
        <v>77</v>
      </c>
      <c r="C183" s="22">
        <v>46600.0</v>
      </c>
      <c r="D183" s="22">
        <v>77500.0</v>
      </c>
      <c r="E183" s="22">
        <v>40200.0</v>
      </c>
      <c r="F183" s="22">
        <v>58100.0</v>
      </c>
      <c r="G183" s="22">
        <v>111000.0</v>
      </c>
      <c r="H183" s="22">
        <v>151000.0</v>
      </c>
      <c r="I183" s="23" t="str">
        <f> VLOOKUP(A183,salaries_by_region!$A$2:B1000, 2, false)</f>
        <v>Western</v>
      </c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 t="s">
        <v>234</v>
      </c>
      <c r="B184" s="21" t="s">
        <v>77</v>
      </c>
      <c r="C184" s="22">
        <v>37500.0</v>
      </c>
      <c r="D184" s="22">
        <v>76700.0</v>
      </c>
      <c r="E184" s="22">
        <v>40000.0</v>
      </c>
      <c r="F184" s="22">
        <v>54300.0</v>
      </c>
      <c r="G184" s="22">
        <v>97700.0</v>
      </c>
      <c r="H184" s="22">
        <v>155000.0</v>
      </c>
      <c r="I184" s="23" t="str">
        <f> VLOOKUP(A184,salaries_by_region!$A$2:B1000, 2, false)</f>
        <v>Northeastern</v>
      </c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 t="s">
        <v>235</v>
      </c>
      <c r="B185" s="21" t="s">
        <v>82</v>
      </c>
      <c r="C185" s="22">
        <v>42600.0</v>
      </c>
      <c r="D185" s="22">
        <v>76600.0</v>
      </c>
      <c r="E185" s="21" t="s">
        <v>70</v>
      </c>
      <c r="F185" s="22">
        <v>65100.0</v>
      </c>
      <c r="G185" s="22">
        <v>116000.0</v>
      </c>
      <c r="H185" s="21" t="s">
        <v>70</v>
      </c>
      <c r="I185" s="23" t="str">
        <f> VLOOKUP(A185,salaries_by_region!$A$2:B1000, 2, false)</f>
        <v>Midwestern</v>
      </c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 t="s">
        <v>236</v>
      </c>
      <c r="B186" s="21" t="s">
        <v>77</v>
      </c>
      <c r="C186" s="22">
        <v>41100.0</v>
      </c>
      <c r="D186" s="22">
        <v>76300.0</v>
      </c>
      <c r="E186" s="22">
        <v>42000.0</v>
      </c>
      <c r="F186" s="22">
        <v>54500.0</v>
      </c>
      <c r="G186" s="22">
        <v>107000.0</v>
      </c>
      <c r="H186" s="22">
        <v>163000.0</v>
      </c>
      <c r="I186" s="23" t="str">
        <f> VLOOKUP(A186,salaries_by_region!$A$2:B1000, 2, false)</f>
        <v>Southern</v>
      </c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 t="s">
        <v>237</v>
      </c>
      <c r="B187" s="21" t="s">
        <v>77</v>
      </c>
      <c r="C187" s="22">
        <v>40800.0</v>
      </c>
      <c r="D187" s="22">
        <v>76200.0</v>
      </c>
      <c r="E187" s="22">
        <v>38400.0</v>
      </c>
      <c r="F187" s="22">
        <v>54100.0</v>
      </c>
      <c r="G187" s="22">
        <v>105000.0</v>
      </c>
      <c r="H187" s="22">
        <v>136000.0</v>
      </c>
      <c r="I187" s="23" t="str">
        <f> VLOOKUP(A187,salaries_by_region!$A$2:B1000, 2, false)</f>
        <v>Northeastern</v>
      </c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 t="s">
        <v>238</v>
      </c>
      <c r="B188" s="21" t="s">
        <v>77</v>
      </c>
      <c r="C188" s="22">
        <v>42800.0</v>
      </c>
      <c r="D188" s="22">
        <v>76100.0</v>
      </c>
      <c r="E188" s="22">
        <v>40100.0</v>
      </c>
      <c r="F188" s="22">
        <v>56200.0</v>
      </c>
      <c r="G188" s="22">
        <v>101000.0</v>
      </c>
      <c r="H188" s="22">
        <v>139000.0</v>
      </c>
      <c r="I188" s="23" t="str">
        <f> VLOOKUP(A188,salaries_by_region!$A$2:B1000, 2, false)</f>
        <v>Midwestern</v>
      </c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 t="s">
        <v>239</v>
      </c>
      <c r="B189" s="21" t="s">
        <v>77</v>
      </c>
      <c r="C189" s="22">
        <v>43800.0</v>
      </c>
      <c r="D189" s="22">
        <v>76000.0</v>
      </c>
      <c r="E189" s="22">
        <v>40400.0</v>
      </c>
      <c r="F189" s="22">
        <v>56300.0</v>
      </c>
      <c r="G189" s="22">
        <v>104000.0</v>
      </c>
      <c r="H189" s="22">
        <v>128000.0</v>
      </c>
      <c r="I189" s="23" t="str">
        <f> VLOOKUP(A189,salaries_by_region!$A$2:B1000, 2, false)</f>
        <v>Western</v>
      </c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 t="s">
        <v>240</v>
      </c>
      <c r="B190" s="21" t="s">
        <v>77</v>
      </c>
      <c r="C190" s="22">
        <v>43100.0</v>
      </c>
      <c r="D190" s="22">
        <v>75900.0</v>
      </c>
      <c r="E190" s="22">
        <v>40100.0</v>
      </c>
      <c r="F190" s="22">
        <v>54100.0</v>
      </c>
      <c r="G190" s="22">
        <v>100000.0</v>
      </c>
      <c r="H190" s="22">
        <v>133000.0</v>
      </c>
      <c r="I190" s="23" t="str">
        <f> VLOOKUP(A190,salaries_by_region!$A$2:B1000, 2, false)</f>
        <v>Midwestern</v>
      </c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 t="s">
        <v>241</v>
      </c>
      <c r="B191" s="21" t="s">
        <v>77</v>
      </c>
      <c r="C191" s="22">
        <v>43200.0</v>
      </c>
      <c r="D191" s="22">
        <v>75500.0</v>
      </c>
      <c r="E191" s="22">
        <v>40500.0</v>
      </c>
      <c r="F191" s="22">
        <v>55800.0</v>
      </c>
      <c r="G191" s="22">
        <v>98200.0</v>
      </c>
      <c r="H191" s="22">
        <v>136000.0</v>
      </c>
      <c r="I191" s="23" t="str">
        <f> VLOOKUP(A191,salaries_by_region!$A$2:B1000, 2, false)</f>
        <v>Southern</v>
      </c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 t="s">
        <v>242</v>
      </c>
      <c r="B192" s="21" t="s">
        <v>77</v>
      </c>
      <c r="C192" s="22">
        <v>40800.0</v>
      </c>
      <c r="D192" s="22">
        <v>75500.0</v>
      </c>
      <c r="E192" s="22">
        <v>38200.0</v>
      </c>
      <c r="F192" s="22">
        <v>53500.0</v>
      </c>
      <c r="G192" s="22">
        <v>99300.0</v>
      </c>
      <c r="H192" s="22">
        <v>150000.0</v>
      </c>
      <c r="I192" s="23" t="str">
        <f> VLOOKUP(A192,salaries_by_region!$A$2:B1000, 2, false)</f>
        <v>Midwestern</v>
      </c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 t="s">
        <v>243</v>
      </c>
      <c r="B193" s="21" t="s">
        <v>77</v>
      </c>
      <c r="C193" s="22">
        <v>42700.0</v>
      </c>
      <c r="D193" s="22">
        <v>75400.0</v>
      </c>
      <c r="E193" s="22">
        <v>41300.0</v>
      </c>
      <c r="F193" s="22">
        <v>56700.0</v>
      </c>
      <c r="G193" s="22">
        <v>99200.0</v>
      </c>
      <c r="H193" s="22">
        <v>119000.0</v>
      </c>
      <c r="I193" s="23" t="str">
        <f> VLOOKUP(A193,salaries_by_region!$A$2:B1000, 2, false)</f>
        <v>Western</v>
      </c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 t="s">
        <v>244</v>
      </c>
      <c r="B194" s="21" t="s">
        <v>77</v>
      </c>
      <c r="C194" s="22">
        <v>43300.0</v>
      </c>
      <c r="D194" s="22">
        <v>74700.0</v>
      </c>
      <c r="E194" s="22">
        <v>39500.0</v>
      </c>
      <c r="F194" s="22">
        <v>53800.0</v>
      </c>
      <c r="G194" s="22">
        <v>95700.0</v>
      </c>
      <c r="H194" s="22">
        <v>140000.0</v>
      </c>
      <c r="I194" s="23" t="str">
        <f> VLOOKUP(A194,salaries_by_region!$A$2:B1000, 2, false)</f>
        <v>Midwestern</v>
      </c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 t="s">
        <v>245</v>
      </c>
      <c r="B195" s="21" t="s">
        <v>112</v>
      </c>
      <c r="C195" s="22">
        <v>43800.0</v>
      </c>
      <c r="D195" s="22">
        <v>74600.0</v>
      </c>
      <c r="E195" s="22">
        <v>41900.0</v>
      </c>
      <c r="F195" s="22">
        <v>53200.0</v>
      </c>
      <c r="G195" s="22">
        <v>106000.0</v>
      </c>
      <c r="H195" s="22">
        <v>153000.0</v>
      </c>
      <c r="I195" s="23" t="str">
        <f> VLOOKUP(A195,salaries_by_region!$A$2:B1000, 2, false)</f>
        <v>Southern</v>
      </c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 t="s">
        <v>245</v>
      </c>
      <c r="B196" s="21" t="s">
        <v>77</v>
      </c>
      <c r="C196" s="22">
        <v>43800.0</v>
      </c>
      <c r="D196" s="22">
        <v>74600.0</v>
      </c>
      <c r="E196" s="22">
        <v>41900.0</v>
      </c>
      <c r="F196" s="22">
        <v>53200.0</v>
      </c>
      <c r="G196" s="22">
        <v>106000.0</v>
      </c>
      <c r="H196" s="22">
        <v>153000.0</v>
      </c>
      <c r="I196" s="23" t="str">
        <f> VLOOKUP(A196,salaries_by_region!$A$2:B1000, 2, false)</f>
        <v>Southern</v>
      </c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 t="s">
        <v>246</v>
      </c>
      <c r="B197" s="21" t="s">
        <v>77</v>
      </c>
      <c r="C197" s="22">
        <v>42300.0</v>
      </c>
      <c r="D197" s="22">
        <v>74600.0</v>
      </c>
      <c r="E197" s="22">
        <v>40600.0</v>
      </c>
      <c r="F197" s="22">
        <v>54000.0</v>
      </c>
      <c r="G197" s="22">
        <v>93700.0</v>
      </c>
      <c r="H197" s="22">
        <v>123000.0</v>
      </c>
      <c r="I197" s="23" t="str">
        <f> VLOOKUP(A197,salaries_by_region!$A$2:B1000, 2, false)</f>
        <v>Midwestern</v>
      </c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 t="s">
        <v>247</v>
      </c>
      <c r="B198" s="21" t="s">
        <v>82</v>
      </c>
      <c r="C198" s="22">
        <v>41600.0</v>
      </c>
      <c r="D198" s="22">
        <v>74600.0</v>
      </c>
      <c r="E198" s="21" t="s">
        <v>70</v>
      </c>
      <c r="F198" s="22">
        <v>42800.0</v>
      </c>
      <c r="G198" s="22">
        <v>147000.0</v>
      </c>
      <c r="H198" s="21" t="s">
        <v>70</v>
      </c>
      <c r="I198" s="23" t="str">
        <f> VLOOKUP(A198,salaries_by_region!$A$2:B1000, 2, false)</f>
        <v>Northeastern</v>
      </c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 t="s">
        <v>248</v>
      </c>
      <c r="B199" s="21" t="s">
        <v>77</v>
      </c>
      <c r="C199" s="22">
        <v>39200.0</v>
      </c>
      <c r="D199" s="22">
        <v>74500.0</v>
      </c>
      <c r="E199" s="22">
        <v>32800.0</v>
      </c>
      <c r="F199" s="22">
        <v>46100.0</v>
      </c>
      <c r="G199" s="22">
        <v>110000.0</v>
      </c>
      <c r="H199" s="22">
        <v>161000.0</v>
      </c>
      <c r="I199" s="23" t="str">
        <f> VLOOKUP(A199,salaries_by_region!$A$2:B1000, 2, false)</f>
        <v>Southern</v>
      </c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 t="s">
        <v>249</v>
      </c>
      <c r="B200" s="21" t="s">
        <v>82</v>
      </c>
      <c r="C200" s="22">
        <v>42500.0</v>
      </c>
      <c r="D200" s="22">
        <v>74400.0</v>
      </c>
      <c r="E200" s="21" t="s">
        <v>70</v>
      </c>
      <c r="F200" s="22">
        <v>56700.0</v>
      </c>
      <c r="G200" s="22">
        <v>94900.0</v>
      </c>
      <c r="H200" s="21" t="s">
        <v>70</v>
      </c>
      <c r="I200" s="23" t="str">
        <f> VLOOKUP(A200,salaries_by_region!$A$2:B1000, 2, false)</f>
        <v>Northeastern</v>
      </c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 t="s">
        <v>250</v>
      </c>
      <c r="B201" s="21" t="s">
        <v>77</v>
      </c>
      <c r="C201" s="22">
        <v>45700.0</v>
      </c>
      <c r="D201" s="22">
        <v>74000.0</v>
      </c>
      <c r="E201" s="22">
        <v>44000.0</v>
      </c>
      <c r="F201" s="22">
        <v>53100.0</v>
      </c>
      <c r="G201" s="22">
        <v>104000.0</v>
      </c>
      <c r="H201" s="22">
        <v>150000.0</v>
      </c>
      <c r="I201" s="23" t="str">
        <f> VLOOKUP(A201,salaries_by_region!$A$2:B1000, 2, false)</f>
        <v>Northeastern</v>
      </c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 t="s">
        <v>251</v>
      </c>
      <c r="B202" s="21" t="s">
        <v>77</v>
      </c>
      <c r="C202" s="22">
        <v>43100.0</v>
      </c>
      <c r="D202" s="22">
        <v>74000.0</v>
      </c>
      <c r="E202" s="22">
        <v>38200.0</v>
      </c>
      <c r="F202" s="22">
        <v>53200.0</v>
      </c>
      <c r="G202" s="22">
        <v>99500.0</v>
      </c>
      <c r="H202" s="22">
        <v>133000.0</v>
      </c>
      <c r="I202" s="23" t="str">
        <f> VLOOKUP(A202,salaries_by_region!$A$2:B1000, 2, false)</f>
        <v>Southern</v>
      </c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 t="s">
        <v>252</v>
      </c>
      <c r="B203" s="21" t="s">
        <v>77</v>
      </c>
      <c r="C203" s="22">
        <v>41800.0</v>
      </c>
      <c r="D203" s="22">
        <v>74000.0</v>
      </c>
      <c r="E203" s="22">
        <v>43000.0</v>
      </c>
      <c r="F203" s="22">
        <v>55300.0</v>
      </c>
      <c r="G203" s="22">
        <v>99900.0</v>
      </c>
      <c r="H203" s="22">
        <v>145000.0</v>
      </c>
      <c r="I203" s="23" t="str">
        <f> VLOOKUP(A203,salaries_by_region!$A$2:B1000, 2, false)</f>
        <v>Southern</v>
      </c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 t="s">
        <v>253</v>
      </c>
      <c r="B204" s="21" t="s">
        <v>77</v>
      </c>
      <c r="C204" s="22">
        <v>42300.0</v>
      </c>
      <c r="D204" s="22">
        <v>73800.0</v>
      </c>
      <c r="E204" s="22">
        <v>40100.0</v>
      </c>
      <c r="F204" s="22">
        <v>52500.0</v>
      </c>
      <c r="G204" s="22">
        <v>103000.0</v>
      </c>
      <c r="H204" s="22">
        <v>135000.0</v>
      </c>
      <c r="I204" s="23" t="str">
        <f> VLOOKUP(A204,salaries_by_region!$A$2:B1000, 2, false)</f>
        <v>Midwestern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 t="s">
        <v>254</v>
      </c>
      <c r="B205" s="21" t="s">
        <v>77</v>
      </c>
      <c r="C205" s="22">
        <v>41100.0</v>
      </c>
      <c r="D205" s="22">
        <v>73500.0</v>
      </c>
      <c r="E205" s="22">
        <v>34100.0</v>
      </c>
      <c r="F205" s="22">
        <v>49900.0</v>
      </c>
      <c r="G205" s="22">
        <v>99400.0</v>
      </c>
      <c r="H205" s="22">
        <v>129000.0</v>
      </c>
      <c r="I205" s="23" t="str">
        <f> VLOOKUP(A205,salaries_by_region!$A$2:B1000, 2, false)</f>
        <v>Midwestern</v>
      </c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 t="s">
        <v>255</v>
      </c>
      <c r="B206" s="21" t="s">
        <v>77</v>
      </c>
      <c r="C206" s="22">
        <v>44900.0</v>
      </c>
      <c r="D206" s="22">
        <v>73400.0</v>
      </c>
      <c r="E206" s="22">
        <v>35400.0</v>
      </c>
      <c r="F206" s="22">
        <v>49600.0</v>
      </c>
      <c r="G206" s="22">
        <v>101000.0</v>
      </c>
      <c r="H206" s="22">
        <v>143000.0</v>
      </c>
      <c r="I206" s="23" t="str">
        <f> VLOOKUP(A206,salaries_by_region!$A$2:B1000, 2, false)</f>
        <v>Western</v>
      </c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 t="s">
        <v>256</v>
      </c>
      <c r="B207" s="21" t="s">
        <v>112</v>
      </c>
      <c r="C207" s="22">
        <v>42200.0</v>
      </c>
      <c r="D207" s="22">
        <v>73400.0</v>
      </c>
      <c r="E207" s="22">
        <v>36600.0</v>
      </c>
      <c r="F207" s="22">
        <v>52800.0</v>
      </c>
      <c r="G207" s="22">
        <v>106000.0</v>
      </c>
      <c r="H207" s="22">
        <v>150000.0</v>
      </c>
      <c r="I207" s="23" t="str">
        <f> VLOOKUP(A207,salaries_by_region!$A$2:B1000, 2, false)</f>
        <v>Midwestern</v>
      </c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 t="s">
        <v>256</v>
      </c>
      <c r="B208" s="21" t="s">
        <v>77</v>
      </c>
      <c r="C208" s="22">
        <v>42200.0</v>
      </c>
      <c r="D208" s="22">
        <v>73400.0</v>
      </c>
      <c r="E208" s="22">
        <v>36600.0</v>
      </c>
      <c r="F208" s="22">
        <v>52800.0</v>
      </c>
      <c r="G208" s="22">
        <v>106000.0</v>
      </c>
      <c r="H208" s="22">
        <v>150000.0</v>
      </c>
      <c r="I208" s="23" t="str">
        <f> VLOOKUP(A208,salaries_by_region!$A$2:B1000, 2, false)</f>
        <v>Midwestern</v>
      </c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 t="s">
        <v>257</v>
      </c>
      <c r="B209" s="21" t="s">
        <v>77</v>
      </c>
      <c r="C209" s="22">
        <v>42000.0</v>
      </c>
      <c r="D209" s="22">
        <v>73400.0</v>
      </c>
      <c r="E209" s="22">
        <v>39100.0</v>
      </c>
      <c r="F209" s="22">
        <v>55200.0</v>
      </c>
      <c r="G209" s="22">
        <v>105000.0</v>
      </c>
      <c r="H209" s="22">
        <v>142000.0</v>
      </c>
      <c r="I209" s="23" t="str">
        <f> VLOOKUP(A209,salaries_by_region!$A$2:B1000, 2, false)</f>
        <v>Midwestern</v>
      </c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 t="s">
        <v>258</v>
      </c>
      <c r="B210" s="21" t="s">
        <v>77</v>
      </c>
      <c r="C210" s="22">
        <v>43500.0</v>
      </c>
      <c r="D210" s="22">
        <v>73100.0</v>
      </c>
      <c r="E210" s="22">
        <v>39500.0</v>
      </c>
      <c r="F210" s="22">
        <v>51600.0</v>
      </c>
      <c r="G210" s="22">
        <v>97000.0</v>
      </c>
      <c r="H210" s="22">
        <v>137000.0</v>
      </c>
      <c r="I210" s="23" t="str">
        <f> VLOOKUP(A210,salaries_by_region!$A$2:B1000, 2, false)</f>
        <v>Midwestern</v>
      </c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 t="s">
        <v>259</v>
      </c>
      <c r="B211" s="21" t="s">
        <v>112</v>
      </c>
      <c r="C211" s="22">
        <v>42100.0</v>
      </c>
      <c r="D211" s="22">
        <v>73000.0</v>
      </c>
      <c r="E211" s="22">
        <v>39600.0</v>
      </c>
      <c r="F211" s="22">
        <v>52800.0</v>
      </c>
      <c r="G211" s="22">
        <v>107000.0</v>
      </c>
      <c r="H211" s="22">
        <v>156000.0</v>
      </c>
      <c r="I211" s="23" t="str">
        <f> VLOOKUP(A211,salaries_by_region!$A$2:B1000, 2, false)</f>
        <v>Southern</v>
      </c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 t="s">
        <v>259</v>
      </c>
      <c r="B212" s="21" t="s">
        <v>77</v>
      </c>
      <c r="C212" s="22">
        <v>42100.0</v>
      </c>
      <c r="D212" s="22">
        <v>73000.0</v>
      </c>
      <c r="E212" s="22">
        <v>39600.0</v>
      </c>
      <c r="F212" s="22">
        <v>52800.0</v>
      </c>
      <c r="G212" s="22">
        <v>107000.0</v>
      </c>
      <c r="H212" s="22">
        <v>156000.0</v>
      </c>
      <c r="I212" s="23" t="str">
        <f> VLOOKUP(A212,salaries_by_region!$A$2:B1000, 2, false)</f>
        <v>Southern</v>
      </c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 t="s">
        <v>260</v>
      </c>
      <c r="B213" s="21" t="s">
        <v>77</v>
      </c>
      <c r="C213" s="22">
        <v>45900.0</v>
      </c>
      <c r="D213" s="22">
        <v>72600.0</v>
      </c>
      <c r="E213" s="22">
        <v>39800.0</v>
      </c>
      <c r="F213" s="22">
        <v>56600.0</v>
      </c>
      <c r="G213" s="22">
        <v>99300.0</v>
      </c>
      <c r="H213" s="22">
        <v>137000.0</v>
      </c>
      <c r="I213" s="23" t="str">
        <f> VLOOKUP(A213,salaries_by_region!$A$2:B1000, 2, false)</f>
        <v>Western</v>
      </c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 t="s">
        <v>261</v>
      </c>
      <c r="B214" s="21" t="s">
        <v>77</v>
      </c>
      <c r="C214" s="22">
        <v>42400.0</v>
      </c>
      <c r="D214" s="22">
        <v>72600.0</v>
      </c>
      <c r="E214" s="22">
        <v>43300.0</v>
      </c>
      <c r="F214" s="22">
        <v>56100.0</v>
      </c>
      <c r="G214" s="22">
        <v>99600.0</v>
      </c>
      <c r="H214" s="22">
        <v>151000.0</v>
      </c>
      <c r="I214" s="23" t="str">
        <f> VLOOKUP(A214,salaries_by_region!$A$2:B1000, 2, false)</f>
        <v>Northeastern</v>
      </c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 t="s">
        <v>262</v>
      </c>
      <c r="B215" s="21" t="s">
        <v>77</v>
      </c>
      <c r="C215" s="22">
        <v>41500.0</v>
      </c>
      <c r="D215" s="22">
        <v>72600.0</v>
      </c>
      <c r="E215" s="22">
        <v>39500.0</v>
      </c>
      <c r="F215" s="22">
        <v>54400.0</v>
      </c>
      <c r="G215" s="22">
        <v>97400.0</v>
      </c>
      <c r="H215" s="22">
        <v>126000.0</v>
      </c>
      <c r="I215" s="23" t="str">
        <f> VLOOKUP(A215,salaries_by_region!$A$2:B1000, 2, false)</f>
        <v>Midwestern</v>
      </c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 t="s">
        <v>263</v>
      </c>
      <c r="B216" s="21" t="s">
        <v>82</v>
      </c>
      <c r="C216" s="22">
        <v>38900.0</v>
      </c>
      <c r="D216" s="22">
        <v>72600.0</v>
      </c>
      <c r="E216" s="22">
        <v>38200.0</v>
      </c>
      <c r="F216" s="22">
        <v>53400.0</v>
      </c>
      <c r="G216" s="22">
        <v>104000.0</v>
      </c>
      <c r="H216" s="22">
        <v>140000.0</v>
      </c>
      <c r="I216" s="23" t="str">
        <f> VLOOKUP(A216,salaries_by_region!$A$2:B1000, 2, false)</f>
        <v>Western</v>
      </c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 t="s">
        <v>264</v>
      </c>
      <c r="B217" s="21" t="s">
        <v>77</v>
      </c>
      <c r="C217" s="22">
        <v>43000.0</v>
      </c>
      <c r="D217" s="22">
        <v>72500.0</v>
      </c>
      <c r="E217" s="22">
        <v>38300.0</v>
      </c>
      <c r="F217" s="22">
        <v>51300.0</v>
      </c>
      <c r="G217" s="22">
        <v>99300.0</v>
      </c>
      <c r="H217" s="22">
        <v>139000.0</v>
      </c>
      <c r="I217" s="23" t="str">
        <f> VLOOKUP(A217,salaries_by_region!$A$2:B1000, 2, false)</f>
        <v>Midwestern</v>
      </c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 t="s">
        <v>265</v>
      </c>
      <c r="B218" s="21" t="s">
        <v>77</v>
      </c>
      <c r="C218" s="22">
        <v>43400.0</v>
      </c>
      <c r="D218" s="22">
        <v>72100.0</v>
      </c>
      <c r="E218" s="22">
        <v>37700.0</v>
      </c>
      <c r="F218" s="22">
        <v>50400.0</v>
      </c>
      <c r="G218" s="22">
        <v>99500.0</v>
      </c>
      <c r="H218" s="22">
        <v>133000.0</v>
      </c>
      <c r="I218" s="23" t="str">
        <f> VLOOKUP(A218,salaries_by_region!$A$2:B1000, 2, false)</f>
        <v>Southern</v>
      </c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 t="s">
        <v>266</v>
      </c>
      <c r="B219" s="21" t="s">
        <v>77</v>
      </c>
      <c r="C219" s="22">
        <v>42700.0</v>
      </c>
      <c r="D219" s="22">
        <v>72100.0</v>
      </c>
      <c r="E219" s="22">
        <v>30800.0</v>
      </c>
      <c r="F219" s="22">
        <v>47000.0</v>
      </c>
      <c r="G219" s="22">
        <v>92200.0</v>
      </c>
      <c r="H219" s="22">
        <v>132000.0</v>
      </c>
      <c r="I219" s="23" t="str">
        <f> VLOOKUP(A219,salaries_by_region!$A$2:B1000, 2, false)</f>
        <v>California</v>
      </c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 t="s">
        <v>267</v>
      </c>
      <c r="B220" s="21" t="s">
        <v>77</v>
      </c>
      <c r="C220" s="22">
        <v>41200.0</v>
      </c>
      <c r="D220" s="22">
        <v>72100.0</v>
      </c>
      <c r="E220" s="22">
        <v>41700.0</v>
      </c>
      <c r="F220" s="22">
        <v>55600.0</v>
      </c>
      <c r="G220" s="22">
        <v>99300.0</v>
      </c>
      <c r="H220" s="22">
        <v>141000.0</v>
      </c>
      <c r="I220" s="23" t="str">
        <f> VLOOKUP(A220,salaries_by_region!$A$2:B1000, 2, false)</f>
        <v>Northeastern</v>
      </c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 t="s">
        <v>268</v>
      </c>
      <c r="B221" s="21" t="s">
        <v>77</v>
      </c>
      <c r="C221" s="22">
        <v>40300.0</v>
      </c>
      <c r="D221" s="22">
        <v>72100.0</v>
      </c>
      <c r="E221" s="22">
        <v>37900.0</v>
      </c>
      <c r="F221" s="22">
        <v>52800.0</v>
      </c>
      <c r="G221" s="22">
        <v>95400.0</v>
      </c>
      <c r="H221" s="22">
        <v>135000.0</v>
      </c>
      <c r="I221" s="23" t="str">
        <f> VLOOKUP(A221,salaries_by_region!$A$2:B1000, 2, false)</f>
        <v>Midwestern</v>
      </c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 t="s">
        <v>269</v>
      </c>
      <c r="B222" s="21" t="s">
        <v>77</v>
      </c>
      <c r="C222" s="22">
        <v>39800.0</v>
      </c>
      <c r="D222" s="22">
        <v>72100.0</v>
      </c>
      <c r="E222" s="22">
        <v>38200.0</v>
      </c>
      <c r="F222" s="22">
        <v>51800.0</v>
      </c>
      <c r="G222" s="22">
        <v>101000.0</v>
      </c>
      <c r="H222" s="22">
        <v>146000.0</v>
      </c>
      <c r="I222" s="23" t="str">
        <f> VLOOKUP(A222,salaries_by_region!$A$2:B1000, 2, false)</f>
        <v>Midwestern</v>
      </c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 t="s">
        <v>270</v>
      </c>
      <c r="B223" s="21" t="s">
        <v>77</v>
      </c>
      <c r="C223" s="22">
        <v>37300.0</v>
      </c>
      <c r="D223" s="22">
        <v>71900.0</v>
      </c>
      <c r="E223" s="22">
        <v>37000.0</v>
      </c>
      <c r="F223" s="22">
        <v>51500.0</v>
      </c>
      <c r="G223" s="22">
        <v>96400.0</v>
      </c>
      <c r="H223" s="22">
        <v>138000.0</v>
      </c>
      <c r="I223" s="23" t="str">
        <f> VLOOKUP(A223,salaries_by_region!$A$2:B1000, 2, false)</f>
        <v>Western</v>
      </c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 t="s">
        <v>271</v>
      </c>
      <c r="B224" s="21" t="s">
        <v>77</v>
      </c>
      <c r="C224" s="22">
        <v>42600.0</v>
      </c>
      <c r="D224" s="22">
        <v>71700.0</v>
      </c>
      <c r="E224" s="22">
        <v>39500.0</v>
      </c>
      <c r="F224" s="22">
        <v>51500.0</v>
      </c>
      <c r="G224" s="22">
        <v>98400.0</v>
      </c>
      <c r="H224" s="22">
        <v>125000.0</v>
      </c>
      <c r="I224" s="23" t="str">
        <f> VLOOKUP(A224,salaries_by_region!$A$2:B1000, 2, false)</f>
        <v>Southern</v>
      </c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 t="s">
        <v>272</v>
      </c>
      <c r="B225" s="21" t="s">
        <v>77</v>
      </c>
      <c r="C225" s="22">
        <v>40000.0</v>
      </c>
      <c r="D225" s="22">
        <v>71700.0</v>
      </c>
      <c r="E225" s="22">
        <v>36300.0</v>
      </c>
      <c r="F225" s="22">
        <v>49900.0</v>
      </c>
      <c r="G225" s="22">
        <v>98400.0</v>
      </c>
      <c r="H225" s="22">
        <v>131000.0</v>
      </c>
      <c r="I225" s="23" t="str">
        <f> VLOOKUP(A225,salaries_by_region!$A$2:B1000, 2, false)</f>
        <v>Southern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 t="s">
        <v>273</v>
      </c>
      <c r="B226" s="21" t="s">
        <v>77</v>
      </c>
      <c r="C226" s="22">
        <v>45200.0</v>
      </c>
      <c r="D226" s="22">
        <v>71600.0</v>
      </c>
      <c r="E226" s="22">
        <v>39000.0</v>
      </c>
      <c r="F226" s="22">
        <v>52400.0</v>
      </c>
      <c r="G226" s="22">
        <v>100000.0</v>
      </c>
      <c r="H226" s="22">
        <v>128000.0</v>
      </c>
      <c r="I226" s="23" t="str">
        <f> VLOOKUP(A226,salaries_by_region!$A$2:B1000, 2, false)</f>
        <v>Western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 t="s">
        <v>274</v>
      </c>
      <c r="B227" s="21" t="s">
        <v>77</v>
      </c>
      <c r="C227" s="22">
        <v>41800.0</v>
      </c>
      <c r="D227" s="22">
        <v>71400.0</v>
      </c>
      <c r="E227" s="22">
        <v>38700.0</v>
      </c>
      <c r="F227" s="22">
        <v>49400.0</v>
      </c>
      <c r="G227" s="22">
        <v>101000.0</v>
      </c>
      <c r="H227" s="22">
        <v>126000.0</v>
      </c>
      <c r="I227" s="23" t="str">
        <f> VLOOKUP(A227,salaries_by_region!$A$2:B1000, 2, false)</f>
        <v>Midwestern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 t="s">
        <v>275</v>
      </c>
      <c r="B228" s="21" t="s">
        <v>77</v>
      </c>
      <c r="C228" s="22">
        <v>40700.0</v>
      </c>
      <c r="D228" s="22">
        <v>71400.0</v>
      </c>
      <c r="E228" s="22">
        <v>40900.0</v>
      </c>
      <c r="F228" s="22">
        <v>53100.0</v>
      </c>
      <c r="G228" s="22">
        <v>84900.0</v>
      </c>
      <c r="H228" s="22">
        <v>119000.0</v>
      </c>
      <c r="I228" s="23" t="str">
        <f> VLOOKUP(A228,salaries_by_region!$A$2:B1000, 2, false)</f>
        <v>Midwestern</v>
      </c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 t="s">
        <v>276</v>
      </c>
      <c r="B229" s="21" t="s">
        <v>77</v>
      </c>
      <c r="C229" s="22">
        <v>38000.0</v>
      </c>
      <c r="D229" s="22">
        <v>71400.0</v>
      </c>
      <c r="E229" s="22">
        <v>33700.0</v>
      </c>
      <c r="F229" s="22">
        <v>50500.0</v>
      </c>
      <c r="G229" s="22">
        <v>94100.0</v>
      </c>
      <c r="H229" s="22">
        <v>121000.0</v>
      </c>
      <c r="I229" s="23" t="str">
        <f> VLOOKUP(A229,salaries_by_region!$A$2:B1000, 2, false)</f>
        <v>California</v>
      </c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 t="s">
        <v>277</v>
      </c>
      <c r="B230" s="21" t="s">
        <v>77</v>
      </c>
      <c r="C230" s="22">
        <v>42600.0</v>
      </c>
      <c r="D230" s="22">
        <v>71300.0</v>
      </c>
      <c r="E230" s="22">
        <v>36000.0</v>
      </c>
      <c r="F230" s="22">
        <v>56300.0</v>
      </c>
      <c r="G230" s="22">
        <v>94400.0</v>
      </c>
      <c r="H230" s="22">
        <v>117000.0</v>
      </c>
      <c r="I230" s="23" t="str">
        <f> VLOOKUP(A230,salaries_by_region!$A$2:B1000, 2, false)</f>
        <v>California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 t="s">
        <v>278</v>
      </c>
      <c r="B231" s="21" t="s">
        <v>77</v>
      </c>
      <c r="C231" s="22">
        <v>42600.0</v>
      </c>
      <c r="D231" s="22">
        <v>71100.0</v>
      </c>
      <c r="E231" s="22">
        <v>40700.0</v>
      </c>
      <c r="F231" s="22">
        <v>53000.0</v>
      </c>
      <c r="G231" s="22">
        <v>99500.0</v>
      </c>
      <c r="H231" s="22">
        <v>137000.0</v>
      </c>
      <c r="I231" s="23" t="str">
        <f> VLOOKUP(A231,salaries_by_region!$A$2:B1000, 2, false)</f>
        <v>Southern</v>
      </c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 t="s">
        <v>279</v>
      </c>
      <c r="B232" s="21" t="s">
        <v>77</v>
      </c>
      <c r="C232" s="22">
        <v>41100.0</v>
      </c>
      <c r="D232" s="22">
        <v>71100.0</v>
      </c>
      <c r="E232" s="22">
        <v>39600.0</v>
      </c>
      <c r="F232" s="22">
        <v>51500.0</v>
      </c>
      <c r="G232" s="22">
        <v>98100.0</v>
      </c>
      <c r="H232" s="22">
        <v>131000.0</v>
      </c>
      <c r="I232" s="23" t="str">
        <f> VLOOKUP(A232,salaries_by_region!$A$2:B1000, 2, false)</f>
        <v>Southern</v>
      </c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 t="s">
        <v>280</v>
      </c>
      <c r="B233" s="21" t="s">
        <v>77</v>
      </c>
      <c r="C233" s="22">
        <v>42600.0</v>
      </c>
      <c r="D233" s="22">
        <v>70900.0</v>
      </c>
      <c r="E233" s="22">
        <v>40700.0</v>
      </c>
      <c r="F233" s="22">
        <v>52300.0</v>
      </c>
      <c r="G233" s="22">
        <v>94400.0</v>
      </c>
      <c r="H233" s="22">
        <v>123000.0</v>
      </c>
      <c r="I233" s="23" t="str">
        <f> VLOOKUP(A233,salaries_by_region!$A$2:B1000, 2, false)</f>
        <v>Western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 t="s">
        <v>281</v>
      </c>
      <c r="B234" s="21" t="s">
        <v>77</v>
      </c>
      <c r="C234" s="22">
        <v>38600.0</v>
      </c>
      <c r="D234" s="22">
        <v>70900.0</v>
      </c>
      <c r="E234" s="22">
        <v>36000.0</v>
      </c>
      <c r="F234" s="22">
        <v>50500.0</v>
      </c>
      <c r="G234" s="22">
        <v>93100.0</v>
      </c>
      <c r="H234" s="22">
        <v>117000.0</v>
      </c>
      <c r="I234" s="23" t="str">
        <f> VLOOKUP(A234,salaries_by_region!$A$2:B1000, 2, false)</f>
        <v>Western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 t="s">
        <v>282</v>
      </c>
      <c r="B235" s="21" t="s">
        <v>77</v>
      </c>
      <c r="C235" s="22">
        <v>42500.0</v>
      </c>
      <c r="D235" s="22">
        <v>70700.0</v>
      </c>
      <c r="E235" s="22">
        <v>39100.0</v>
      </c>
      <c r="F235" s="22">
        <v>49800.0</v>
      </c>
      <c r="G235" s="22">
        <v>92700.0</v>
      </c>
      <c r="H235" s="22">
        <v>121000.0</v>
      </c>
      <c r="I235" s="23" t="str">
        <f> VLOOKUP(A235,salaries_by_region!$A$2:B1000, 2, false)</f>
        <v>Southern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 t="s">
        <v>283</v>
      </c>
      <c r="B236" s="21" t="s">
        <v>77</v>
      </c>
      <c r="C236" s="22">
        <v>41100.0</v>
      </c>
      <c r="D236" s="22">
        <v>70300.0</v>
      </c>
      <c r="E236" s="22">
        <v>40600.0</v>
      </c>
      <c r="F236" s="22">
        <v>53300.0</v>
      </c>
      <c r="G236" s="22">
        <v>95200.0</v>
      </c>
      <c r="H236" s="22">
        <v>127000.0</v>
      </c>
      <c r="I236" s="23" t="str">
        <f> VLOOKUP(A236,salaries_by_region!$A$2:B1000, 2, false)</f>
        <v>Midwestern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 t="s">
        <v>284</v>
      </c>
      <c r="B237" s="21" t="s">
        <v>77</v>
      </c>
      <c r="C237" s="22">
        <v>38000.0</v>
      </c>
      <c r="D237" s="22">
        <v>70300.0</v>
      </c>
      <c r="E237" s="22">
        <v>35100.0</v>
      </c>
      <c r="F237" s="22">
        <v>51200.0</v>
      </c>
      <c r="G237" s="22">
        <v>100000.0</v>
      </c>
      <c r="H237" s="22">
        <v>179000.0</v>
      </c>
      <c r="I237" s="23" t="str">
        <f> VLOOKUP(A237,salaries_by_region!$A$2:B1000, 2, false)</f>
        <v>Northeastern</v>
      </c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 t="s">
        <v>285</v>
      </c>
      <c r="B238" s="21" t="s">
        <v>77</v>
      </c>
      <c r="C238" s="22">
        <v>39200.0</v>
      </c>
      <c r="D238" s="22">
        <v>70100.0</v>
      </c>
      <c r="E238" s="22">
        <v>43000.0</v>
      </c>
      <c r="F238" s="22">
        <v>53400.0</v>
      </c>
      <c r="G238" s="22">
        <v>91400.0</v>
      </c>
      <c r="H238" s="22">
        <v>125000.0</v>
      </c>
      <c r="I238" s="23" t="str">
        <f> VLOOKUP(A238,salaries_by_region!$A$2:B1000, 2, false)</f>
        <v>Southern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 t="s">
        <v>286</v>
      </c>
      <c r="B239" s="21" t="s">
        <v>82</v>
      </c>
      <c r="C239" s="22">
        <v>42000.0</v>
      </c>
      <c r="D239" s="22">
        <v>69800.0</v>
      </c>
      <c r="E239" s="21" t="s">
        <v>70</v>
      </c>
      <c r="F239" s="22">
        <v>55000.0</v>
      </c>
      <c r="G239" s="22">
        <v>94000.0</v>
      </c>
      <c r="H239" s="21" t="s">
        <v>70</v>
      </c>
      <c r="I239" s="23" t="str">
        <f> VLOOKUP(A239,salaries_by_region!$A$2:B1000, 2, false)</f>
        <v>Western</v>
      </c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 t="s">
        <v>287</v>
      </c>
      <c r="B240" s="21" t="s">
        <v>77</v>
      </c>
      <c r="C240" s="22">
        <v>41400.0</v>
      </c>
      <c r="D240" s="22">
        <v>69700.0</v>
      </c>
      <c r="E240" s="22">
        <v>36100.0</v>
      </c>
      <c r="F240" s="22">
        <v>49100.0</v>
      </c>
      <c r="G240" s="22">
        <v>93500.0</v>
      </c>
      <c r="H240" s="22">
        <v>127000.0</v>
      </c>
      <c r="I240" s="23" t="str">
        <f> VLOOKUP(A240,salaries_by_region!$A$2:B1000, 2, false)</f>
        <v>Southern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 t="s">
        <v>288</v>
      </c>
      <c r="B241" s="21" t="s">
        <v>77</v>
      </c>
      <c r="C241" s="22">
        <v>40800.0</v>
      </c>
      <c r="D241" s="22">
        <v>69500.0</v>
      </c>
      <c r="E241" s="22">
        <v>37400.0</v>
      </c>
      <c r="F241" s="22">
        <v>48700.0</v>
      </c>
      <c r="G241" s="22">
        <v>87500.0</v>
      </c>
      <c r="H241" s="22">
        <v>110000.0</v>
      </c>
      <c r="I241" s="23" t="str">
        <f> VLOOKUP(A241,salaries_by_region!$A$2:B1000, 2, false)</f>
        <v>Western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 t="s">
        <v>289</v>
      </c>
      <c r="B242" s="21" t="s">
        <v>77</v>
      </c>
      <c r="C242" s="22">
        <v>36100.0</v>
      </c>
      <c r="D242" s="22">
        <v>69500.0</v>
      </c>
      <c r="E242" s="22">
        <v>33300.0</v>
      </c>
      <c r="F242" s="22">
        <v>46900.0</v>
      </c>
      <c r="G242" s="22">
        <v>102000.0</v>
      </c>
      <c r="H242" s="22">
        <v>134000.0</v>
      </c>
      <c r="I242" s="23" t="str">
        <f> VLOOKUP(A242,salaries_by_region!$A$2:B1000, 2, false)</f>
        <v>Midwestern</v>
      </c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 t="s">
        <v>290</v>
      </c>
      <c r="B243" s="21" t="s">
        <v>77</v>
      </c>
      <c r="C243" s="22">
        <v>42200.0</v>
      </c>
      <c r="D243" s="22">
        <v>69300.0</v>
      </c>
      <c r="E243" s="22">
        <v>37500.0</v>
      </c>
      <c r="F243" s="22">
        <v>47200.0</v>
      </c>
      <c r="G243" s="22">
        <v>93100.0</v>
      </c>
      <c r="H243" s="22">
        <v>133000.0</v>
      </c>
      <c r="I243" s="23" t="str">
        <f> VLOOKUP(A243,salaries_by_region!$A$2:B1000, 2, false)</f>
        <v>Midwestern</v>
      </c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 t="s">
        <v>291</v>
      </c>
      <c r="B244" s="21" t="s">
        <v>77</v>
      </c>
      <c r="C244" s="22">
        <v>40400.0</v>
      </c>
      <c r="D244" s="22">
        <v>69100.0</v>
      </c>
      <c r="E244" s="22">
        <v>37200.0</v>
      </c>
      <c r="F244" s="22">
        <v>50400.0</v>
      </c>
      <c r="G244" s="22">
        <v>90800.0</v>
      </c>
      <c r="H244" s="22">
        <v>115000.0</v>
      </c>
      <c r="I244" s="23" t="str">
        <f> VLOOKUP(A244,salaries_by_region!$A$2:B1000, 2, false)</f>
        <v>Southern</v>
      </c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 t="s">
        <v>292</v>
      </c>
      <c r="B245" s="21" t="s">
        <v>77</v>
      </c>
      <c r="C245" s="22">
        <v>42000.0</v>
      </c>
      <c r="D245" s="22">
        <v>68400.0</v>
      </c>
      <c r="E245" s="22">
        <v>37400.0</v>
      </c>
      <c r="F245" s="22">
        <v>51900.0</v>
      </c>
      <c r="G245" s="22">
        <v>100000.0</v>
      </c>
      <c r="H245" s="22">
        <v>123000.0</v>
      </c>
      <c r="I245" s="23" t="str">
        <f> VLOOKUP(A245,salaries_by_region!$A$2:B1000, 2, false)</f>
        <v>Southern</v>
      </c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 t="s">
        <v>293</v>
      </c>
      <c r="B246" s="21" t="s">
        <v>77</v>
      </c>
      <c r="C246" s="22">
        <v>43600.0</v>
      </c>
      <c r="D246" s="22">
        <v>68300.0</v>
      </c>
      <c r="E246" s="22">
        <v>40900.0</v>
      </c>
      <c r="F246" s="22">
        <v>50600.0</v>
      </c>
      <c r="G246" s="22">
        <v>91600.0</v>
      </c>
      <c r="H246" s="22">
        <v>136000.0</v>
      </c>
      <c r="I246" s="23" t="str">
        <f> VLOOKUP(A246,salaries_by_region!$A$2:B1000, 2, false)</f>
        <v>Midwestern</v>
      </c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 t="s">
        <v>294</v>
      </c>
      <c r="B247" s="21" t="s">
        <v>82</v>
      </c>
      <c r="C247" s="22">
        <v>41500.0</v>
      </c>
      <c r="D247" s="22">
        <v>67500.0</v>
      </c>
      <c r="E247" s="21" t="s">
        <v>70</v>
      </c>
      <c r="F247" s="22">
        <v>44600.0</v>
      </c>
      <c r="G247" s="22">
        <v>93100.0</v>
      </c>
      <c r="H247" s="21" t="s">
        <v>70</v>
      </c>
      <c r="I247" s="23" t="str">
        <f> VLOOKUP(A247,salaries_by_region!$A$2:B1000, 2, false)</f>
        <v>California</v>
      </c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 t="s">
        <v>295</v>
      </c>
      <c r="B248" s="21" t="s">
        <v>77</v>
      </c>
      <c r="C248" s="22">
        <v>40200.0</v>
      </c>
      <c r="D248" s="22">
        <v>67500.0</v>
      </c>
      <c r="E248" s="22">
        <v>38400.0</v>
      </c>
      <c r="F248" s="22">
        <v>52000.0</v>
      </c>
      <c r="G248" s="22">
        <v>98700.0</v>
      </c>
      <c r="H248" s="22">
        <v>151000.0</v>
      </c>
      <c r="I248" s="23" t="str">
        <f> VLOOKUP(A248,salaries_by_region!$A$2:B1000, 2, false)</f>
        <v>Southern</v>
      </c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 t="s">
        <v>296</v>
      </c>
      <c r="B249" s="21" t="s">
        <v>77</v>
      </c>
      <c r="C249" s="22">
        <v>42400.0</v>
      </c>
      <c r="D249" s="22">
        <v>67100.0</v>
      </c>
      <c r="E249" s="22">
        <v>27000.0</v>
      </c>
      <c r="F249" s="22">
        <v>44100.0</v>
      </c>
      <c r="G249" s="22">
        <v>84900.0</v>
      </c>
      <c r="H249" s="22">
        <v>110000.0</v>
      </c>
      <c r="I249" s="23" t="str">
        <f> VLOOKUP(A249,salaries_by_region!$A$2:B1000, 2, false)</f>
        <v>Western</v>
      </c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 t="s">
        <v>297</v>
      </c>
      <c r="B250" s="21" t="s">
        <v>77</v>
      </c>
      <c r="C250" s="22">
        <v>41400.0</v>
      </c>
      <c r="D250" s="22">
        <v>67100.0</v>
      </c>
      <c r="E250" s="22">
        <v>36800.0</v>
      </c>
      <c r="F250" s="22">
        <v>49600.0</v>
      </c>
      <c r="G250" s="22">
        <v>97600.0</v>
      </c>
      <c r="H250" s="22">
        <v>144000.0</v>
      </c>
      <c r="I250" s="23" t="str">
        <f> VLOOKUP(A250,salaries_by_region!$A$2:B1000, 2, false)</f>
        <v>Midwestern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 t="s">
        <v>298</v>
      </c>
      <c r="B251" s="21" t="s">
        <v>77</v>
      </c>
      <c r="C251" s="22">
        <v>36900.0</v>
      </c>
      <c r="D251" s="22">
        <v>66600.0</v>
      </c>
      <c r="E251" s="22">
        <v>39000.0</v>
      </c>
      <c r="F251" s="22">
        <v>49500.0</v>
      </c>
      <c r="G251" s="22">
        <v>94400.0</v>
      </c>
      <c r="H251" s="22">
        <v>133000.0</v>
      </c>
      <c r="I251" s="23" t="str">
        <f> VLOOKUP(A251,salaries_by_region!$A$2:B1000, 2, false)</f>
        <v>Southern</v>
      </c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 t="s">
        <v>299</v>
      </c>
      <c r="B252" s="21" t="s">
        <v>77</v>
      </c>
      <c r="C252" s="22">
        <v>39300.0</v>
      </c>
      <c r="D252" s="22">
        <v>66400.0</v>
      </c>
      <c r="E252" s="22">
        <v>37700.0</v>
      </c>
      <c r="F252" s="22">
        <v>49700.0</v>
      </c>
      <c r="G252" s="22">
        <v>90100.0</v>
      </c>
      <c r="H252" s="22">
        <v>138000.0</v>
      </c>
      <c r="I252" s="23" t="str">
        <f> VLOOKUP(A252,salaries_by_region!$A$2:B1000, 2, false)</f>
        <v>Midwestern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 t="s">
        <v>300</v>
      </c>
      <c r="B253" s="21" t="s">
        <v>77</v>
      </c>
      <c r="C253" s="22">
        <v>37800.0</v>
      </c>
      <c r="D253" s="22">
        <v>66200.0</v>
      </c>
      <c r="E253" s="22">
        <v>32800.0</v>
      </c>
      <c r="F253" s="22">
        <v>44200.0</v>
      </c>
      <c r="G253" s="22">
        <v>93300.0</v>
      </c>
      <c r="H253" s="22">
        <v>181000.0</v>
      </c>
      <c r="I253" s="23" t="str">
        <f> VLOOKUP(A253,salaries_by_region!$A$2:B1000, 2, false)</f>
        <v>Northeastern</v>
      </c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 t="s">
        <v>301</v>
      </c>
      <c r="B254" s="21" t="s">
        <v>77</v>
      </c>
      <c r="C254" s="22">
        <v>38900.0</v>
      </c>
      <c r="D254" s="22">
        <v>65800.0</v>
      </c>
      <c r="E254" s="22">
        <v>36300.0</v>
      </c>
      <c r="F254" s="22">
        <v>48100.0</v>
      </c>
      <c r="G254" s="22">
        <v>95800.0</v>
      </c>
      <c r="H254" s="22">
        <v>124000.0</v>
      </c>
      <c r="I254" s="23" t="str">
        <f> VLOOKUP(A254,salaries_by_region!$A$2:B1000, 2, false)</f>
        <v>Midwestern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 t="s">
        <v>302</v>
      </c>
      <c r="B255" s="21" t="s">
        <v>77</v>
      </c>
      <c r="C255" s="22">
        <v>41400.0</v>
      </c>
      <c r="D255" s="22">
        <v>64800.0</v>
      </c>
      <c r="E255" s="22">
        <v>35000.0</v>
      </c>
      <c r="F255" s="22">
        <v>47300.0</v>
      </c>
      <c r="G255" s="22">
        <v>93100.0</v>
      </c>
      <c r="H255" s="22">
        <v>125000.0</v>
      </c>
      <c r="I255" s="23" t="str">
        <f> VLOOKUP(A255,salaries_by_region!$A$2:B1000, 2, false)</f>
        <v>Midwestern</v>
      </c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 t="s">
        <v>303</v>
      </c>
      <c r="B256" s="21" t="s">
        <v>77</v>
      </c>
      <c r="C256" s="22">
        <v>39100.0</v>
      </c>
      <c r="D256" s="22">
        <v>64500.0</v>
      </c>
      <c r="E256" s="22">
        <v>35500.0</v>
      </c>
      <c r="F256" s="22">
        <v>48200.0</v>
      </c>
      <c r="G256" s="22">
        <v>89300.0</v>
      </c>
      <c r="H256" s="22">
        <v>128000.0</v>
      </c>
      <c r="I256" s="23" t="str">
        <f> VLOOKUP(A256,salaries_by_region!$A$2:B1000, 2, false)</f>
        <v>Midwestern</v>
      </c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 t="s">
        <v>304</v>
      </c>
      <c r="B257" s="21" t="s">
        <v>77</v>
      </c>
      <c r="C257" s="22">
        <v>37500.0</v>
      </c>
      <c r="D257" s="22">
        <v>64400.0</v>
      </c>
      <c r="E257" s="22">
        <v>32100.0</v>
      </c>
      <c r="F257" s="22">
        <v>46600.0</v>
      </c>
      <c r="G257" s="22">
        <v>97100.0</v>
      </c>
      <c r="H257" s="22">
        <v>129000.0</v>
      </c>
      <c r="I257" s="23" t="str">
        <f> VLOOKUP(A257,salaries_by_region!$A$2:B1000, 2, false)</f>
        <v>Southern</v>
      </c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 t="s">
        <v>305</v>
      </c>
      <c r="B258" s="21" t="s">
        <v>77</v>
      </c>
      <c r="C258" s="22">
        <v>39800.0</v>
      </c>
      <c r="D258" s="22">
        <v>64000.0</v>
      </c>
      <c r="E258" s="22">
        <v>38400.0</v>
      </c>
      <c r="F258" s="22">
        <v>45100.0</v>
      </c>
      <c r="G258" s="22">
        <v>95400.0</v>
      </c>
      <c r="H258" s="22">
        <v>128000.0</v>
      </c>
      <c r="I258" s="23" t="str">
        <f> VLOOKUP(A258,salaries_by_region!$A$2:B1000, 2, false)</f>
        <v>Midwestern</v>
      </c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 t="s">
        <v>306</v>
      </c>
      <c r="B259" s="21" t="s">
        <v>82</v>
      </c>
      <c r="C259" s="22">
        <v>39500.0</v>
      </c>
      <c r="D259" s="22">
        <v>63900.0</v>
      </c>
      <c r="E259" s="22">
        <v>38800.0</v>
      </c>
      <c r="F259" s="22">
        <v>47200.0</v>
      </c>
      <c r="G259" s="22">
        <v>91600.0</v>
      </c>
      <c r="H259" s="22">
        <v>120000.0</v>
      </c>
      <c r="I259" s="23" t="str">
        <f> VLOOKUP(A259,salaries_by_region!$A$2:B1000, 2, false)</f>
        <v>Western</v>
      </c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 t="s">
        <v>307</v>
      </c>
      <c r="B260" s="21" t="s">
        <v>77</v>
      </c>
      <c r="C260" s="22">
        <v>39400.0</v>
      </c>
      <c r="D260" s="22">
        <v>63600.0</v>
      </c>
      <c r="E260" s="22">
        <v>40400.0</v>
      </c>
      <c r="F260" s="22">
        <v>47900.0</v>
      </c>
      <c r="G260" s="22">
        <v>85700.0</v>
      </c>
      <c r="H260" s="22">
        <v>117000.0</v>
      </c>
      <c r="I260" s="23" t="str">
        <f> VLOOKUP(A260,salaries_by_region!$A$2:B1000, 2, false)</f>
        <v>Northeastern</v>
      </c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 t="s">
        <v>308</v>
      </c>
      <c r="B261" s="21" t="s">
        <v>77</v>
      </c>
      <c r="C261" s="22">
        <v>38700.0</v>
      </c>
      <c r="D261" s="22">
        <v>63300.0</v>
      </c>
      <c r="E261" s="22">
        <v>33600.0</v>
      </c>
      <c r="F261" s="22">
        <v>45300.0</v>
      </c>
      <c r="G261" s="22">
        <v>83900.0</v>
      </c>
      <c r="H261" s="22">
        <v>118000.0</v>
      </c>
      <c r="I261" s="23" t="str">
        <f> VLOOKUP(A261,salaries_by_region!$A$2:B1000, 2, false)</f>
        <v>Southern</v>
      </c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 t="s">
        <v>309</v>
      </c>
      <c r="B262" s="21" t="s">
        <v>77</v>
      </c>
      <c r="C262" s="22">
        <v>38700.0</v>
      </c>
      <c r="D262" s="22">
        <v>62600.0</v>
      </c>
      <c r="E262" s="22">
        <v>36100.0</v>
      </c>
      <c r="F262" s="22">
        <v>45800.0</v>
      </c>
      <c r="G262" s="22">
        <v>87000.0</v>
      </c>
      <c r="H262" s="22">
        <v>124000.0</v>
      </c>
      <c r="I262" s="23" t="str">
        <f> VLOOKUP(A262,salaries_by_region!$A$2:B1000, 2, false)</f>
        <v>Midwestern</v>
      </c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 t="s">
        <v>310</v>
      </c>
      <c r="B263" s="21" t="s">
        <v>77</v>
      </c>
      <c r="C263" s="22">
        <v>40800.0</v>
      </c>
      <c r="D263" s="22">
        <v>62400.0</v>
      </c>
      <c r="E263" s="22">
        <v>32100.0</v>
      </c>
      <c r="F263" s="22">
        <v>47400.0</v>
      </c>
      <c r="G263" s="22">
        <v>80400.0</v>
      </c>
      <c r="H263" s="22">
        <v>126000.0</v>
      </c>
      <c r="I263" s="23" t="str">
        <f> VLOOKUP(A263,salaries_by_region!$A$2:B1000, 2, false)</f>
        <v>Southern</v>
      </c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 t="s">
        <v>311</v>
      </c>
      <c r="B264" s="21" t="s">
        <v>77</v>
      </c>
      <c r="C264" s="22">
        <v>35800.0</v>
      </c>
      <c r="D264" s="22">
        <v>60600.0</v>
      </c>
      <c r="E264" s="22">
        <v>35500.0</v>
      </c>
      <c r="F264" s="22">
        <v>46800.0</v>
      </c>
      <c r="G264" s="22">
        <v>81800.0</v>
      </c>
      <c r="H264" s="22">
        <v>102000.0</v>
      </c>
      <c r="I264" s="23" t="str">
        <f> VLOOKUP(A264,salaries_by_region!$A$2:B1000, 2, false)</f>
        <v>Midwestern</v>
      </c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 t="s">
        <v>312</v>
      </c>
      <c r="B265" s="21" t="s">
        <v>77</v>
      </c>
      <c r="C265" s="22">
        <v>34800.0</v>
      </c>
      <c r="D265" s="22">
        <v>60600.0</v>
      </c>
      <c r="E265" s="22">
        <v>34300.0</v>
      </c>
      <c r="F265" s="22">
        <v>46500.0</v>
      </c>
      <c r="G265" s="22">
        <v>72000.0</v>
      </c>
      <c r="H265" s="22">
        <v>91300.0</v>
      </c>
      <c r="I265" s="23" t="str">
        <f> VLOOKUP(A265,salaries_by_region!$A$2:B1000, 2, false)</f>
        <v>Southern</v>
      </c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 t="s">
        <v>313</v>
      </c>
      <c r="B266" s="21" t="s">
        <v>77</v>
      </c>
      <c r="C266" s="22">
        <v>37700.0</v>
      </c>
      <c r="D266" s="22">
        <v>59200.0</v>
      </c>
      <c r="E266" s="22">
        <v>32200.0</v>
      </c>
      <c r="F266" s="22">
        <v>40500.0</v>
      </c>
      <c r="G266" s="22">
        <v>73900.0</v>
      </c>
      <c r="H266" s="22">
        <v>96200.0</v>
      </c>
      <c r="I266" s="23" t="str">
        <f> VLOOKUP(A266,salaries_by_region!$A$2:B1000, 2, false)</f>
        <v>Southern</v>
      </c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 t="s">
        <v>314</v>
      </c>
      <c r="B267" s="21" t="s">
        <v>77</v>
      </c>
      <c r="C267" s="22">
        <v>40400.0</v>
      </c>
      <c r="D267" s="22">
        <v>58200.0</v>
      </c>
      <c r="E267" s="22">
        <v>25600.0</v>
      </c>
      <c r="F267" s="22">
        <v>46000.0</v>
      </c>
      <c r="G267" s="22">
        <v>84600.0</v>
      </c>
      <c r="H267" s="22">
        <v>117000.0</v>
      </c>
      <c r="I267" s="23" t="str">
        <f> VLOOKUP(A267,salaries_by_region!$A$2:B1000, 2, false)</f>
        <v>Midwestern</v>
      </c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 t="s">
        <v>315</v>
      </c>
      <c r="B268" s="21" t="s">
        <v>77</v>
      </c>
      <c r="C268" s="22">
        <v>41900.0</v>
      </c>
      <c r="D268" s="22">
        <v>56500.0</v>
      </c>
      <c r="E268" s="22">
        <v>30700.0</v>
      </c>
      <c r="F268" s="22">
        <v>39700.0</v>
      </c>
      <c r="G268" s="22">
        <v>78400.0</v>
      </c>
      <c r="H268" s="22">
        <v>116000.0</v>
      </c>
      <c r="I268" s="23" t="str">
        <f> VLOOKUP(A268,salaries_by_region!$A$2:B1000, 2, false)</f>
        <v>Western</v>
      </c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 t="s">
        <v>316</v>
      </c>
      <c r="B269" s="21" t="s">
        <v>77</v>
      </c>
      <c r="C269" s="22">
        <v>37900.0</v>
      </c>
      <c r="D269" s="22">
        <v>50600.0</v>
      </c>
      <c r="E269" s="22">
        <v>22600.0</v>
      </c>
      <c r="F269" s="22">
        <v>31800.0</v>
      </c>
      <c r="G269" s="22">
        <v>78500.0</v>
      </c>
      <c r="H269" s="22">
        <v>98900.0</v>
      </c>
      <c r="I269" s="23" t="str">
        <f> VLOOKUP(A269,salaries_by_region!$A$2:B1000, 2, false)</f>
        <v>Western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 t="s">
        <v>317</v>
      </c>
      <c r="B270" s="21" t="s">
        <v>77</v>
      </c>
      <c r="C270" s="22">
        <v>35300.0</v>
      </c>
      <c r="D270" s="22">
        <v>43900.0</v>
      </c>
      <c r="E270" s="22">
        <v>27000.0</v>
      </c>
      <c r="F270" s="22">
        <v>32200.0</v>
      </c>
      <c r="G270" s="22">
        <v>60900.0</v>
      </c>
      <c r="H270" s="22">
        <v>87600.0</v>
      </c>
      <c r="I270" s="23" t="str">
        <f> VLOOKUP(A270,salaries_by_region!$A$2:B1000, 2, false)</f>
        <v>Midwestern</v>
      </c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8" t="s">
        <v>60</v>
      </c>
      <c r="B1" s="24" t="s">
        <v>61</v>
      </c>
    </row>
    <row r="2">
      <c r="A2" s="21" t="s">
        <v>63</v>
      </c>
      <c r="B2" s="25" t="s">
        <v>318</v>
      </c>
    </row>
    <row r="3">
      <c r="A3" s="21" t="s">
        <v>63</v>
      </c>
      <c r="B3" s="25" t="s">
        <v>318</v>
      </c>
    </row>
    <row r="4">
      <c r="A4" s="21" t="s">
        <v>66</v>
      </c>
      <c r="B4" s="25" t="s">
        <v>318</v>
      </c>
    </row>
    <row r="5">
      <c r="A5" s="21" t="s">
        <v>63</v>
      </c>
      <c r="B5" s="25" t="s">
        <v>318</v>
      </c>
    </row>
    <row r="6">
      <c r="A6" s="21" t="s">
        <v>63</v>
      </c>
      <c r="B6" s="25" t="s">
        <v>318</v>
      </c>
    </row>
    <row r="7">
      <c r="A7" s="21" t="s">
        <v>66</v>
      </c>
      <c r="B7" s="25" t="s">
        <v>319</v>
      </c>
    </row>
    <row r="8">
      <c r="A8" s="21" t="s">
        <v>66</v>
      </c>
      <c r="B8" s="25" t="s">
        <v>319</v>
      </c>
    </row>
    <row r="9">
      <c r="A9" s="21" t="s">
        <v>63</v>
      </c>
      <c r="B9" s="25" t="s">
        <v>318</v>
      </c>
    </row>
    <row r="10">
      <c r="A10" s="21" t="s">
        <v>66</v>
      </c>
      <c r="B10" s="25" t="s">
        <v>318</v>
      </c>
    </row>
    <row r="11">
      <c r="A11" s="21" t="s">
        <v>66</v>
      </c>
      <c r="B11" s="25" t="s">
        <v>318</v>
      </c>
    </row>
    <row r="12">
      <c r="A12" s="21" t="s">
        <v>66</v>
      </c>
      <c r="B12" s="25" t="s">
        <v>318</v>
      </c>
    </row>
    <row r="13">
      <c r="A13" s="21" t="s">
        <v>77</v>
      </c>
      <c r="B13" s="25" t="s">
        <v>319</v>
      </c>
    </row>
    <row r="14">
      <c r="A14" s="21" t="s">
        <v>66</v>
      </c>
      <c r="B14" s="25" t="s">
        <v>318</v>
      </c>
    </row>
    <row r="15">
      <c r="A15" s="21" t="s">
        <v>66</v>
      </c>
      <c r="B15" s="25" t="s">
        <v>318</v>
      </c>
    </row>
    <row r="16">
      <c r="A16" s="21" t="s">
        <v>63</v>
      </c>
      <c r="B16" s="25" t="s">
        <v>318</v>
      </c>
    </row>
    <row r="17">
      <c r="A17" s="21" t="s">
        <v>82</v>
      </c>
      <c r="B17" s="25" t="s">
        <v>318</v>
      </c>
    </row>
    <row r="18">
      <c r="A18" s="21" t="s">
        <v>63</v>
      </c>
      <c r="B18" s="25" t="s">
        <v>318</v>
      </c>
    </row>
    <row r="19">
      <c r="A19" s="21" t="s">
        <v>82</v>
      </c>
      <c r="B19" s="25" t="s">
        <v>318</v>
      </c>
    </row>
    <row r="20">
      <c r="A20" s="21" t="s">
        <v>63</v>
      </c>
      <c r="B20" s="25" t="s">
        <v>318</v>
      </c>
    </row>
    <row r="21">
      <c r="A21" s="21" t="s">
        <v>82</v>
      </c>
      <c r="B21" s="25" t="s">
        <v>318</v>
      </c>
    </row>
    <row r="22">
      <c r="A22" s="21" t="s">
        <v>82</v>
      </c>
      <c r="B22" s="25" t="s">
        <v>318</v>
      </c>
    </row>
    <row r="23">
      <c r="A23" s="21" t="s">
        <v>82</v>
      </c>
      <c r="B23" s="25" t="s">
        <v>318</v>
      </c>
    </row>
    <row r="24">
      <c r="A24" s="21" t="s">
        <v>66</v>
      </c>
      <c r="B24" s="25" t="s">
        <v>204</v>
      </c>
    </row>
    <row r="25">
      <c r="A25" s="21" t="s">
        <v>66</v>
      </c>
      <c r="B25" s="25" t="s">
        <v>320</v>
      </c>
    </row>
    <row r="26">
      <c r="A26" s="21" t="s">
        <v>82</v>
      </c>
      <c r="B26" s="25" t="s">
        <v>318</v>
      </c>
    </row>
    <row r="27">
      <c r="A27" s="21" t="s">
        <v>66</v>
      </c>
      <c r="B27" s="25" t="s">
        <v>318</v>
      </c>
    </row>
    <row r="28">
      <c r="A28" s="21" t="s">
        <v>82</v>
      </c>
      <c r="B28" s="25" t="s">
        <v>319</v>
      </c>
    </row>
    <row r="29">
      <c r="A29" s="21" t="s">
        <v>82</v>
      </c>
      <c r="B29" s="25" t="s">
        <v>204</v>
      </c>
    </row>
    <row r="30">
      <c r="A30" s="21" t="s">
        <v>82</v>
      </c>
      <c r="B30" s="25" t="s">
        <v>318</v>
      </c>
    </row>
    <row r="31">
      <c r="A31" s="21" t="s">
        <v>82</v>
      </c>
      <c r="B31" s="25" t="s">
        <v>204</v>
      </c>
    </row>
    <row r="32">
      <c r="A32" s="21" t="s">
        <v>77</v>
      </c>
      <c r="B32" s="25" t="s">
        <v>204</v>
      </c>
    </row>
    <row r="33">
      <c r="A33" s="21" t="s">
        <v>82</v>
      </c>
      <c r="B33" s="25" t="s">
        <v>321</v>
      </c>
    </row>
    <row r="34">
      <c r="A34" s="21" t="s">
        <v>82</v>
      </c>
      <c r="B34" s="25" t="s">
        <v>318</v>
      </c>
    </row>
    <row r="35">
      <c r="A35" s="21" t="s">
        <v>77</v>
      </c>
      <c r="B35" s="25" t="s">
        <v>319</v>
      </c>
    </row>
    <row r="36">
      <c r="A36" s="21" t="s">
        <v>77</v>
      </c>
      <c r="B36" s="25" t="s">
        <v>319</v>
      </c>
    </row>
    <row r="37">
      <c r="A37" s="21" t="s">
        <v>77</v>
      </c>
      <c r="B37" s="25" t="s">
        <v>319</v>
      </c>
    </row>
    <row r="38">
      <c r="A38" s="21" t="s">
        <v>82</v>
      </c>
      <c r="B38" s="25" t="s">
        <v>319</v>
      </c>
    </row>
    <row r="39">
      <c r="A39" s="21" t="s">
        <v>77</v>
      </c>
      <c r="B39" s="25" t="s">
        <v>319</v>
      </c>
    </row>
    <row r="40">
      <c r="A40" s="21" t="s">
        <v>82</v>
      </c>
      <c r="B40" s="25" t="s">
        <v>318</v>
      </c>
    </row>
    <row r="41">
      <c r="A41" s="21" t="s">
        <v>66</v>
      </c>
      <c r="B41" s="25" t="s">
        <v>321</v>
      </c>
    </row>
    <row r="42">
      <c r="A42" s="21" t="s">
        <v>77</v>
      </c>
      <c r="B42" s="25" t="s">
        <v>320</v>
      </c>
    </row>
    <row r="43">
      <c r="A43" s="21" t="s">
        <v>66</v>
      </c>
      <c r="B43" s="25" t="s">
        <v>318</v>
      </c>
    </row>
    <row r="44">
      <c r="A44" s="21" t="s">
        <v>77</v>
      </c>
      <c r="B44" s="25" t="s">
        <v>319</v>
      </c>
    </row>
    <row r="45">
      <c r="A45" s="21" t="s">
        <v>82</v>
      </c>
      <c r="B45" s="25" t="s">
        <v>318</v>
      </c>
    </row>
    <row r="46">
      <c r="A46" s="21" t="s">
        <v>112</v>
      </c>
      <c r="B46" s="25" t="s">
        <v>321</v>
      </c>
    </row>
    <row r="47">
      <c r="A47" s="21" t="s">
        <v>77</v>
      </c>
      <c r="B47" s="25" t="s">
        <v>321</v>
      </c>
    </row>
    <row r="48">
      <c r="A48" s="21" t="s">
        <v>77</v>
      </c>
      <c r="B48" s="25" t="s">
        <v>204</v>
      </c>
    </row>
    <row r="49">
      <c r="A49" s="21" t="s">
        <v>77</v>
      </c>
      <c r="B49" s="25" t="s">
        <v>318</v>
      </c>
    </row>
    <row r="50">
      <c r="A50" s="21" t="s">
        <v>77</v>
      </c>
      <c r="B50" s="25" t="s">
        <v>321</v>
      </c>
    </row>
    <row r="51">
      <c r="A51" s="21" t="s">
        <v>82</v>
      </c>
      <c r="B51" s="25" t="s">
        <v>318</v>
      </c>
    </row>
    <row r="52">
      <c r="A52" s="21" t="s">
        <v>77</v>
      </c>
      <c r="B52" s="25" t="s">
        <v>319</v>
      </c>
    </row>
    <row r="53">
      <c r="A53" s="21" t="s">
        <v>66</v>
      </c>
      <c r="B53" s="25" t="s">
        <v>204</v>
      </c>
    </row>
    <row r="54">
      <c r="A54" s="21" t="s">
        <v>112</v>
      </c>
      <c r="B54" s="25" t="s">
        <v>204</v>
      </c>
    </row>
    <row r="55">
      <c r="A55" s="21" t="s">
        <v>77</v>
      </c>
      <c r="B55" s="25" t="s">
        <v>204</v>
      </c>
    </row>
    <row r="56">
      <c r="A56" s="21" t="s">
        <v>112</v>
      </c>
      <c r="B56" s="25" t="s">
        <v>319</v>
      </c>
    </row>
    <row r="57">
      <c r="A57" s="21" t="s">
        <v>77</v>
      </c>
      <c r="B57" s="25" t="s">
        <v>319</v>
      </c>
    </row>
    <row r="58">
      <c r="A58" s="21" t="s">
        <v>82</v>
      </c>
      <c r="B58" s="25" t="s">
        <v>204</v>
      </c>
    </row>
    <row r="59">
      <c r="A59" s="21" t="s">
        <v>82</v>
      </c>
      <c r="B59" s="25" t="s">
        <v>318</v>
      </c>
    </row>
    <row r="60">
      <c r="A60" s="21" t="s">
        <v>82</v>
      </c>
      <c r="B60" s="25" t="s">
        <v>318</v>
      </c>
    </row>
    <row r="61">
      <c r="A61" s="21" t="s">
        <v>82</v>
      </c>
      <c r="B61" s="25" t="s">
        <v>318</v>
      </c>
    </row>
    <row r="62">
      <c r="A62" s="21" t="s">
        <v>112</v>
      </c>
      <c r="B62" s="25" t="s">
        <v>204</v>
      </c>
    </row>
    <row r="63">
      <c r="A63" s="21" t="s">
        <v>77</v>
      </c>
      <c r="B63" s="25" t="s">
        <v>204</v>
      </c>
    </row>
    <row r="64">
      <c r="A64" s="21" t="s">
        <v>66</v>
      </c>
      <c r="B64" s="25" t="s">
        <v>321</v>
      </c>
    </row>
    <row r="65">
      <c r="A65" s="21" t="s">
        <v>66</v>
      </c>
      <c r="B65" s="25" t="s">
        <v>320</v>
      </c>
    </row>
    <row r="66">
      <c r="A66" s="21" t="s">
        <v>77</v>
      </c>
      <c r="B66" s="25" t="s">
        <v>321</v>
      </c>
    </row>
    <row r="67">
      <c r="A67" s="21" t="s">
        <v>77</v>
      </c>
      <c r="B67" s="25" t="s">
        <v>318</v>
      </c>
    </row>
    <row r="68">
      <c r="A68" s="21" t="s">
        <v>82</v>
      </c>
      <c r="B68" s="25" t="s">
        <v>318</v>
      </c>
    </row>
    <row r="69">
      <c r="A69" s="21" t="s">
        <v>112</v>
      </c>
      <c r="B69" s="25" t="s">
        <v>318</v>
      </c>
    </row>
    <row r="70">
      <c r="A70" s="21" t="s">
        <v>77</v>
      </c>
      <c r="B70" s="25" t="s">
        <v>318</v>
      </c>
    </row>
    <row r="71">
      <c r="A71" s="21" t="s">
        <v>77</v>
      </c>
      <c r="B71" s="25" t="s">
        <v>318</v>
      </c>
    </row>
    <row r="72">
      <c r="A72" s="21" t="s">
        <v>77</v>
      </c>
      <c r="B72" s="25" t="s">
        <v>321</v>
      </c>
    </row>
    <row r="73">
      <c r="A73" s="21" t="s">
        <v>77</v>
      </c>
      <c r="B73" s="25" t="s">
        <v>318</v>
      </c>
    </row>
    <row r="74">
      <c r="A74" s="21" t="s">
        <v>82</v>
      </c>
      <c r="B74" s="25" t="s">
        <v>321</v>
      </c>
    </row>
    <row r="75">
      <c r="A75" s="21" t="s">
        <v>77</v>
      </c>
      <c r="B75" s="25" t="s">
        <v>318</v>
      </c>
    </row>
    <row r="76">
      <c r="A76" s="21" t="s">
        <v>77</v>
      </c>
      <c r="B76" s="25" t="s">
        <v>319</v>
      </c>
    </row>
    <row r="77">
      <c r="A77" s="21" t="s">
        <v>112</v>
      </c>
      <c r="B77" s="25" t="s">
        <v>204</v>
      </c>
    </row>
    <row r="78">
      <c r="A78" s="21" t="s">
        <v>77</v>
      </c>
      <c r="B78" s="25" t="s">
        <v>204</v>
      </c>
    </row>
    <row r="79">
      <c r="A79" s="21" t="s">
        <v>77</v>
      </c>
      <c r="B79" s="25" t="s">
        <v>321</v>
      </c>
    </row>
    <row r="80">
      <c r="A80" s="21" t="s">
        <v>112</v>
      </c>
      <c r="B80" s="25" t="s">
        <v>204</v>
      </c>
    </row>
    <row r="81">
      <c r="A81" s="21" t="s">
        <v>77</v>
      </c>
      <c r="B81" s="25" t="s">
        <v>204</v>
      </c>
    </row>
    <row r="82">
      <c r="A82" s="21" t="s">
        <v>77</v>
      </c>
      <c r="B82" s="25" t="s">
        <v>319</v>
      </c>
    </row>
    <row r="83">
      <c r="A83" s="21" t="s">
        <v>77</v>
      </c>
      <c r="B83" s="25" t="s">
        <v>204</v>
      </c>
    </row>
    <row r="84">
      <c r="A84" s="21" t="s">
        <v>77</v>
      </c>
      <c r="B84" s="25" t="s">
        <v>318</v>
      </c>
    </row>
    <row r="85">
      <c r="A85" s="21" t="s">
        <v>77</v>
      </c>
      <c r="B85" s="25" t="s">
        <v>319</v>
      </c>
    </row>
    <row r="86">
      <c r="A86" s="21" t="s">
        <v>82</v>
      </c>
      <c r="B86" s="25" t="s">
        <v>321</v>
      </c>
    </row>
    <row r="87">
      <c r="A87" s="21" t="s">
        <v>77</v>
      </c>
      <c r="B87" s="25" t="s">
        <v>320</v>
      </c>
    </row>
    <row r="88">
      <c r="A88" s="21" t="s">
        <v>77</v>
      </c>
      <c r="B88" s="25" t="s">
        <v>204</v>
      </c>
    </row>
    <row r="89">
      <c r="A89" s="21" t="s">
        <v>112</v>
      </c>
      <c r="B89" s="25" t="s">
        <v>204</v>
      </c>
    </row>
    <row r="90">
      <c r="A90" s="21" t="s">
        <v>77</v>
      </c>
      <c r="B90" s="25" t="s">
        <v>204</v>
      </c>
    </row>
    <row r="91">
      <c r="A91" s="21" t="s">
        <v>82</v>
      </c>
      <c r="B91" s="25" t="s">
        <v>318</v>
      </c>
    </row>
    <row r="92">
      <c r="A92" s="21" t="s">
        <v>82</v>
      </c>
      <c r="B92" s="25" t="s">
        <v>318</v>
      </c>
    </row>
    <row r="93">
      <c r="A93" s="21" t="s">
        <v>112</v>
      </c>
      <c r="B93" s="25" t="s">
        <v>318</v>
      </c>
    </row>
    <row r="94">
      <c r="A94" s="21" t="s">
        <v>77</v>
      </c>
      <c r="B94" s="25" t="s">
        <v>318</v>
      </c>
    </row>
    <row r="95">
      <c r="A95" s="21" t="s">
        <v>77</v>
      </c>
      <c r="B95" s="25" t="s">
        <v>320</v>
      </c>
    </row>
    <row r="96">
      <c r="A96" s="21" t="s">
        <v>77</v>
      </c>
      <c r="B96" s="25" t="s">
        <v>321</v>
      </c>
    </row>
    <row r="97">
      <c r="A97" s="21" t="s">
        <v>77</v>
      </c>
      <c r="B97" s="25" t="s">
        <v>318</v>
      </c>
    </row>
    <row r="98">
      <c r="A98" s="21" t="s">
        <v>77</v>
      </c>
      <c r="B98" s="25" t="s">
        <v>319</v>
      </c>
    </row>
    <row r="99">
      <c r="A99" s="21" t="s">
        <v>82</v>
      </c>
      <c r="B99" s="25" t="s">
        <v>318</v>
      </c>
    </row>
    <row r="100">
      <c r="A100" s="21" t="s">
        <v>77</v>
      </c>
      <c r="B100" s="25" t="s">
        <v>204</v>
      </c>
    </row>
    <row r="101">
      <c r="A101" s="21" t="s">
        <v>77</v>
      </c>
      <c r="B101" s="25" t="s">
        <v>320</v>
      </c>
    </row>
    <row r="102">
      <c r="A102" s="21" t="s">
        <v>77</v>
      </c>
      <c r="B102" s="25" t="s">
        <v>319</v>
      </c>
    </row>
    <row r="103">
      <c r="A103" s="21" t="s">
        <v>66</v>
      </c>
      <c r="B103" s="25" t="s">
        <v>318</v>
      </c>
    </row>
    <row r="104">
      <c r="A104" s="21" t="s">
        <v>77</v>
      </c>
      <c r="B104" s="25" t="s">
        <v>321</v>
      </c>
    </row>
    <row r="105">
      <c r="A105" s="21" t="s">
        <v>77</v>
      </c>
      <c r="B105" s="25" t="s">
        <v>204</v>
      </c>
    </row>
    <row r="106">
      <c r="A106" s="21" t="s">
        <v>77</v>
      </c>
      <c r="B106" s="25" t="s">
        <v>320</v>
      </c>
    </row>
    <row r="107">
      <c r="A107" s="21" t="s">
        <v>77</v>
      </c>
      <c r="B107" s="25" t="s">
        <v>319</v>
      </c>
    </row>
    <row r="108">
      <c r="A108" s="21" t="s">
        <v>77</v>
      </c>
      <c r="B108" s="25" t="s">
        <v>318</v>
      </c>
    </row>
    <row r="109">
      <c r="A109" s="21" t="s">
        <v>77</v>
      </c>
      <c r="B109" s="25" t="s">
        <v>321</v>
      </c>
    </row>
    <row r="110">
      <c r="A110" s="21" t="s">
        <v>112</v>
      </c>
      <c r="B110" s="25" t="s">
        <v>320</v>
      </c>
    </row>
    <row r="111">
      <c r="A111" s="21" t="s">
        <v>77</v>
      </c>
      <c r="B111" s="25" t="s">
        <v>320</v>
      </c>
    </row>
    <row r="112">
      <c r="A112" s="21" t="s">
        <v>77</v>
      </c>
      <c r="B112" s="25" t="s">
        <v>319</v>
      </c>
    </row>
    <row r="113">
      <c r="A113" s="21" t="s">
        <v>112</v>
      </c>
      <c r="B113" s="25" t="s">
        <v>321</v>
      </c>
    </row>
    <row r="114">
      <c r="A114" s="21" t="s">
        <v>77</v>
      </c>
      <c r="B114" s="25" t="s">
        <v>321</v>
      </c>
    </row>
    <row r="115">
      <c r="A115" s="21" t="s">
        <v>112</v>
      </c>
      <c r="B115" s="25" t="s">
        <v>321</v>
      </c>
    </row>
    <row r="116">
      <c r="A116" s="21" t="s">
        <v>77</v>
      </c>
      <c r="B116" s="25" t="s">
        <v>321</v>
      </c>
    </row>
    <row r="117">
      <c r="A117" s="21" t="s">
        <v>82</v>
      </c>
      <c r="B117" s="25" t="s">
        <v>318</v>
      </c>
    </row>
    <row r="118">
      <c r="A118" s="21" t="s">
        <v>82</v>
      </c>
      <c r="B118" s="25" t="s">
        <v>318</v>
      </c>
    </row>
    <row r="119">
      <c r="A119" s="21" t="s">
        <v>77</v>
      </c>
      <c r="B119" s="25" t="s">
        <v>321</v>
      </c>
    </row>
    <row r="120">
      <c r="A120" s="21" t="s">
        <v>112</v>
      </c>
      <c r="B120" s="25" t="s">
        <v>204</v>
      </c>
    </row>
    <row r="121">
      <c r="A121" s="21" t="s">
        <v>82</v>
      </c>
      <c r="B121" s="25" t="s">
        <v>204</v>
      </c>
    </row>
    <row r="122">
      <c r="A122" s="21" t="s">
        <v>82</v>
      </c>
      <c r="B122" s="25" t="s">
        <v>318</v>
      </c>
    </row>
    <row r="123">
      <c r="A123" s="21" t="s">
        <v>82</v>
      </c>
      <c r="B123" s="25" t="s">
        <v>321</v>
      </c>
    </row>
    <row r="124">
      <c r="A124" s="21" t="s">
        <v>77</v>
      </c>
      <c r="B124" s="25" t="s">
        <v>204</v>
      </c>
    </row>
    <row r="125">
      <c r="A125" s="21" t="s">
        <v>77</v>
      </c>
      <c r="B125" s="25" t="s">
        <v>320</v>
      </c>
    </row>
    <row r="126">
      <c r="A126" s="21" t="s">
        <v>77</v>
      </c>
      <c r="B126" s="25" t="s">
        <v>320</v>
      </c>
    </row>
    <row r="127">
      <c r="A127" s="21" t="s">
        <v>77</v>
      </c>
      <c r="B127" s="25" t="s">
        <v>320</v>
      </c>
    </row>
    <row r="128">
      <c r="A128" s="21" t="s">
        <v>77</v>
      </c>
      <c r="B128" s="25" t="s">
        <v>204</v>
      </c>
    </row>
    <row r="129">
      <c r="A129" s="21" t="s">
        <v>77</v>
      </c>
      <c r="B129" s="25" t="s">
        <v>204</v>
      </c>
    </row>
    <row r="130">
      <c r="A130" s="21" t="s">
        <v>77</v>
      </c>
      <c r="B130" s="25" t="s">
        <v>318</v>
      </c>
    </row>
    <row r="131">
      <c r="A131" s="21" t="s">
        <v>77</v>
      </c>
      <c r="B131" s="25" t="s">
        <v>204</v>
      </c>
    </row>
    <row r="132">
      <c r="A132" s="21" t="s">
        <v>77</v>
      </c>
      <c r="B132" s="25" t="s">
        <v>319</v>
      </c>
    </row>
    <row r="133">
      <c r="A133" s="21" t="s">
        <v>77</v>
      </c>
      <c r="B133" s="25" t="s">
        <v>320</v>
      </c>
    </row>
    <row r="134">
      <c r="A134" s="21" t="s">
        <v>77</v>
      </c>
      <c r="B134" s="25" t="s">
        <v>321</v>
      </c>
    </row>
    <row r="135">
      <c r="A135" s="21" t="s">
        <v>77</v>
      </c>
      <c r="B135" s="25" t="s">
        <v>318</v>
      </c>
    </row>
    <row r="136">
      <c r="A136" s="21" t="s">
        <v>82</v>
      </c>
      <c r="B136" s="25" t="s">
        <v>321</v>
      </c>
    </row>
    <row r="137">
      <c r="A137" s="21" t="s">
        <v>77</v>
      </c>
      <c r="B137" s="25" t="s">
        <v>321</v>
      </c>
    </row>
    <row r="138">
      <c r="A138" s="21" t="s">
        <v>77</v>
      </c>
      <c r="B138" s="25" t="s">
        <v>320</v>
      </c>
    </row>
    <row r="139">
      <c r="A139" s="21" t="s">
        <v>82</v>
      </c>
      <c r="B139" s="25" t="s">
        <v>320</v>
      </c>
    </row>
    <row r="140">
      <c r="A140" s="21" t="s">
        <v>77</v>
      </c>
      <c r="B140" s="25" t="s">
        <v>204</v>
      </c>
    </row>
    <row r="141">
      <c r="A141" s="21" t="s">
        <v>112</v>
      </c>
      <c r="B141" s="25" t="s">
        <v>204</v>
      </c>
    </row>
    <row r="142">
      <c r="A142" s="21" t="s">
        <v>77</v>
      </c>
      <c r="B142" s="25" t="s">
        <v>204</v>
      </c>
    </row>
    <row r="143">
      <c r="A143" s="21" t="s">
        <v>82</v>
      </c>
      <c r="B143" s="25" t="s">
        <v>320</v>
      </c>
    </row>
    <row r="144">
      <c r="A144" s="21" t="s">
        <v>77</v>
      </c>
      <c r="B144" s="25" t="s">
        <v>319</v>
      </c>
    </row>
    <row r="145">
      <c r="A145" s="21" t="s">
        <v>77</v>
      </c>
      <c r="B145" s="25" t="s">
        <v>318</v>
      </c>
    </row>
    <row r="146">
      <c r="A146" s="21" t="s">
        <v>82</v>
      </c>
      <c r="B146" s="25" t="s">
        <v>320</v>
      </c>
    </row>
    <row r="147">
      <c r="A147" s="21" t="s">
        <v>77</v>
      </c>
      <c r="B147" s="25" t="s">
        <v>321</v>
      </c>
    </row>
    <row r="148">
      <c r="A148" s="21" t="s">
        <v>77</v>
      </c>
      <c r="B148" s="25" t="s">
        <v>321</v>
      </c>
    </row>
    <row r="149">
      <c r="A149" s="21" t="s">
        <v>77</v>
      </c>
      <c r="B149" s="25" t="s">
        <v>204</v>
      </c>
    </row>
    <row r="150">
      <c r="A150" s="21" t="s">
        <v>77</v>
      </c>
      <c r="B150" s="25" t="s">
        <v>321</v>
      </c>
    </row>
    <row r="151">
      <c r="A151" s="21" t="s">
        <v>66</v>
      </c>
      <c r="B151" s="25" t="s">
        <v>322</v>
      </c>
    </row>
    <row r="152">
      <c r="A152" s="21" t="s">
        <v>77</v>
      </c>
      <c r="B152" s="25" t="s">
        <v>204</v>
      </c>
    </row>
    <row r="153">
      <c r="A153" s="21" t="s">
        <v>82</v>
      </c>
      <c r="B153" s="25" t="s">
        <v>321</v>
      </c>
    </row>
    <row r="154">
      <c r="A154" s="21" t="s">
        <v>77</v>
      </c>
      <c r="B154" s="25" t="s">
        <v>321</v>
      </c>
    </row>
    <row r="155">
      <c r="A155" s="21" t="s">
        <v>77</v>
      </c>
      <c r="B155" s="25" t="s">
        <v>319</v>
      </c>
    </row>
    <row r="156">
      <c r="A156" s="21" t="s">
        <v>82</v>
      </c>
      <c r="B156" s="25" t="s">
        <v>320</v>
      </c>
    </row>
    <row r="157">
      <c r="A157" s="21" t="s">
        <v>66</v>
      </c>
      <c r="B157" s="25" t="s">
        <v>204</v>
      </c>
    </row>
    <row r="158">
      <c r="A158" s="21" t="s">
        <v>82</v>
      </c>
      <c r="B158" s="25" t="s">
        <v>318</v>
      </c>
    </row>
    <row r="159">
      <c r="A159" s="21" t="s">
        <v>77</v>
      </c>
      <c r="B159" s="25" t="s">
        <v>204</v>
      </c>
    </row>
    <row r="160">
      <c r="A160" s="21" t="s">
        <v>112</v>
      </c>
      <c r="B160" s="25" t="s">
        <v>204</v>
      </c>
    </row>
    <row r="161">
      <c r="A161" s="21" t="s">
        <v>77</v>
      </c>
      <c r="B161" s="25" t="s">
        <v>204</v>
      </c>
    </row>
    <row r="162">
      <c r="A162" s="21" t="s">
        <v>77</v>
      </c>
      <c r="B162" s="25" t="s">
        <v>320</v>
      </c>
    </row>
    <row r="163">
      <c r="A163" s="21" t="s">
        <v>77</v>
      </c>
      <c r="B163" s="25" t="s">
        <v>204</v>
      </c>
    </row>
    <row r="164">
      <c r="A164" s="21" t="s">
        <v>77</v>
      </c>
      <c r="B164" s="25" t="s">
        <v>204</v>
      </c>
    </row>
    <row r="165">
      <c r="A165" s="21" t="s">
        <v>77</v>
      </c>
      <c r="B165" s="25" t="s">
        <v>320</v>
      </c>
    </row>
    <row r="166">
      <c r="A166" s="21" t="s">
        <v>77</v>
      </c>
      <c r="B166" s="25" t="s">
        <v>321</v>
      </c>
    </row>
    <row r="167">
      <c r="A167" s="21" t="s">
        <v>82</v>
      </c>
      <c r="B167" s="25" t="s">
        <v>318</v>
      </c>
    </row>
    <row r="168">
      <c r="A168" s="21" t="s">
        <v>77</v>
      </c>
      <c r="B168" s="25" t="s">
        <v>320</v>
      </c>
    </row>
    <row r="169">
      <c r="A169" s="21" t="s">
        <v>77</v>
      </c>
      <c r="B169" s="25" t="s">
        <v>320</v>
      </c>
    </row>
    <row r="170">
      <c r="A170" s="21" t="s">
        <v>77</v>
      </c>
      <c r="B170" s="25" t="s">
        <v>321</v>
      </c>
    </row>
    <row r="171">
      <c r="A171" s="21" t="s">
        <v>77</v>
      </c>
      <c r="B171" s="25" t="s">
        <v>320</v>
      </c>
    </row>
    <row r="172">
      <c r="A172" s="21" t="s">
        <v>77</v>
      </c>
      <c r="B172" s="25" t="s">
        <v>204</v>
      </c>
    </row>
    <row r="173">
      <c r="A173" s="21" t="s">
        <v>112</v>
      </c>
      <c r="B173" s="25" t="s">
        <v>318</v>
      </c>
    </row>
    <row r="174">
      <c r="A174" s="21" t="s">
        <v>77</v>
      </c>
      <c r="B174" s="25" t="s">
        <v>318</v>
      </c>
    </row>
    <row r="175">
      <c r="A175" s="21" t="s">
        <v>77</v>
      </c>
      <c r="B175" s="25" t="s">
        <v>318</v>
      </c>
    </row>
    <row r="176">
      <c r="A176" s="21" t="s">
        <v>82</v>
      </c>
      <c r="B176" s="25" t="s">
        <v>321</v>
      </c>
    </row>
    <row r="177">
      <c r="A177" s="21" t="s">
        <v>112</v>
      </c>
      <c r="B177" s="25" t="s">
        <v>204</v>
      </c>
    </row>
    <row r="178">
      <c r="A178" s="21" t="s">
        <v>77</v>
      </c>
      <c r="B178" s="25" t="s">
        <v>204</v>
      </c>
    </row>
    <row r="179">
      <c r="A179" s="21" t="s">
        <v>77</v>
      </c>
      <c r="B179" s="25" t="s">
        <v>204</v>
      </c>
    </row>
    <row r="180">
      <c r="A180" s="21" t="s">
        <v>77</v>
      </c>
      <c r="B180" s="25" t="s">
        <v>321</v>
      </c>
    </row>
    <row r="181">
      <c r="A181" s="21" t="s">
        <v>77</v>
      </c>
      <c r="B181" s="25" t="s">
        <v>318</v>
      </c>
    </row>
    <row r="182">
      <c r="A182" s="21" t="s">
        <v>77</v>
      </c>
      <c r="B182" s="25" t="s">
        <v>318</v>
      </c>
    </row>
    <row r="183">
      <c r="A183" s="21" t="s">
        <v>77</v>
      </c>
      <c r="B183" s="25" t="s">
        <v>320</v>
      </c>
    </row>
    <row r="184">
      <c r="A184" s="21" t="s">
        <v>77</v>
      </c>
      <c r="B184" s="25" t="s">
        <v>318</v>
      </c>
    </row>
    <row r="185">
      <c r="A185" s="21" t="s">
        <v>82</v>
      </c>
      <c r="B185" s="25" t="s">
        <v>321</v>
      </c>
    </row>
    <row r="186">
      <c r="A186" s="21" t="s">
        <v>77</v>
      </c>
      <c r="B186" s="25" t="s">
        <v>204</v>
      </c>
    </row>
    <row r="187">
      <c r="A187" s="21" t="s">
        <v>77</v>
      </c>
      <c r="B187" s="25" t="s">
        <v>318</v>
      </c>
    </row>
    <row r="188">
      <c r="A188" s="21" t="s">
        <v>77</v>
      </c>
      <c r="B188" s="25" t="s">
        <v>321</v>
      </c>
    </row>
    <row r="189">
      <c r="A189" s="21" t="s">
        <v>77</v>
      </c>
      <c r="B189" s="25" t="s">
        <v>320</v>
      </c>
    </row>
    <row r="190">
      <c r="A190" s="21" t="s">
        <v>77</v>
      </c>
      <c r="B190" s="25" t="s">
        <v>321</v>
      </c>
    </row>
    <row r="191">
      <c r="A191" s="21" t="s">
        <v>77</v>
      </c>
      <c r="B191" s="25" t="s">
        <v>204</v>
      </c>
    </row>
    <row r="192">
      <c r="A192" s="21" t="s">
        <v>77</v>
      </c>
      <c r="B192" s="25" t="s">
        <v>321</v>
      </c>
    </row>
    <row r="193">
      <c r="A193" s="21" t="s">
        <v>77</v>
      </c>
      <c r="B193" s="25" t="s">
        <v>320</v>
      </c>
    </row>
    <row r="194">
      <c r="A194" s="21" t="s">
        <v>77</v>
      </c>
      <c r="B194" s="25" t="s">
        <v>321</v>
      </c>
    </row>
    <row r="195">
      <c r="A195" s="21" t="s">
        <v>112</v>
      </c>
      <c r="B195" s="25" t="s">
        <v>204</v>
      </c>
    </row>
    <row r="196">
      <c r="A196" s="21" t="s">
        <v>77</v>
      </c>
      <c r="B196" s="25" t="s">
        <v>204</v>
      </c>
    </row>
    <row r="197">
      <c r="A197" s="21" t="s">
        <v>77</v>
      </c>
      <c r="B197" s="25" t="s">
        <v>321</v>
      </c>
    </row>
    <row r="198">
      <c r="A198" s="21" t="s">
        <v>82</v>
      </c>
      <c r="B198" s="25" t="s">
        <v>318</v>
      </c>
    </row>
    <row r="199">
      <c r="A199" s="21" t="s">
        <v>77</v>
      </c>
      <c r="B199" s="25" t="s">
        <v>204</v>
      </c>
    </row>
    <row r="200">
      <c r="A200" s="21" t="s">
        <v>82</v>
      </c>
      <c r="B200" s="25" t="s">
        <v>318</v>
      </c>
    </row>
    <row r="201">
      <c r="A201" s="21" t="s">
        <v>77</v>
      </c>
      <c r="B201" s="25" t="s">
        <v>318</v>
      </c>
    </row>
    <row r="202">
      <c r="A202" s="21" t="s">
        <v>77</v>
      </c>
      <c r="B202" s="25" t="s">
        <v>204</v>
      </c>
    </row>
    <row r="203">
      <c r="A203" s="21" t="s">
        <v>77</v>
      </c>
      <c r="B203" s="25" t="s">
        <v>204</v>
      </c>
    </row>
    <row r="204">
      <c r="A204" s="21" t="s">
        <v>77</v>
      </c>
      <c r="B204" s="25" t="s">
        <v>321</v>
      </c>
    </row>
    <row r="205">
      <c r="A205" s="21" t="s">
        <v>77</v>
      </c>
      <c r="B205" s="25" t="s">
        <v>321</v>
      </c>
    </row>
    <row r="206">
      <c r="A206" s="21" t="s">
        <v>77</v>
      </c>
      <c r="B206" s="25" t="s">
        <v>320</v>
      </c>
    </row>
    <row r="207">
      <c r="A207" s="21" t="s">
        <v>112</v>
      </c>
      <c r="B207" s="25" t="s">
        <v>321</v>
      </c>
    </row>
    <row r="208">
      <c r="A208" s="21" t="s">
        <v>77</v>
      </c>
      <c r="B208" s="25" t="s">
        <v>321</v>
      </c>
    </row>
    <row r="209">
      <c r="A209" s="21" t="s">
        <v>77</v>
      </c>
      <c r="B209" s="25" t="s">
        <v>321</v>
      </c>
    </row>
    <row r="210">
      <c r="A210" s="21" t="s">
        <v>77</v>
      </c>
      <c r="B210" s="25" t="s">
        <v>321</v>
      </c>
    </row>
    <row r="211">
      <c r="A211" s="21" t="s">
        <v>112</v>
      </c>
      <c r="B211" s="25" t="s">
        <v>204</v>
      </c>
    </row>
    <row r="212">
      <c r="A212" s="21" t="s">
        <v>77</v>
      </c>
      <c r="B212" s="25" t="s">
        <v>204</v>
      </c>
    </row>
    <row r="213">
      <c r="A213" s="21" t="s">
        <v>77</v>
      </c>
      <c r="B213" s="25" t="s">
        <v>320</v>
      </c>
    </row>
    <row r="214">
      <c r="A214" s="21" t="s">
        <v>77</v>
      </c>
      <c r="B214" s="25" t="s">
        <v>318</v>
      </c>
    </row>
    <row r="215">
      <c r="A215" s="21" t="s">
        <v>77</v>
      </c>
      <c r="B215" s="25" t="s">
        <v>321</v>
      </c>
    </row>
    <row r="216">
      <c r="A216" s="21" t="s">
        <v>82</v>
      </c>
      <c r="B216" s="25" t="s">
        <v>320</v>
      </c>
    </row>
    <row r="217">
      <c r="A217" s="21" t="s">
        <v>77</v>
      </c>
      <c r="B217" s="25" t="s">
        <v>321</v>
      </c>
    </row>
    <row r="218">
      <c r="A218" s="21" t="s">
        <v>77</v>
      </c>
      <c r="B218" s="25" t="s">
        <v>204</v>
      </c>
    </row>
    <row r="219">
      <c r="A219" s="21" t="s">
        <v>77</v>
      </c>
      <c r="B219" s="25" t="s">
        <v>319</v>
      </c>
    </row>
    <row r="220">
      <c r="A220" s="21" t="s">
        <v>77</v>
      </c>
      <c r="B220" s="25" t="s">
        <v>318</v>
      </c>
    </row>
    <row r="221">
      <c r="A221" s="21" t="s">
        <v>77</v>
      </c>
      <c r="B221" s="25" t="s">
        <v>321</v>
      </c>
    </row>
    <row r="222">
      <c r="A222" s="21" t="s">
        <v>77</v>
      </c>
      <c r="B222" s="25" t="s">
        <v>321</v>
      </c>
    </row>
    <row r="223">
      <c r="A223" s="21" t="s">
        <v>77</v>
      </c>
      <c r="B223" s="25" t="s">
        <v>320</v>
      </c>
    </row>
    <row r="224">
      <c r="A224" s="21" t="s">
        <v>77</v>
      </c>
      <c r="B224" s="25" t="s">
        <v>204</v>
      </c>
    </row>
    <row r="225">
      <c r="A225" s="21" t="s">
        <v>77</v>
      </c>
      <c r="B225" s="25" t="s">
        <v>204</v>
      </c>
    </row>
    <row r="226">
      <c r="A226" s="21" t="s">
        <v>77</v>
      </c>
      <c r="B226" s="25" t="s">
        <v>320</v>
      </c>
    </row>
    <row r="227">
      <c r="A227" s="21" t="s">
        <v>77</v>
      </c>
      <c r="B227" s="25" t="s">
        <v>321</v>
      </c>
    </row>
    <row r="228">
      <c r="A228" s="21" t="s">
        <v>77</v>
      </c>
      <c r="B228" s="25" t="s">
        <v>321</v>
      </c>
    </row>
    <row r="229">
      <c r="A229" s="21" t="s">
        <v>77</v>
      </c>
      <c r="B229" s="25" t="s">
        <v>319</v>
      </c>
    </row>
    <row r="230">
      <c r="A230" s="21" t="s">
        <v>77</v>
      </c>
      <c r="B230" s="25" t="s">
        <v>319</v>
      </c>
    </row>
    <row r="231">
      <c r="A231" s="21" t="s">
        <v>77</v>
      </c>
      <c r="B231" s="25" t="s">
        <v>204</v>
      </c>
    </row>
    <row r="232">
      <c r="A232" s="21" t="s">
        <v>77</v>
      </c>
      <c r="B232" s="25" t="s">
        <v>204</v>
      </c>
    </row>
    <row r="233">
      <c r="A233" s="21" t="s">
        <v>77</v>
      </c>
      <c r="B233" s="25" t="s">
        <v>320</v>
      </c>
    </row>
    <row r="234">
      <c r="A234" s="21" t="s">
        <v>77</v>
      </c>
      <c r="B234" s="25" t="s">
        <v>320</v>
      </c>
    </row>
    <row r="235">
      <c r="A235" s="21" t="s">
        <v>77</v>
      </c>
      <c r="B235" s="25" t="s">
        <v>204</v>
      </c>
    </row>
    <row r="236">
      <c r="A236" s="21" t="s">
        <v>77</v>
      </c>
      <c r="B236" s="25" t="s">
        <v>321</v>
      </c>
    </row>
    <row r="237">
      <c r="A237" s="21" t="s">
        <v>77</v>
      </c>
      <c r="B237" s="25" t="s">
        <v>318</v>
      </c>
    </row>
    <row r="238">
      <c r="A238" s="21" t="s">
        <v>77</v>
      </c>
      <c r="B238" s="25" t="s">
        <v>204</v>
      </c>
    </row>
    <row r="239">
      <c r="A239" s="21" t="s">
        <v>82</v>
      </c>
      <c r="B239" s="25" t="s">
        <v>320</v>
      </c>
    </row>
    <row r="240">
      <c r="A240" s="21" t="s">
        <v>77</v>
      </c>
      <c r="B240" s="25" t="s">
        <v>204</v>
      </c>
    </row>
    <row r="241">
      <c r="A241" s="21" t="s">
        <v>77</v>
      </c>
      <c r="B241" s="25" t="s">
        <v>320</v>
      </c>
    </row>
    <row r="242">
      <c r="A242" s="21" t="s">
        <v>77</v>
      </c>
      <c r="B242" s="25" t="s">
        <v>321</v>
      </c>
    </row>
    <row r="243">
      <c r="A243" s="21" t="s">
        <v>77</v>
      </c>
      <c r="B243" s="25" t="s">
        <v>321</v>
      </c>
    </row>
    <row r="244">
      <c r="A244" s="21" t="s">
        <v>77</v>
      </c>
      <c r="B244" s="25" t="s">
        <v>204</v>
      </c>
    </row>
    <row r="245">
      <c r="A245" s="21" t="s">
        <v>77</v>
      </c>
      <c r="B245" s="25" t="s">
        <v>204</v>
      </c>
    </row>
    <row r="246">
      <c r="A246" s="21" t="s">
        <v>77</v>
      </c>
      <c r="B246" s="25" t="s">
        <v>321</v>
      </c>
    </row>
    <row r="247">
      <c r="A247" s="21" t="s">
        <v>82</v>
      </c>
      <c r="B247" s="25" t="s">
        <v>319</v>
      </c>
    </row>
    <row r="248">
      <c r="A248" s="21" t="s">
        <v>77</v>
      </c>
      <c r="B248" s="25" t="s">
        <v>204</v>
      </c>
    </row>
    <row r="249">
      <c r="A249" s="21" t="s">
        <v>77</v>
      </c>
      <c r="B249" s="25" t="s">
        <v>320</v>
      </c>
    </row>
    <row r="250">
      <c r="A250" s="21" t="s">
        <v>77</v>
      </c>
      <c r="B250" s="25" t="s">
        <v>321</v>
      </c>
    </row>
    <row r="251">
      <c r="A251" s="21" t="s">
        <v>77</v>
      </c>
      <c r="B251" s="25" t="s">
        <v>204</v>
      </c>
    </row>
    <row r="252">
      <c r="A252" s="21" t="s">
        <v>77</v>
      </c>
      <c r="B252" s="25" t="s">
        <v>321</v>
      </c>
    </row>
    <row r="253">
      <c r="A253" s="21" t="s">
        <v>77</v>
      </c>
      <c r="B253" s="25" t="s">
        <v>318</v>
      </c>
    </row>
    <row r="254">
      <c r="A254" s="21" t="s">
        <v>77</v>
      </c>
      <c r="B254" s="25" t="s">
        <v>321</v>
      </c>
    </row>
    <row r="255">
      <c r="A255" s="21" t="s">
        <v>77</v>
      </c>
      <c r="B255" s="25" t="s">
        <v>321</v>
      </c>
    </row>
    <row r="256">
      <c r="A256" s="21" t="s">
        <v>77</v>
      </c>
      <c r="B256" s="25" t="s">
        <v>321</v>
      </c>
    </row>
    <row r="257">
      <c r="A257" s="21" t="s">
        <v>77</v>
      </c>
      <c r="B257" s="25" t="s">
        <v>204</v>
      </c>
    </row>
    <row r="258">
      <c r="A258" s="21" t="s">
        <v>77</v>
      </c>
      <c r="B258" s="25" t="s">
        <v>321</v>
      </c>
    </row>
    <row r="259">
      <c r="A259" s="21" t="s">
        <v>82</v>
      </c>
      <c r="B259" s="25" t="s">
        <v>320</v>
      </c>
    </row>
    <row r="260">
      <c r="A260" s="21" t="s">
        <v>77</v>
      </c>
      <c r="B260" s="25" t="s">
        <v>318</v>
      </c>
    </row>
    <row r="261">
      <c r="A261" s="21" t="s">
        <v>77</v>
      </c>
      <c r="B261" s="25" t="s">
        <v>204</v>
      </c>
    </row>
    <row r="262">
      <c r="A262" s="21" t="s">
        <v>77</v>
      </c>
      <c r="B262" s="25" t="s">
        <v>321</v>
      </c>
    </row>
    <row r="263">
      <c r="A263" s="21" t="s">
        <v>77</v>
      </c>
      <c r="B263" s="25" t="s">
        <v>204</v>
      </c>
    </row>
    <row r="264">
      <c r="A264" s="21" t="s">
        <v>77</v>
      </c>
      <c r="B264" s="25" t="s">
        <v>321</v>
      </c>
    </row>
    <row r="265">
      <c r="A265" s="21" t="s">
        <v>77</v>
      </c>
      <c r="B265" s="25" t="s">
        <v>204</v>
      </c>
    </row>
    <row r="266">
      <c r="A266" s="21" t="s">
        <v>77</v>
      </c>
      <c r="B266" s="25" t="s">
        <v>204</v>
      </c>
    </row>
    <row r="267">
      <c r="A267" s="21" t="s">
        <v>77</v>
      </c>
      <c r="B267" s="25" t="s">
        <v>321</v>
      </c>
    </row>
    <row r="268">
      <c r="A268" s="21" t="s">
        <v>77</v>
      </c>
      <c r="B268" s="25" t="s">
        <v>320</v>
      </c>
    </row>
    <row r="269">
      <c r="A269" s="21" t="s">
        <v>77</v>
      </c>
      <c r="B269" s="25" t="s">
        <v>320</v>
      </c>
    </row>
    <row r="270">
      <c r="A270" s="21" t="s">
        <v>77</v>
      </c>
      <c r="B270" s="25" t="s">
        <v>321</v>
      </c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8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3" max="3" width="30.86"/>
  </cols>
  <sheetData>
    <row r="1">
      <c r="A1" s="26" t="s">
        <v>60</v>
      </c>
      <c r="B1" s="26" t="s">
        <v>61</v>
      </c>
      <c r="C1" s="27" t="s">
        <v>330</v>
      </c>
    </row>
    <row r="2">
      <c r="A2" s="28" t="s">
        <v>66</v>
      </c>
      <c r="B2" s="28" t="s">
        <v>319</v>
      </c>
      <c r="C2" s="29">
        <v>2.0</v>
      </c>
    </row>
    <row r="3">
      <c r="A3" s="30"/>
      <c r="B3" s="28" t="s">
        <v>321</v>
      </c>
      <c r="C3" s="29">
        <v>2.0</v>
      </c>
    </row>
    <row r="4">
      <c r="A4" s="30"/>
      <c r="B4" s="28" t="s">
        <v>318</v>
      </c>
      <c r="C4" s="29">
        <v>9.0</v>
      </c>
    </row>
    <row r="5">
      <c r="A5" s="30"/>
      <c r="B5" s="28" t="s">
        <v>204</v>
      </c>
      <c r="C5" s="31">
        <v>4.0</v>
      </c>
    </row>
    <row r="6">
      <c r="A6" s="30"/>
      <c r="B6" s="28" t="s">
        <v>320</v>
      </c>
      <c r="C6" s="29">
        <v>2.0</v>
      </c>
    </row>
    <row r="7">
      <c r="A7" s="32" t="s">
        <v>324</v>
      </c>
      <c r="B7" s="33"/>
      <c r="C7" s="34">
        <v>19.0</v>
      </c>
    </row>
    <row r="8">
      <c r="A8" s="28" t="s">
        <v>63</v>
      </c>
      <c r="B8" s="28" t="s">
        <v>318</v>
      </c>
      <c r="C8" s="29">
        <v>8.0</v>
      </c>
    </row>
    <row r="9">
      <c r="A9" s="35" t="s">
        <v>325</v>
      </c>
      <c r="B9" s="33"/>
      <c r="C9" s="34">
        <v>8.0</v>
      </c>
    </row>
    <row r="10">
      <c r="A10" s="28" t="s">
        <v>82</v>
      </c>
      <c r="B10" s="28" t="s">
        <v>319</v>
      </c>
      <c r="C10" s="29">
        <v>3.0</v>
      </c>
    </row>
    <row r="11">
      <c r="A11" s="30"/>
      <c r="B11" s="28" t="s">
        <v>321</v>
      </c>
      <c r="C11" s="29">
        <v>8.0</v>
      </c>
    </row>
    <row r="12">
      <c r="A12" s="30"/>
      <c r="B12" s="28" t="s">
        <v>318</v>
      </c>
      <c r="C12" s="29">
        <v>25.0</v>
      </c>
    </row>
    <row r="13">
      <c r="A13" s="30"/>
      <c r="B13" s="28" t="s">
        <v>204</v>
      </c>
      <c r="C13" s="29">
        <v>4.0</v>
      </c>
    </row>
    <row r="14">
      <c r="A14" s="30"/>
      <c r="B14" s="28" t="s">
        <v>320</v>
      </c>
      <c r="C14" s="29">
        <v>7.0</v>
      </c>
    </row>
    <row r="15">
      <c r="A15" s="32" t="s">
        <v>326</v>
      </c>
      <c r="B15" s="33"/>
      <c r="C15" s="34">
        <v>47.0</v>
      </c>
    </row>
    <row r="16">
      <c r="A16" s="28" t="s">
        <v>112</v>
      </c>
      <c r="B16" s="28" t="s">
        <v>319</v>
      </c>
      <c r="C16" s="29">
        <v>1.0</v>
      </c>
    </row>
    <row r="17">
      <c r="A17" s="30"/>
      <c r="B17" s="28" t="s">
        <v>321</v>
      </c>
      <c r="C17" s="29">
        <v>4.0</v>
      </c>
    </row>
    <row r="18">
      <c r="A18" s="30"/>
      <c r="B18" s="28" t="s">
        <v>318</v>
      </c>
      <c r="C18" s="29">
        <v>3.0</v>
      </c>
    </row>
    <row r="19">
      <c r="A19" s="30"/>
      <c r="B19" s="28" t="s">
        <v>204</v>
      </c>
      <c r="C19" s="29">
        <v>11.0</v>
      </c>
    </row>
    <row r="20">
      <c r="A20" s="30"/>
      <c r="B20" s="28" t="s">
        <v>320</v>
      </c>
      <c r="C20" s="29">
        <v>1.0</v>
      </c>
    </row>
    <row r="21">
      <c r="A21" s="35" t="s">
        <v>327</v>
      </c>
      <c r="B21" s="33"/>
      <c r="C21" s="34">
        <v>20.0</v>
      </c>
    </row>
    <row r="22">
      <c r="A22" s="28" t="s">
        <v>77</v>
      </c>
      <c r="B22" s="28" t="s">
        <v>319</v>
      </c>
      <c r="C22" s="29">
        <v>21.0</v>
      </c>
    </row>
    <row r="23">
      <c r="A23" s="30"/>
      <c r="B23" s="28" t="s">
        <v>321</v>
      </c>
      <c r="C23" s="29">
        <v>50.0</v>
      </c>
    </row>
    <row r="24">
      <c r="A24" s="30"/>
      <c r="B24" s="28" t="s">
        <v>318</v>
      </c>
      <c r="C24" s="29">
        <v>25.0</v>
      </c>
    </row>
    <row r="25">
      <c r="A25" s="30"/>
      <c r="B25" s="28" t="s">
        <v>204</v>
      </c>
      <c r="C25" s="29">
        <v>50.0</v>
      </c>
    </row>
    <row r="26">
      <c r="A26" s="30"/>
      <c r="B26" s="28" t="s">
        <v>320</v>
      </c>
      <c r="C26" s="29">
        <v>29.0</v>
      </c>
    </row>
    <row r="27">
      <c r="A27" s="35" t="s">
        <v>328</v>
      </c>
      <c r="B27" s="33"/>
      <c r="C27" s="34">
        <v>175.0</v>
      </c>
    </row>
    <row r="28">
      <c r="A28" s="36" t="s">
        <v>329</v>
      </c>
      <c r="B28" s="33"/>
      <c r="C28" s="37">
        <v>269.0</v>
      </c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3.43"/>
    <col customWidth="1" min="2" max="2" width="24.0"/>
    <col customWidth="1" min="3" max="3" width="23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29"/>
    <col customWidth="1" min="2" max="2" width="21.57"/>
    <col customWidth="1" min="3" max="3" width="23.86"/>
    <col customWidth="1" min="4" max="4" width="28.86"/>
  </cols>
  <sheetData>
    <row r="1">
      <c r="A1" s="39" t="s">
        <v>59</v>
      </c>
      <c r="B1" s="39" t="s">
        <v>60</v>
      </c>
      <c r="C1" s="40" t="s">
        <v>331</v>
      </c>
    </row>
    <row r="2">
      <c r="A2" s="41" t="s">
        <v>86</v>
      </c>
      <c r="B2" s="41" t="s">
        <v>82</v>
      </c>
      <c r="C2" s="42">
        <v>1.0</v>
      </c>
      <c r="D2" t="b">
        <f t="shared" ref="D2:F2" si="1">IF(C2=2, #REF!)</f>
        <v>0</v>
      </c>
      <c r="E2" t="b">
        <f t="shared" si="1"/>
        <v>0</v>
      </c>
      <c r="F2" t="b">
        <f t="shared" si="1"/>
        <v>0</v>
      </c>
    </row>
    <row r="3">
      <c r="A3" s="43" t="s">
        <v>332</v>
      </c>
      <c r="B3" s="44"/>
      <c r="C3" s="45">
        <v>1.0</v>
      </c>
      <c r="D3" t="b">
        <f t="shared" ref="D3:F3" si="2">IF(C3=2, #REF!)</f>
        <v>0</v>
      </c>
      <c r="E3" t="b">
        <f t="shared" si="2"/>
        <v>0</v>
      </c>
      <c r="F3" t="b">
        <f t="shared" si="2"/>
        <v>0</v>
      </c>
    </row>
    <row r="4">
      <c r="A4" s="41" t="s">
        <v>291</v>
      </c>
      <c r="B4" s="41" t="s">
        <v>77</v>
      </c>
      <c r="C4" s="42">
        <v>1.0</v>
      </c>
      <c r="D4" t="b">
        <f t="shared" ref="D4:F4" si="3">IF(C4=2, #REF!)</f>
        <v>0</v>
      </c>
      <c r="E4" t="b">
        <f t="shared" si="3"/>
        <v>0</v>
      </c>
      <c r="F4" t="b">
        <f t="shared" si="3"/>
        <v>0</v>
      </c>
    </row>
    <row r="5">
      <c r="A5" s="43" t="s">
        <v>333</v>
      </c>
      <c r="B5" s="44"/>
      <c r="C5" s="45">
        <v>1.0</v>
      </c>
      <c r="D5" t="b">
        <f t="shared" ref="D5:F5" si="4">IF(C5=2, #REF!)</f>
        <v>0</v>
      </c>
      <c r="E5" t="b">
        <f t="shared" si="4"/>
        <v>0</v>
      </c>
      <c r="F5" t="b">
        <f t="shared" si="4"/>
        <v>0</v>
      </c>
    </row>
    <row r="6">
      <c r="A6" s="46" t="s">
        <v>167</v>
      </c>
      <c r="B6" s="46" t="s">
        <v>112</v>
      </c>
      <c r="C6" s="47">
        <v>1.0</v>
      </c>
      <c r="D6" t="b">
        <f t="shared" ref="D6:F6" si="5">IF(C6=2, #REF!)</f>
        <v>0</v>
      </c>
      <c r="E6" t="b">
        <f t="shared" si="5"/>
        <v>0</v>
      </c>
      <c r="F6" t="b">
        <f t="shared" si="5"/>
        <v>0</v>
      </c>
    </row>
    <row r="7">
      <c r="A7" s="41" t="s">
        <v>167</v>
      </c>
      <c r="B7" s="41" t="s">
        <v>77</v>
      </c>
      <c r="C7" s="42">
        <v>1.0</v>
      </c>
      <c r="D7" t="b">
        <f t="shared" ref="D7:F7" si="6">IF(C7=2, #REF!)</f>
        <v>0</v>
      </c>
      <c r="E7" t="b">
        <f t="shared" si="6"/>
        <v>0</v>
      </c>
      <c r="F7" t="b">
        <f t="shared" si="6"/>
        <v>0</v>
      </c>
    </row>
    <row r="8">
      <c r="A8" s="43" t="s">
        <v>334</v>
      </c>
      <c r="B8" s="44"/>
      <c r="C8" s="45">
        <v>2.0</v>
      </c>
      <c r="D8" t="str">
        <f t="shared" ref="D8:D520" si="7">IF(C8=2, A6)</f>
        <v>Arizona State University (ASU)</v>
      </c>
      <c r="E8" s="48" t="str">
        <f t="shared" ref="E8:E520" si="8">IF(C8=2, B6)</f>
        <v>Party</v>
      </c>
      <c r="F8" t="str">
        <f t="shared" ref="F8:F520" si="9">IF(C8=2, B7)</f>
        <v>State</v>
      </c>
    </row>
    <row r="9">
      <c r="A9" s="41" t="s">
        <v>308</v>
      </c>
      <c r="B9" s="41" t="s">
        <v>77</v>
      </c>
      <c r="C9" s="42">
        <v>1.0</v>
      </c>
      <c r="D9" t="b">
        <f t="shared" si="7"/>
        <v>0</v>
      </c>
      <c r="E9" s="48" t="b">
        <f t="shared" si="8"/>
        <v>0</v>
      </c>
      <c r="F9" t="b">
        <f t="shared" si="9"/>
        <v>0</v>
      </c>
    </row>
    <row r="10">
      <c r="A10" s="43" t="s">
        <v>335</v>
      </c>
      <c r="B10" s="44"/>
      <c r="C10" s="45">
        <v>1.0</v>
      </c>
      <c r="D10" t="b">
        <f t="shared" si="7"/>
        <v>0</v>
      </c>
      <c r="E10" s="48" t="b">
        <f t="shared" si="8"/>
        <v>0</v>
      </c>
      <c r="F10" t="b">
        <f t="shared" si="9"/>
        <v>0</v>
      </c>
    </row>
    <row r="11">
      <c r="A11" s="41" t="s">
        <v>157</v>
      </c>
      <c r="B11" s="41" t="s">
        <v>77</v>
      </c>
      <c r="C11" s="42">
        <v>1.0</v>
      </c>
      <c r="D11" t="b">
        <f t="shared" si="7"/>
        <v>0</v>
      </c>
      <c r="E11" s="48" t="b">
        <f t="shared" si="8"/>
        <v>0</v>
      </c>
      <c r="F11" t="b">
        <f t="shared" si="9"/>
        <v>0</v>
      </c>
    </row>
    <row r="12">
      <c r="A12" s="43" t="s">
        <v>336</v>
      </c>
      <c r="B12" s="44"/>
      <c r="C12" s="45">
        <v>1.0</v>
      </c>
      <c r="D12" t="b">
        <f t="shared" si="7"/>
        <v>0</v>
      </c>
      <c r="E12" s="48" t="b">
        <f t="shared" si="8"/>
        <v>0</v>
      </c>
      <c r="F12" t="b">
        <f t="shared" si="9"/>
        <v>0</v>
      </c>
    </row>
    <row r="13">
      <c r="A13" s="41" t="s">
        <v>313</v>
      </c>
      <c r="B13" s="41" t="s">
        <v>77</v>
      </c>
      <c r="C13" s="42">
        <v>1.0</v>
      </c>
      <c r="D13" t="b">
        <f t="shared" si="7"/>
        <v>0</v>
      </c>
      <c r="E13" s="48" t="b">
        <f t="shared" si="8"/>
        <v>0</v>
      </c>
      <c r="F13" t="b">
        <f t="shared" si="9"/>
        <v>0</v>
      </c>
    </row>
    <row r="14">
      <c r="A14" s="43" t="s">
        <v>337</v>
      </c>
      <c r="B14" s="44"/>
      <c r="C14" s="45">
        <v>1.0</v>
      </c>
      <c r="D14" t="b">
        <f t="shared" si="7"/>
        <v>0</v>
      </c>
      <c r="E14" s="48" t="b">
        <f t="shared" si="8"/>
        <v>0</v>
      </c>
      <c r="F14" t="b">
        <f t="shared" si="9"/>
        <v>0</v>
      </c>
    </row>
    <row r="15">
      <c r="A15" s="41" t="s">
        <v>303</v>
      </c>
      <c r="B15" s="41" t="s">
        <v>77</v>
      </c>
      <c r="C15" s="42">
        <v>1.0</v>
      </c>
      <c r="D15" t="b">
        <f t="shared" si="7"/>
        <v>0</v>
      </c>
      <c r="E15" s="48" t="b">
        <f t="shared" si="8"/>
        <v>0</v>
      </c>
      <c r="F15" t="b">
        <f t="shared" si="9"/>
        <v>0</v>
      </c>
    </row>
    <row r="16">
      <c r="A16" s="43" t="s">
        <v>338</v>
      </c>
      <c r="B16" s="44"/>
      <c r="C16" s="45">
        <v>1.0</v>
      </c>
      <c r="D16" t="b">
        <f t="shared" si="7"/>
        <v>0</v>
      </c>
      <c r="E16" s="48" t="b">
        <f t="shared" si="8"/>
        <v>0</v>
      </c>
      <c r="F16" t="b">
        <f t="shared" si="9"/>
        <v>0</v>
      </c>
    </row>
    <row r="17">
      <c r="A17" s="41" t="s">
        <v>110</v>
      </c>
      <c r="B17" s="41" t="s">
        <v>82</v>
      </c>
      <c r="C17" s="42">
        <v>1.0</v>
      </c>
      <c r="D17" t="b">
        <f t="shared" si="7"/>
        <v>0</v>
      </c>
      <c r="E17" s="48" t="b">
        <f t="shared" si="8"/>
        <v>0</v>
      </c>
      <c r="F17" t="b">
        <f t="shared" si="9"/>
        <v>0</v>
      </c>
    </row>
    <row r="18">
      <c r="A18" s="43" t="s">
        <v>339</v>
      </c>
      <c r="B18" s="44"/>
      <c r="C18" s="45">
        <v>1.0</v>
      </c>
      <c r="D18" t="b">
        <f t="shared" si="7"/>
        <v>0</v>
      </c>
      <c r="E18" s="48" t="b">
        <f t="shared" si="8"/>
        <v>0</v>
      </c>
      <c r="F18" t="b">
        <f t="shared" si="9"/>
        <v>0</v>
      </c>
    </row>
    <row r="19">
      <c r="A19" s="41" t="s">
        <v>114</v>
      </c>
      <c r="B19" s="41" t="s">
        <v>77</v>
      </c>
      <c r="C19" s="42">
        <v>1.0</v>
      </c>
      <c r="D19" t="b">
        <f t="shared" si="7"/>
        <v>0</v>
      </c>
      <c r="E19" s="48" t="b">
        <f t="shared" si="8"/>
        <v>0</v>
      </c>
      <c r="F19" t="b">
        <f t="shared" si="9"/>
        <v>0</v>
      </c>
    </row>
    <row r="20">
      <c r="A20" s="43" t="s">
        <v>340</v>
      </c>
      <c r="B20" s="44"/>
      <c r="C20" s="45">
        <v>1.0</v>
      </c>
      <c r="D20" t="b">
        <f t="shared" si="7"/>
        <v>0</v>
      </c>
      <c r="E20" s="48" t="b">
        <f t="shared" si="8"/>
        <v>0</v>
      </c>
      <c r="F20" t="b">
        <f t="shared" si="9"/>
        <v>0</v>
      </c>
    </row>
    <row r="21">
      <c r="A21" s="41" t="s">
        <v>317</v>
      </c>
      <c r="B21" s="41" t="s">
        <v>77</v>
      </c>
      <c r="C21" s="42">
        <v>1.0</v>
      </c>
      <c r="D21" t="b">
        <f t="shared" si="7"/>
        <v>0</v>
      </c>
      <c r="E21" s="48" t="b">
        <f t="shared" si="8"/>
        <v>0</v>
      </c>
      <c r="F21" t="b">
        <f t="shared" si="9"/>
        <v>0</v>
      </c>
    </row>
    <row r="22">
      <c r="A22" s="43" t="s">
        <v>341</v>
      </c>
      <c r="B22" s="44"/>
      <c r="C22" s="45">
        <v>1.0</v>
      </c>
      <c r="D22" t="b">
        <f t="shared" si="7"/>
        <v>0</v>
      </c>
      <c r="E22" s="48" t="b">
        <f t="shared" si="8"/>
        <v>0</v>
      </c>
      <c r="F22" t="b">
        <f t="shared" si="9"/>
        <v>0</v>
      </c>
    </row>
    <row r="23">
      <c r="A23" s="41" t="s">
        <v>288</v>
      </c>
      <c r="B23" s="41" t="s">
        <v>77</v>
      </c>
      <c r="C23" s="42">
        <v>1.0</v>
      </c>
      <c r="D23" t="b">
        <f t="shared" si="7"/>
        <v>0</v>
      </c>
      <c r="E23" s="48" t="b">
        <f t="shared" si="8"/>
        <v>0</v>
      </c>
      <c r="F23" t="b">
        <f t="shared" si="9"/>
        <v>0</v>
      </c>
    </row>
    <row r="24">
      <c r="A24" s="43" t="s">
        <v>342</v>
      </c>
      <c r="B24" s="44"/>
      <c r="C24" s="45">
        <v>1.0</v>
      </c>
      <c r="D24" t="b">
        <f t="shared" si="7"/>
        <v>0</v>
      </c>
      <c r="E24" s="48" t="b">
        <f t="shared" si="8"/>
        <v>0</v>
      </c>
      <c r="F24" t="b">
        <f t="shared" si="9"/>
        <v>0</v>
      </c>
    </row>
    <row r="25">
      <c r="A25" s="41" t="s">
        <v>88</v>
      </c>
      <c r="B25" s="41" t="s">
        <v>82</v>
      </c>
      <c r="C25" s="42">
        <v>1.0</v>
      </c>
      <c r="D25" t="b">
        <f t="shared" si="7"/>
        <v>0</v>
      </c>
      <c r="E25" s="48" t="b">
        <f t="shared" si="8"/>
        <v>0</v>
      </c>
      <c r="F25" t="b">
        <f t="shared" si="9"/>
        <v>0</v>
      </c>
    </row>
    <row r="26">
      <c r="A26" s="43" t="s">
        <v>343</v>
      </c>
      <c r="B26" s="44"/>
      <c r="C26" s="45">
        <v>1.0</v>
      </c>
      <c r="D26" t="b">
        <f t="shared" si="7"/>
        <v>0</v>
      </c>
      <c r="E26" s="48" t="b">
        <f t="shared" si="8"/>
        <v>0</v>
      </c>
      <c r="F26" t="b">
        <f t="shared" si="9"/>
        <v>0</v>
      </c>
    </row>
    <row r="27">
      <c r="A27" s="41" t="s">
        <v>269</v>
      </c>
      <c r="B27" s="41" t="s">
        <v>77</v>
      </c>
      <c r="C27" s="42">
        <v>1.0</v>
      </c>
      <c r="D27" t="b">
        <f t="shared" si="7"/>
        <v>0</v>
      </c>
      <c r="E27" s="48" t="b">
        <f t="shared" si="8"/>
        <v>0</v>
      </c>
      <c r="F27" t="b">
        <f t="shared" si="9"/>
        <v>0</v>
      </c>
    </row>
    <row r="28">
      <c r="A28" s="43" t="s">
        <v>344</v>
      </c>
      <c r="B28" s="44"/>
      <c r="C28" s="45">
        <v>1.0</v>
      </c>
      <c r="D28" t="b">
        <f t="shared" si="7"/>
        <v>0</v>
      </c>
      <c r="E28" s="48" t="b">
        <f t="shared" si="8"/>
        <v>0</v>
      </c>
      <c r="F28" t="b">
        <f t="shared" si="9"/>
        <v>0</v>
      </c>
    </row>
    <row r="29">
      <c r="A29" s="41" t="s">
        <v>83</v>
      </c>
      <c r="B29" s="41" t="s">
        <v>63</v>
      </c>
      <c r="C29" s="42">
        <v>1.0</v>
      </c>
      <c r="D29" t="b">
        <f t="shared" si="7"/>
        <v>0</v>
      </c>
      <c r="E29" s="48" t="b">
        <f t="shared" si="8"/>
        <v>0</v>
      </c>
      <c r="F29" t="b">
        <f t="shared" si="9"/>
        <v>0</v>
      </c>
    </row>
    <row r="30">
      <c r="A30" s="43" t="s">
        <v>345</v>
      </c>
      <c r="B30" s="44"/>
      <c r="C30" s="45">
        <v>1.0</v>
      </c>
      <c r="D30" t="b">
        <f t="shared" si="7"/>
        <v>0</v>
      </c>
      <c r="E30" s="48" t="b">
        <f t="shared" si="8"/>
        <v>0</v>
      </c>
      <c r="F30" t="b">
        <f t="shared" si="9"/>
        <v>0</v>
      </c>
    </row>
    <row r="31">
      <c r="A31" s="41" t="s">
        <v>81</v>
      </c>
      <c r="B31" s="41" t="s">
        <v>82</v>
      </c>
      <c r="C31" s="42">
        <v>1.0</v>
      </c>
      <c r="D31" t="b">
        <f t="shared" si="7"/>
        <v>0</v>
      </c>
      <c r="E31" s="48" t="b">
        <f t="shared" si="8"/>
        <v>0</v>
      </c>
      <c r="F31" t="b">
        <f t="shared" si="9"/>
        <v>0</v>
      </c>
    </row>
    <row r="32">
      <c r="A32" s="43" t="s">
        <v>346</v>
      </c>
      <c r="B32" s="44"/>
      <c r="C32" s="45">
        <v>1.0</v>
      </c>
      <c r="D32" t="b">
        <f t="shared" si="7"/>
        <v>0</v>
      </c>
      <c r="E32" s="48" t="b">
        <f t="shared" si="8"/>
        <v>0</v>
      </c>
      <c r="F32" t="b">
        <f t="shared" si="9"/>
        <v>0</v>
      </c>
    </row>
    <row r="33">
      <c r="A33" s="41" t="s">
        <v>100</v>
      </c>
      <c r="B33" s="41" t="s">
        <v>77</v>
      </c>
      <c r="C33" s="42">
        <v>1.0</v>
      </c>
      <c r="D33" t="b">
        <f t="shared" si="7"/>
        <v>0</v>
      </c>
      <c r="E33" s="48" t="b">
        <f t="shared" si="8"/>
        <v>0</v>
      </c>
      <c r="F33" t="b">
        <f t="shared" si="9"/>
        <v>0</v>
      </c>
    </row>
    <row r="34">
      <c r="A34" s="43" t="s">
        <v>347</v>
      </c>
      <c r="B34" s="44"/>
      <c r="C34" s="45">
        <v>1.0</v>
      </c>
      <c r="D34" t="b">
        <f t="shared" si="7"/>
        <v>0</v>
      </c>
      <c r="E34" s="48" t="b">
        <f t="shared" si="8"/>
        <v>0</v>
      </c>
      <c r="F34" t="b">
        <f t="shared" si="9"/>
        <v>0</v>
      </c>
    </row>
    <row r="35">
      <c r="A35" s="41" t="s">
        <v>69</v>
      </c>
      <c r="B35" s="41" t="s">
        <v>66</v>
      </c>
      <c r="C35" s="42">
        <v>1.0</v>
      </c>
      <c r="D35" t="b">
        <f t="shared" si="7"/>
        <v>0</v>
      </c>
      <c r="E35" s="48" t="b">
        <f t="shared" si="8"/>
        <v>0</v>
      </c>
      <c r="F35" t="b">
        <f t="shared" si="9"/>
        <v>0</v>
      </c>
    </row>
    <row r="36">
      <c r="A36" s="43" t="s">
        <v>348</v>
      </c>
      <c r="B36" s="44"/>
      <c r="C36" s="45">
        <v>1.0</v>
      </c>
      <c r="D36" t="b">
        <f t="shared" si="7"/>
        <v>0</v>
      </c>
      <c r="E36" s="48" t="b">
        <f t="shared" si="8"/>
        <v>0</v>
      </c>
      <c r="F36" t="b">
        <f t="shared" si="9"/>
        <v>0</v>
      </c>
    </row>
    <row r="37">
      <c r="A37" s="41" t="s">
        <v>137</v>
      </c>
      <c r="B37" s="41" t="s">
        <v>77</v>
      </c>
      <c r="C37" s="42">
        <v>1.0</v>
      </c>
      <c r="D37" t="b">
        <f t="shared" si="7"/>
        <v>0</v>
      </c>
      <c r="E37" s="48" t="b">
        <f t="shared" si="8"/>
        <v>0</v>
      </c>
      <c r="F37" t="b">
        <f t="shared" si="9"/>
        <v>0</v>
      </c>
    </row>
    <row r="38">
      <c r="A38" s="43" t="s">
        <v>349</v>
      </c>
      <c r="B38" s="44"/>
      <c r="C38" s="45">
        <v>1.0</v>
      </c>
      <c r="D38" t="b">
        <f t="shared" si="7"/>
        <v>0</v>
      </c>
      <c r="E38" s="48" t="b">
        <f t="shared" si="8"/>
        <v>0</v>
      </c>
      <c r="F38" t="b">
        <f t="shared" si="9"/>
        <v>0</v>
      </c>
    </row>
    <row r="39">
      <c r="A39" s="41" t="s">
        <v>276</v>
      </c>
      <c r="B39" s="41" t="s">
        <v>77</v>
      </c>
      <c r="C39" s="42">
        <v>1.0</v>
      </c>
      <c r="D39" t="b">
        <f t="shared" si="7"/>
        <v>0</v>
      </c>
      <c r="E39" s="48" t="b">
        <f t="shared" si="8"/>
        <v>0</v>
      </c>
      <c r="F39" t="b">
        <f t="shared" si="9"/>
        <v>0</v>
      </c>
    </row>
    <row r="40">
      <c r="A40" s="43" t="s">
        <v>350</v>
      </c>
      <c r="B40" s="44"/>
      <c r="C40" s="45">
        <v>1.0</v>
      </c>
      <c r="D40" t="b">
        <f t="shared" si="7"/>
        <v>0</v>
      </c>
      <c r="E40" s="48" t="b">
        <f t="shared" si="8"/>
        <v>0</v>
      </c>
      <c r="F40" t="b">
        <f t="shared" si="9"/>
        <v>0</v>
      </c>
    </row>
    <row r="41">
      <c r="A41" s="41" t="s">
        <v>266</v>
      </c>
      <c r="B41" s="41" t="s">
        <v>77</v>
      </c>
      <c r="C41" s="42">
        <v>1.0</v>
      </c>
      <c r="D41" t="b">
        <f t="shared" si="7"/>
        <v>0</v>
      </c>
      <c r="E41" s="48" t="b">
        <f t="shared" si="8"/>
        <v>0</v>
      </c>
      <c r="F41" t="b">
        <f t="shared" si="9"/>
        <v>0</v>
      </c>
    </row>
    <row r="42">
      <c r="A42" s="43" t="s">
        <v>351</v>
      </c>
      <c r="B42" s="44"/>
      <c r="C42" s="45">
        <v>1.0</v>
      </c>
      <c r="D42" t="b">
        <f t="shared" si="7"/>
        <v>0</v>
      </c>
      <c r="E42" s="48" t="b">
        <f t="shared" si="8"/>
        <v>0</v>
      </c>
      <c r="F42" t="b">
        <f t="shared" si="9"/>
        <v>0</v>
      </c>
    </row>
    <row r="43">
      <c r="A43" s="41" t="s">
        <v>164</v>
      </c>
      <c r="B43" s="41" t="s">
        <v>77</v>
      </c>
      <c r="C43" s="42">
        <v>1.0</v>
      </c>
      <c r="D43" t="b">
        <f t="shared" si="7"/>
        <v>0</v>
      </c>
      <c r="E43" s="48" t="b">
        <f t="shared" si="8"/>
        <v>0</v>
      </c>
      <c r="F43" t="b">
        <f t="shared" si="9"/>
        <v>0</v>
      </c>
    </row>
    <row r="44">
      <c r="A44" s="43" t="s">
        <v>352</v>
      </c>
      <c r="B44" s="44"/>
      <c r="C44" s="45">
        <v>1.0</v>
      </c>
      <c r="D44" t="b">
        <f t="shared" si="7"/>
        <v>0</v>
      </c>
      <c r="E44" s="48" t="b">
        <f t="shared" si="8"/>
        <v>0</v>
      </c>
      <c r="F44" t="b">
        <f t="shared" si="9"/>
        <v>0</v>
      </c>
    </row>
    <row r="45">
      <c r="A45" s="41" t="s">
        <v>141</v>
      </c>
      <c r="B45" s="41" t="s">
        <v>77</v>
      </c>
      <c r="C45" s="42">
        <v>1.0</v>
      </c>
      <c r="D45" t="b">
        <f t="shared" si="7"/>
        <v>0</v>
      </c>
      <c r="E45" s="48" t="b">
        <f t="shared" si="8"/>
        <v>0</v>
      </c>
      <c r="F45" t="b">
        <f t="shared" si="9"/>
        <v>0</v>
      </c>
    </row>
    <row r="46">
      <c r="A46" s="43" t="s">
        <v>353</v>
      </c>
      <c r="B46" s="44"/>
      <c r="C46" s="45">
        <v>1.0</v>
      </c>
      <c r="D46" t="b">
        <f t="shared" si="7"/>
        <v>0</v>
      </c>
      <c r="E46" s="48" t="b">
        <f t="shared" si="8"/>
        <v>0</v>
      </c>
      <c r="F46" t="b">
        <f t="shared" si="9"/>
        <v>0</v>
      </c>
    </row>
    <row r="47">
      <c r="A47" s="41" t="s">
        <v>159</v>
      </c>
      <c r="B47" s="41" t="s">
        <v>77</v>
      </c>
      <c r="C47" s="42">
        <v>1.0</v>
      </c>
      <c r="D47" t="b">
        <f t="shared" si="7"/>
        <v>0</v>
      </c>
      <c r="E47" s="48" t="b">
        <f t="shared" si="8"/>
        <v>0</v>
      </c>
      <c r="F47" t="b">
        <f t="shared" si="9"/>
        <v>0</v>
      </c>
    </row>
    <row r="48">
      <c r="A48" s="43" t="s">
        <v>354</v>
      </c>
      <c r="B48" s="44"/>
      <c r="C48" s="45">
        <v>1.0</v>
      </c>
      <c r="D48" t="b">
        <f t="shared" si="7"/>
        <v>0</v>
      </c>
      <c r="E48" s="48" t="b">
        <f t="shared" si="8"/>
        <v>0</v>
      </c>
      <c r="F48" t="b">
        <f t="shared" si="9"/>
        <v>0</v>
      </c>
    </row>
    <row r="49">
      <c r="A49" s="41" t="s">
        <v>208</v>
      </c>
      <c r="B49" s="41" t="s">
        <v>77</v>
      </c>
      <c r="C49" s="42">
        <v>1.0</v>
      </c>
      <c r="D49" t="b">
        <f t="shared" si="7"/>
        <v>0</v>
      </c>
      <c r="E49" s="48" t="b">
        <f t="shared" si="8"/>
        <v>0</v>
      </c>
      <c r="F49" t="b">
        <f t="shared" si="9"/>
        <v>0</v>
      </c>
    </row>
    <row r="50">
      <c r="A50" s="43" t="s">
        <v>355</v>
      </c>
      <c r="B50" s="44"/>
      <c r="C50" s="45">
        <v>1.0</v>
      </c>
      <c r="D50" t="b">
        <f t="shared" si="7"/>
        <v>0</v>
      </c>
      <c r="E50" s="48" t="b">
        <f t="shared" si="8"/>
        <v>0</v>
      </c>
      <c r="F50" t="b">
        <f t="shared" si="9"/>
        <v>0</v>
      </c>
    </row>
    <row r="51">
      <c r="A51" s="41" t="s">
        <v>185</v>
      </c>
      <c r="B51" s="41" t="s">
        <v>77</v>
      </c>
      <c r="C51" s="42">
        <v>1.0</v>
      </c>
      <c r="D51" t="b">
        <f t="shared" si="7"/>
        <v>0</v>
      </c>
      <c r="E51" s="48" t="b">
        <f t="shared" si="8"/>
        <v>0</v>
      </c>
      <c r="F51" t="b">
        <f t="shared" si="9"/>
        <v>0</v>
      </c>
    </row>
    <row r="52">
      <c r="A52" s="43" t="s">
        <v>356</v>
      </c>
      <c r="B52" s="44"/>
      <c r="C52" s="45">
        <v>1.0</v>
      </c>
      <c r="D52" t="b">
        <f t="shared" si="7"/>
        <v>0</v>
      </c>
      <c r="E52" s="48" t="b">
        <f t="shared" si="8"/>
        <v>0</v>
      </c>
      <c r="F52" t="b">
        <f t="shared" si="9"/>
        <v>0</v>
      </c>
    </row>
    <row r="53">
      <c r="A53" s="41" t="s">
        <v>98</v>
      </c>
      <c r="B53" s="41" t="s">
        <v>82</v>
      </c>
      <c r="C53" s="42">
        <v>1.0</v>
      </c>
      <c r="D53" t="b">
        <f t="shared" si="7"/>
        <v>0</v>
      </c>
      <c r="E53" s="48" t="b">
        <f t="shared" si="8"/>
        <v>0</v>
      </c>
      <c r="F53" t="b">
        <f t="shared" si="9"/>
        <v>0</v>
      </c>
    </row>
    <row r="54">
      <c r="A54" s="43" t="s">
        <v>357</v>
      </c>
      <c r="B54" s="44"/>
      <c r="C54" s="45">
        <v>1.0</v>
      </c>
      <c r="D54" t="b">
        <f t="shared" si="7"/>
        <v>0</v>
      </c>
      <c r="E54" s="48" t="b">
        <f t="shared" si="8"/>
        <v>0</v>
      </c>
      <c r="F54" t="b">
        <f t="shared" si="9"/>
        <v>0</v>
      </c>
    </row>
    <row r="55">
      <c r="A55" s="41" t="s">
        <v>78</v>
      </c>
      <c r="B55" s="41" t="s">
        <v>66</v>
      </c>
      <c r="C55" s="42">
        <v>1.0</v>
      </c>
      <c r="D55" t="b">
        <f t="shared" si="7"/>
        <v>0</v>
      </c>
      <c r="E55" s="48" t="b">
        <f t="shared" si="8"/>
        <v>0</v>
      </c>
      <c r="F55" t="b">
        <f t="shared" si="9"/>
        <v>0</v>
      </c>
    </row>
    <row r="56">
      <c r="A56" s="43" t="s">
        <v>358</v>
      </c>
      <c r="B56" s="44"/>
      <c r="C56" s="45">
        <v>1.0</v>
      </c>
      <c r="D56" t="b">
        <f t="shared" si="7"/>
        <v>0</v>
      </c>
      <c r="E56" s="48" t="b">
        <f t="shared" si="8"/>
        <v>0</v>
      </c>
      <c r="F56" t="b">
        <f t="shared" si="9"/>
        <v>0</v>
      </c>
    </row>
    <row r="57">
      <c r="A57" s="41" t="s">
        <v>147</v>
      </c>
      <c r="B57" s="41" t="s">
        <v>77</v>
      </c>
      <c r="C57" s="42">
        <v>1.0</v>
      </c>
      <c r="D57" t="b">
        <f t="shared" si="7"/>
        <v>0</v>
      </c>
      <c r="E57" s="48" t="b">
        <f t="shared" si="8"/>
        <v>0</v>
      </c>
      <c r="F57" t="b">
        <f t="shared" si="9"/>
        <v>0</v>
      </c>
    </row>
    <row r="58">
      <c r="A58" s="43" t="s">
        <v>359</v>
      </c>
      <c r="B58" s="44"/>
      <c r="C58" s="45">
        <v>1.0</v>
      </c>
      <c r="D58" t="b">
        <f t="shared" si="7"/>
        <v>0</v>
      </c>
      <c r="E58" s="48" t="b">
        <f t="shared" si="8"/>
        <v>0</v>
      </c>
      <c r="F58" t="b">
        <f t="shared" si="9"/>
        <v>0</v>
      </c>
    </row>
    <row r="59">
      <c r="A59" s="41" t="s">
        <v>258</v>
      </c>
      <c r="B59" s="41" t="s">
        <v>77</v>
      </c>
      <c r="C59" s="42">
        <v>1.0</v>
      </c>
      <c r="D59" t="b">
        <f t="shared" si="7"/>
        <v>0</v>
      </c>
      <c r="E59" s="48" t="b">
        <f t="shared" si="8"/>
        <v>0</v>
      </c>
      <c r="F59" t="b">
        <f t="shared" si="9"/>
        <v>0</v>
      </c>
    </row>
    <row r="60">
      <c r="A60" s="43" t="s">
        <v>360</v>
      </c>
      <c r="B60" s="44"/>
      <c r="C60" s="45">
        <v>1.0</v>
      </c>
      <c r="D60" t="b">
        <f t="shared" si="7"/>
        <v>0</v>
      </c>
      <c r="E60" s="48" t="b">
        <f t="shared" si="8"/>
        <v>0</v>
      </c>
      <c r="F60" t="b">
        <f t="shared" si="9"/>
        <v>0</v>
      </c>
    </row>
    <row r="61">
      <c r="A61" s="41" t="s">
        <v>149</v>
      </c>
      <c r="B61" s="41" t="s">
        <v>82</v>
      </c>
      <c r="C61" s="42">
        <v>1.0</v>
      </c>
      <c r="D61" t="b">
        <f t="shared" si="7"/>
        <v>0</v>
      </c>
      <c r="E61" s="48" t="b">
        <f t="shared" si="8"/>
        <v>0</v>
      </c>
      <c r="F61" t="b">
        <f t="shared" si="9"/>
        <v>0</v>
      </c>
    </row>
    <row r="62">
      <c r="A62" s="43" t="s">
        <v>361</v>
      </c>
      <c r="B62" s="44"/>
      <c r="C62" s="45">
        <v>1.0</v>
      </c>
      <c r="D62" t="b">
        <f t="shared" si="7"/>
        <v>0</v>
      </c>
      <c r="E62" s="48" t="b">
        <f t="shared" si="8"/>
        <v>0</v>
      </c>
      <c r="F62" t="b">
        <f t="shared" si="9"/>
        <v>0</v>
      </c>
    </row>
    <row r="63">
      <c r="A63" s="41" t="s">
        <v>84</v>
      </c>
      <c r="B63" s="41" t="s">
        <v>82</v>
      </c>
      <c r="C63" s="42">
        <v>1.0</v>
      </c>
      <c r="D63" t="b">
        <f t="shared" si="7"/>
        <v>0</v>
      </c>
      <c r="E63" s="48" t="b">
        <f t="shared" si="8"/>
        <v>0</v>
      </c>
      <c r="F63" t="b">
        <f t="shared" si="9"/>
        <v>0</v>
      </c>
    </row>
    <row r="64">
      <c r="A64" s="43" t="s">
        <v>362</v>
      </c>
      <c r="B64" s="44"/>
      <c r="C64" s="45">
        <v>1.0</v>
      </c>
      <c r="D64" t="b">
        <f t="shared" si="7"/>
        <v>0</v>
      </c>
      <c r="E64" s="48" t="b">
        <f t="shared" si="8"/>
        <v>0</v>
      </c>
      <c r="F64" t="b">
        <f t="shared" si="9"/>
        <v>0</v>
      </c>
    </row>
    <row r="65">
      <c r="A65" s="41" t="s">
        <v>91</v>
      </c>
      <c r="B65" s="41" t="s">
        <v>82</v>
      </c>
      <c r="C65" s="42">
        <v>1.0</v>
      </c>
      <c r="D65" t="b">
        <f t="shared" si="7"/>
        <v>0</v>
      </c>
      <c r="E65" s="48" t="b">
        <f t="shared" si="8"/>
        <v>0</v>
      </c>
      <c r="F65" t="b">
        <f t="shared" si="9"/>
        <v>0</v>
      </c>
    </row>
    <row r="66">
      <c r="A66" s="43" t="s">
        <v>363</v>
      </c>
      <c r="B66" s="44"/>
      <c r="C66" s="45">
        <v>1.0</v>
      </c>
      <c r="D66" t="b">
        <f t="shared" si="7"/>
        <v>0</v>
      </c>
      <c r="E66" s="48" t="b">
        <f t="shared" si="8"/>
        <v>0</v>
      </c>
      <c r="F66" t="b">
        <f t="shared" si="9"/>
        <v>0</v>
      </c>
    </row>
    <row r="67">
      <c r="A67" s="41" t="s">
        <v>195</v>
      </c>
      <c r="B67" s="41" t="s">
        <v>82</v>
      </c>
      <c r="C67" s="42">
        <v>1.0</v>
      </c>
      <c r="D67" t="b">
        <f t="shared" si="7"/>
        <v>0</v>
      </c>
      <c r="E67" s="48" t="b">
        <f t="shared" si="8"/>
        <v>0</v>
      </c>
      <c r="F67" t="b">
        <f t="shared" si="9"/>
        <v>0</v>
      </c>
    </row>
    <row r="68">
      <c r="A68" s="43" t="s">
        <v>364</v>
      </c>
      <c r="B68" s="44"/>
      <c r="C68" s="45">
        <v>1.0</v>
      </c>
      <c r="D68" t="b">
        <f t="shared" si="7"/>
        <v>0</v>
      </c>
      <c r="E68" s="48" t="b">
        <f t="shared" si="8"/>
        <v>0</v>
      </c>
      <c r="F68" t="b">
        <f t="shared" si="9"/>
        <v>0</v>
      </c>
    </row>
    <row r="69">
      <c r="A69" s="41" t="s">
        <v>90</v>
      </c>
      <c r="B69" s="41" t="s">
        <v>66</v>
      </c>
      <c r="C69" s="42">
        <v>1.0</v>
      </c>
      <c r="D69" t="b">
        <f t="shared" si="7"/>
        <v>0</v>
      </c>
      <c r="E69" s="48" t="b">
        <f t="shared" si="8"/>
        <v>0</v>
      </c>
      <c r="F69" t="b">
        <f t="shared" si="9"/>
        <v>0</v>
      </c>
    </row>
    <row r="70">
      <c r="A70" s="43" t="s">
        <v>365</v>
      </c>
      <c r="B70" s="44"/>
      <c r="C70" s="45">
        <v>1.0</v>
      </c>
      <c r="D70" t="b">
        <f t="shared" si="7"/>
        <v>0</v>
      </c>
      <c r="E70" s="48" t="b">
        <f t="shared" si="8"/>
        <v>0</v>
      </c>
      <c r="F70" t="b">
        <f t="shared" si="9"/>
        <v>0</v>
      </c>
    </row>
    <row r="71">
      <c r="A71" s="41" t="s">
        <v>217</v>
      </c>
      <c r="B71" s="41" t="s">
        <v>77</v>
      </c>
      <c r="C71" s="42">
        <v>1.0</v>
      </c>
      <c r="D71" t="b">
        <f t="shared" si="7"/>
        <v>0</v>
      </c>
      <c r="E71" s="48" t="b">
        <f t="shared" si="8"/>
        <v>0</v>
      </c>
      <c r="F71" t="b">
        <f t="shared" si="9"/>
        <v>0</v>
      </c>
    </row>
    <row r="72">
      <c r="A72" s="43" t="s">
        <v>366</v>
      </c>
      <c r="B72" s="44"/>
      <c r="C72" s="45">
        <v>1.0</v>
      </c>
      <c r="D72" t="b">
        <f t="shared" si="7"/>
        <v>0</v>
      </c>
      <c r="E72" s="48" t="b">
        <f t="shared" si="8"/>
        <v>0</v>
      </c>
      <c r="F72" t="b">
        <f t="shared" si="9"/>
        <v>0</v>
      </c>
    </row>
    <row r="73">
      <c r="A73" s="41" t="s">
        <v>85</v>
      </c>
      <c r="B73" s="41" t="s">
        <v>63</v>
      </c>
      <c r="C73" s="42">
        <v>1.0</v>
      </c>
      <c r="D73" t="b">
        <f t="shared" si="7"/>
        <v>0</v>
      </c>
      <c r="E73" s="48" t="b">
        <f t="shared" si="8"/>
        <v>0</v>
      </c>
      <c r="F73" t="b">
        <f t="shared" si="9"/>
        <v>0</v>
      </c>
    </row>
    <row r="74">
      <c r="A74" s="43" t="s">
        <v>367</v>
      </c>
      <c r="B74" s="44"/>
      <c r="C74" s="45">
        <v>1.0</v>
      </c>
      <c r="D74" t="b">
        <f t="shared" si="7"/>
        <v>0</v>
      </c>
      <c r="E74" s="48" t="b">
        <f t="shared" si="8"/>
        <v>0</v>
      </c>
      <c r="F74" t="b">
        <f t="shared" si="9"/>
        <v>0</v>
      </c>
    </row>
    <row r="75">
      <c r="A75" s="41" t="s">
        <v>74</v>
      </c>
      <c r="B75" s="41" t="s">
        <v>66</v>
      </c>
      <c r="C75" s="42">
        <v>1.0</v>
      </c>
      <c r="D75" t="b">
        <f t="shared" si="7"/>
        <v>0</v>
      </c>
      <c r="E75" s="48" t="b">
        <f t="shared" si="8"/>
        <v>0</v>
      </c>
      <c r="F75" t="b">
        <f t="shared" si="9"/>
        <v>0</v>
      </c>
    </row>
    <row r="76">
      <c r="A76" s="43" t="s">
        <v>368</v>
      </c>
      <c r="B76" s="44"/>
      <c r="C76" s="45">
        <v>1.0</v>
      </c>
      <c r="D76" t="b">
        <f t="shared" si="7"/>
        <v>0</v>
      </c>
      <c r="E76" s="48" t="b">
        <f t="shared" si="8"/>
        <v>0</v>
      </c>
      <c r="F76" t="b">
        <f t="shared" si="9"/>
        <v>0</v>
      </c>
    </row>
    <row r="77">
      <c r="A77" s="41" t="s">
        <v>80</v>
      </c>
      <c r="B77" s="41" t="s">
        <v>63</v>
      </c>
      <c r="C77" s="42">
        <v>1.0</v>
      </c>
      <c r="D77" t="b">
        <f t="shared" si="7"/>
        <v>0</v>
      </c>
      <c r="E77" s="48" t="b">
        <f t="shared" si="8"/>
        <v>0</v>
      </c>
      <c r="F77" t="b">
        <f t="shared" si="9"/>
        <v>0</v>
      </c>
    </row>
    <row r="78">
      <c r="A78" s="43" t="s">
        <v>369</v>
      </c>
      <c r="B78" s="44"/>
      <c r="C78" s="45">
        <v>1.0</v>
      </c>
      <c r="D78" t="b">
        <f t="shared" si="7"/>
        <v>0</v>
      </c>
      <c r="E78" s="48" t="b">
        <f t="shared" si="8"/>
        <v>0</v>
      </c>
      <c r="F78" t="b">
        <f t="shared" si="9"/>
        <v>0</v>
      </c>
    </row>
    <row r="79">
      <c r="A79" s="41" t="s">
        <v>62</v>
      </c>
      <c r="B79" s="41" t="s">
        <v>63</v>
      </c>
      <c r="C79" s="42">
        <v>1.0</v>
      </c>
      <c r="D79" t="b">
        <f t="shared" si="7"/>
        <v>0</v>
      </c>
      <c r="E79" s="48" t="b">
        <f t="shared" si="8"/>
        <v>0</v>
      </c>
      <c r="F79" t="b">
        <f t="shared" si="9"/>
        <v>0</v>
      </c>
    </row>
    <row r="80">
      <c r="A80" s="43" t="s">
        <v>370</v>
      </c>
      <c r="B80" s="44"/>
      <c r="C80" s="45">
        <v>1.0</v>
      </c>
      <c r="D80" t="b">
        <f t="shared" si="7"/>
        <v>0</v>
      </c>
      <c r="E80" s="48" t="b">
        <f t="shared" si="8"/>
        <v>0</v>
      </c>
      <c r="F80" t="b">
        <f t="shared" si="9"/>
        <v>0</v>
      </c>
    </row>
    <row r="81">
      <c r="A81" s="41" t="s">
        <v>96</v>
      </c>
      <c r="B81" s="41" t="s">
        <v>82</v>
      </c>
      <c r="C81" s="42">
        <v>1.0</v>
      </c>
      <c r="D81" t="b">
        <f t="shared" si="7"/>
        <v>0</v>
      </c>
      <c r="E81" s="48" t="b">
        <f t="shared" si="8"/>
        <v>0</v>
      </c>
      <c r="F81" t="b">
        <f t="shared" si="9"/>
        <v>0</v>
      </c>
    </row>
    <row r="82">
      <c r="A82" s="43" t="s">
        <v>371</v>
      </c>
      <c r="B82" s="44"/>
      <c r="C82" s="45">
        <v>1.0</v>
      </c>
      <c r="D82" t="b">
        <f t="shared" si="7"/>
        <v>0</v>
      </c>
      <c r="E82" s="48" t="b">
        <f t="shared" si="8"/>
        <v>0</v>
      </c>
      <c r="F82" t="b">
        <f t="shared" si="9"/>
        <v>0</v>
      </c>
    </row>
    <row r="83">
      <c r="A83" s="41" t="s">
        <v>176</v>
      </c>
      <c r="B83" s="41" t="s">
        <v>82</v>
      </c>
      <c r="C83" s="42">
        <v>1.0</v>
      </c>
      <c r="D83" t="b">
        <f t="shared" si="7"/>
        <v>0</v>
      </c>
      <c r="E83" s="48" t="b">
        <f t="shared" si="8"/>
        <v>0</v>
      </c>
      <c r="F83" t="b">
        <f t="shared" si="9"/>
        <v>0</v>
      </c>
    </row>
    <row r="84">
      <c r="A84" s="43" t="s">
        <v>372</v>
      </c>
      <c r="B84" s="44"/>
      <c r="C84" s="45">
        <v>1.0</v>
      </c>
      <c r="D84" t="b">
        <f t="shared" si="7"/>
        <v>0</v>
      </c>
      <c r="E84" s="48" t="b">
        <f t="shared" si="8"/>
        <v>0</v>
      </c>
      <c r="F84" t="b">
        <f t="shared" si="9"/>
        <v>0</v>
      </c>
    </row>
    <row r="85">
      <c r="A85" s="41" t="s">
        <v>135</v>
      </c>
      <c r="B85" s="41" t="s">
        <v>82</v>
      </c>
      <c r="C85" s="42">
        <v>1.0</v>
      </c>
      <c r="D85" t="b">
        <f t="shared" si="7"/>
        <v>0</v>
      </c>
      <c r="E85" s="48" t="b">
        <f t="shared" si="8"/>
        <v>0</v>
      </c>
      <c r="F85" t="b">
        <f t="shared" si="9"/>
        <v>0</v>
      </c>
    </row>
    <row r="86">
      <c r="A86" s="43" t="s">
        <v>373</v>
      </c>
      <c r="B86" s="44"/>
      <c r="C86" s="45">
        <v>1.0</v>
      </c>
      <c r="D86" t="b">
        <f t="shared" si="7"/>
        <v>0</v>
      </c>
      <c r="E86" s="48" t="b">
        <f t="shared" si="8"/>
        <v>0</v>
      </c>
      <c r="F86" t="b">
        <f t="shared" si="9"/>
        <v>0</v>
      </c>
    </row>
    <row r="87">
      <c r="A87" s="41" t="s">
        <v>295</v>
      </c>
      <c r="B87" s="41" t="s">
        <v>77</v>
      </c>
      <c r="C87" s="42">
        <v>1.0</v>
      </c>
      <c r="D87" t="b">
        <f t="shared" si="7"/>
        <v>0</v>
      </c>
      <c r="E87" s="48" t="b">
        <f t="shared" si="8"/>
        <v>0</v>
      </c>
      <c r="F87" t="b">
        <f t="shared" si="9"/>
        <v>0</v>
      </c>
    </row>
    <row r="88">
      <c r="A88" s="43" t="s">
        <v>374</v>
      </c>
      <c r="B88" s="44"/>
      <c r="C88" s="45">
        <v>1.0</v>
      </c>
      <c r="D88" t="b">
        <f t="shared" si="7"/>
        <v>0</v>
      </c>
      <c r="E88" s="48" t="b">
        <f t="shared" si="8"/>
        <v>0</v>
      </c>
      <c r="F88" t="b">
        <f t="shared" si="9"/>
        <v>0</v>
      </c>
    </row>
    <row r="89">
      <c r="A89" s="41" t="s">
        <v>268</v>
      </c>
      <c r="B89" s="41" t="s">
        <v>77</v>
      </c>
      <c r="C89" s="42">
        <v>1.0</v>
      </c>
      <c r="D89" t="b">
        <f t="shared" si="7"/>
        <v>0</v>
      </c>
      <c r="E89" s="48" t="b">
        <f t="shared" si="8"/>
        <v>0</v>
      </c>
      <c r="F89" t="b">
        <f t="shared" si="9"/>
        <v>0</v>
      </c>
    </row>
    <row r="90">
      <c r="A90" s="43" t="s">
        <v>375</v>
      </c>
      <c r="B90" s="44"/>
      <c r="C90" s="45">
        <v>1.0</v>
      </c>
      <c r="D90" t="b">
        <f t="shared" si="7"/>
        <v>0</v>
      </c>
      <c r="E90" s="48" t="b">
        <f t="shared" si="8"/>
        <v>0</v>
      </c>
      <c r="F90" t="b">
        <f t="shared" si="9"/>
        <v>0</v>
      </c>
    </row>
    <row r="91">
      <c r="A91" s="41" t="s">
        <v>281</v>
      </c>
      <c r="B91" s="41" t="s">
        <v>77</v>
      </c>
      <c r="C91" s="42">
        <v>1.0</v>
      </c>
      <c r="D91" t="b">
        <f t="shared" si="7"/>
        <v>0</v>
      </c>
      <c r="E91" s="48" t="b">
        <f t="shared" si="8"/>
        <v>0</v>
      </c>
      <c r="F91" t="b">
        <f t="shared" si="9"/>
        <v>0</v>
      </c>
    </row>
    <row r="92">
      <c r="A92" s="43" t="s">
        <v>376</v>
      </c>
      <c r="B92" s="44"/>
      <c r="C92" s="45">
        <v>1.0</v>
      </c>
      <c r="D92" t="b">
        <f t="shared" si="7"/>
        <v>0</v>
      </c>
      <c r="E92" s="48" t="b">
        <f t="shared" si="8"/>
        <v>0</v>
      </c>
      <c r="F92" t="b">
        <f t="shared" si="9"/>
        <v>0</v>
      </c>
    </row>
    <row r="93">
      <c r="A93" s="41" t="s">
        <v>203</v>
      </c>
      <c r="B93" s="41" t="s">
        <v>66</v>
      </c>
      <c r="C93" s="42">
        <v>1.0</v>
      </c>
      <c r="D93" t="b">
        <f t="shared" si="7"/>
        <v>0</v>
      </c>
      <c r="E93" s="48" t="b">
        <f t="shared" si="8"/>
        <v>0</v>
      </c>
      <c r="F93" t="b">
        <f t="shared" si="9"/>
        <v>0</v>
      </c>
    </row>
    <row r="94">
      <c r="A94" s="43" t="s">
        <v>377</v>
      </c>
      <c r="B94" s="44"/>
      <c r="C94" s="45">
        <v>1.0</v>
      </c>
      <c r="D94" t="b">
        <f t="shared" si="7"/>
        <v>0</v>
      </c>
      <c r="E94" s="48" t="b">
        <f t="shared" si="8"/>
        <v>0</v>
      </c>
      <c r="F94" t="b">
        <f t="shared" si="9"/>
        <v>0</v>
      </c>
    </row>
    <row r="95">
      <c r="A95" s="41" t="s">
        <v>306</v>
      </c>
      <c r="B95" s="41" t="s">
        <v>82</v>
      </c>
      <c r="C95" s="42">
        <v>1.0</v>
      </c>
      <c r="D95" t="b">
        <f t="shared" si="7"/>
        <v>0</v>
      </c>
      <c r="E95" s="48" t="b">
        <f t="shared" si="8"/>
        <v>0</v>
      </c>
      <c r="F95" t="b">
        <f t="shared" si="9"/>
        <v>0</v>
      </c>
    </row>
    <row r="96">
      <c r="A96" s="43" t="s">
        <v>378</v>
      </c>
      <c r="B96" s="44"/>
      <c r="C96" s="45">
        <v>1.0</v>
      </c>
      <c r="D96" t="b">
        <f t="shared" si="7"/>
        <v>0</v>
      </c>
      <c r="E96" s="48" t="b">
        <f t="shared" si="8"/>
        <v>0</v>
      </c>
      <c r="F96" t="b">
        <f t="shared" si="9"/>
        <v>0</v>
      </c>
    </row>
    <row r="97">
      <c r="A97" s="41" t="s">
        <v>261</v>
      </c>
      <c r="B97" s="41" t="s">
        <v>77</v>
      </c>
      <c r="C97" s="42">
        <v>1.0</v>
      </c>
      <c r="D97" t="b">
        <f t="shared" si="7"/>
        <v>0</v>
      </c>
      <c r="E97" s="48" t="b">
        <f t="shared" si="8"/>
        <v>0</v>
      </c>
      <c r="F97" t="b">
        <f t="shared" si="9"/>
        <v>0</v>
      </c>
    </row>
    <row r="98">
      <c r="A98" s="43" t="s">
        <v>379</v>
      </c>
      <c r="B98" s="44"/>
      <c r="C98" s="45">
        <v>1.0</v>
      </c>
      <c r="D98" t="b">
        <f t="shared" si="7"/>
        <v>0</v>
      </c>
      <c r="E98" s="48" t="b">
        <f t="shared" si="8"/>
        <v>0</v>
      </c>
      <c r="F98" t="b">
        <f t="shared" si="9"/>
        <v>0</v>
      </c>
    </row>
    <row r="99">
      <c r="A99" s="41" t="s">
        <v>278</v>
      </c>
      <c r="B99" s="41" t="s">
        <v>77</v>
      </c>
      <c r="C99" s="42">
        <v>1.0</v>
      </c>
      <c r="D99" t="b">
        <f t="shared" si="7"/>
        <v>0</v>
      </c>
      <c r="E99" s="48" t="b">
        <f t="shared" si="8"/>
        <v>0</v>
      </c>
      <c r="F99" t="b">
        <f t="shared" si="9"/>
        <v>0</v>
      </c>
    </row>
    <row r="100">
      <c r="A100" s="43" t="s">
        <v>380</v>
      </c>
      <c r="B100" s="44"/>
      <c r="C100" s="45">
        <v>1.0</v>
      </c>
      <c r="D100" t="b">
        <f t="shared" si="7"/>
        <v>0</v>
      </c>
      <c r="E100" s="48" t="b">
        <f t="shared" si="8"/>
        <v>0</v>
      </c>
      <c r="F100" t="b">
        <f t="shared" si="9"/>
        <v>0</v>
      </c>
    </row>
    <row r="101">
      <c r="A101" s="41" t="s">
        <v>241</v>
      </c>
      <c r="B101" s="41" t="s">
        <v>77</v>
      </c>
      <c r="C101" s="42">
        <v>1.0</v>
      </c>
      <c r="D101" t="b">
        <f t="shared" si="7"/>
        <v>0</v>
      </c>
      <c r="E101" s="48" t="b">
        <f t="shared" si="8"/>
        <v>0</v>
      </c>
      <c r="F101" t="b">
        <f t="shared" si="9"/>
        <v>0</v>
      </c>
    </row>
    <row r="102">
      <c r="A102" s="43" t="s">
        <v>381</v>
      </c>
      <c r="B102" s="44"/>
      <c r="C102" s="45">
        <v>1.0</v>
      </c>
      <c r="D102" t="b">
        <f t="shared" si="7"/>
        <v>0</v>
      </c>
      <c r="E102" s="48" t="b">
        <f t="shared" si="8"/>
        <v>0</v>
      </c>
      <c r="F102" t="b">
        <f t="shared" si="9"/>
        <v>0</v>
      </c>
    </row>
    <row r="103">
      <c r="A103" s="46" t="s">
        <v>259</v>
      </c>
      <c r="B103" s="46" t="s">
        <v>112</v>
      </c>
      <c r="C103" s="47">
        <v>1.0</v>
      </c>
      <c r="D103" t="b">
        <f t="shared" si="7"/>
        <v>0</v>
      </c>
      <c r="E103" s="48" t="b">
        <f t="shared" si="8"/>
        <v>0</v>
      </c>
      <c r="F103" t="b">
        <f t="shared" si="9"/>
        <v>0</v>
      </c>
    </row>
    <row r="104">
      <c r="A104" s="41" t="s">
        <v>259</v>
      </c>
      <c r="B104" s="41" t="s">
        <v>77</v>
      </c>
      <c r="C104" s="42">
        <v>1.0</v>
      </c>
      <c r="D104" t="b">
        <f t="shared" si="7"/>
        <v>0</v>
      </c>
      <c r="E104" s="48" t="b">
        <f t="shared" si="8"/>
        <v>0</v>
      </c>
      <c r="F104" t="b">
        <f t="shared" si="9"/>
        <v>0</v>
      </c>
    </row>
    <row r="105">
      <c r="A105" s="43" t="s">
        <v>382</v>
      </c>
      <c r="B105" s="44"/>
      <c r="C105" s="45">
        <v>2.0</v>
      </c>
      <c r="D105" t="str">
        <f t="shared" si="7"/>
        <v>Florida State University (FSU)</v>
      </c>
      <c r="E105" s="48" t="str">
        <f t="shared" si="8"/>
        <v>Party</v>
      </c>
      <c r="F105" t="str">
        <f t="shared" si="9"/>
        <v>State</v>
      </c>
    </row>
    <row r="106">
      <c r="A106" s="41" t="s">
        <v>286</v>
      </c>
      <c r="B106" s="41" t="s">
        <v>82</v>
      </c>
      <c r="C106" s="42">
        <v>1.0</v>
      </c>
      <c r="D106" t="b">
        <f t="shared" si="7"/>
        <v>0</v>
      </c>
      <c r="E106" s="48" t="b">
        <f t="shared" si="8"/>
        <v>0</v>
      </c>
      <c r="F106" t="b">
        <f t="shared" si="9"/>
        <v>0</v>
      </c>
    </row>
    <row r="107">
      <c r="A107" s="43" t="s">
        <v>383</v>
      </c>
      <c r="B107" s="44"/>
      <c r="C107" s="45">
        <v>1.0</v>
      </c>
      <c r="D107" t="b">
        <f t="shared" si="7"/>
        <v>0</v>
      </c>
      <c r="E107" s="48" t="b">
        <f t="shared" si="8"/>
        <v>0</v>
      </c>
      <c r="F107" t="b">
        <f t="shared" si="9"/>
        <v>0</v>
      </c>
    </row>
    <row r="108">
      <c r="A108" s="41" t="s">
        <v>130</v>
      </c>
      <c r="B108" s="41" t="s">
        <v>82</v>
      </c>
      <c r="C108" s="42">
        <v>1.0</v>
      </c>
      <c r="D108" t="b">
        <f t="shared" si="7"/>
        <v>0</v>
      </c>
      <c r="E108" s="48" t="b">
        <f t="shared" si="8"/>
        <v>0</v>
      </c>
      <c r="F108" t="b">
        <f t="shared" si="9"/>
        <v>0</v>
      </c>
    </row>
    <row r="109">
      <c r="A109" s="43" t="s">
        <v>384</v>
      </c>
      <c r="B109" s="44"/>
      <c r="C109" s="45">
        <v>1.0</v>
      </c>
      <c r="D109" t="b">
        <f t="shared" si="7"/>
        <v>0</v>
      </c>
      <c r="E109" s="48" t="b">
        <f t="shared" si="8"/>
        <v>0</v>
      </c>
      <c r="F109" t="b">
        <f t="shared" si="9"/>
        <v>0</v>
      </c>
    </row>
    <row r="110">
      <c r="A110" s="41" t="s">
        <v>142</v>
      </c>
      <c r="B110" s="41" t="s">
        <v>77</v>
      </c>
      <c r="C110" s="42">
        <v>1.0</v>
      </c>
      <c r="D110" t="b">
        <f t="shared" si="7"/>
        <v>0</v>
      </c>
      <c r="E110" s="48" t="b">
        <f t="shared" si="8"/>
        <v>0</v>
      </c>
      <c r="F110" t="b">
        <f t="shared" si="9"/>
        <v>0</v>
      </c>
    </row>
    <row r="111">
      <c r="A111" s="43" t="s">
        <v>385</v>
      </c>
      <c r="B111" s="44"/>
      <c r="C111" s="45">
        <v>1.0</v>
      </c>
      <c r="D111" t="b">
        <f t="shared" si="7"/>
        <v>0</v>
      </c>
      <c r="E111" s="48" t="b">
        <f t="shared" si="8"/>
        <v>0</v>
      </c>
      <c r="F111" t="b">
        <f t="shared" si="9"/>
        <v>0</v>
      </c>
    </row>
    <row r="112">
      <c r="A112" s="41" t="s">
        <v>89</v>
      </c>
      <c r="B112" s="41" t="s">
        <v>66</v>
      </c>
      <c r="C112" s="42">
        <v>1.0</v>
      </c>
      <c r="D112" t="b">
        <f t="shared" si="7"/>
        <v>0</v>
      </c>
      <c r="E112" s="48" t="b">
        <f t="shared" si="8"/>
        <v>0</v>
      </c>
      <c r="F112" t="b">
        <f t="shared" si="9"/>
        <v>0</v>
      </c>
    </row>
    <row r="113">
      <c r="A113" s="43" t="s">
        <v>386</v>
      </c>
      <c r="B113" s="44"/>
      <c r="C113" s="45">
        <v>1.0</v>
      </c>
      <c r="D113" t="b">
        <f t="shared" si="7"/>
        <v>0</v>
      </c>
      <c r="E113" s="48" t="b">
        <f t="shared" si="8"/>
        <v>0</v>
      </c>
      <c r="F113" t="b">
        <f t="shared" si="9"/>
        <v>0</v>
      </c>
    </row>
    <row r="114">
      <c r="A114" s="41" t="s">
        <v>252</v>
      </c>
      <c r="B114" s="41" t="s">
        <v>77</v>
      </c>
      <c r="C114" s="42">
        <v>1.0</v>
      </c>
      <c r="D114" t="b">
        <f t="shared" si="7"/>
        <v>0</v>
      </c>
      <c r="E114" s="48" t="b">
        <f t="shared" si="8"/>
        <v>0</v>
      </c>
      <c r="F114" t="b">
        <f t="shared" si="9"/>
        <v>0</v>
      </c>
    </row>
    <row r="115">
      <c r="A115" s="43" t="s">
        <v>387</v>
      </c>
      <c r="B115" s="44"/>
      <c r="C115" s="45">
        <v>1.0</v>
      </c>
      <c r="D115" t="b">
        <f t="shared" si="7"/>
        <v>0</v>
      </c>
      <c r="E115" s="48" t="b">
        <f t="shared" si="8"/>
        <v>0</v>
      </c>
      <c r="F115" t="b">
        <f t="shared" si="9"/>
        <v>0</v>
      </c>
    </row>
    <row r="116">
      <c r="A116" s="41" t="s">
        <v>150</v>
      </c>
      <c r="B116" s="41" t="s">
        <v>82</v>
      </c>
      <c r="C116" s="42">
        <v>1.0</v>
      </c>
      <c r="D116" t="b">
        <f t="shared" si="7"/>
        <v>0</v>
      </c>
      <c r="E116" s="48" t="b">
        <f t="shared" si="8"/>
        <v>0</v>
      </c>
      <c r="F116" t="b">
        <f t="shared" si="9"/>
        <v>0</v>
      </c>
    </row>
    <row r="117">
      <c r="A117" s="43" t="s">
        <v>388</v>
      </c>
      <c r="B117" s="44"/>
      <c r="C117" s="45">
        <v>1.0</v>
      </c>
      <c r="D117" t="b">
        <f t="shared" si="7"/>
        <v>0</v>
      </c>
      <c r="E117" s="48" t="b">
        <f t="shared" si="8"/>
        <v>0</v>
      </c>
      <c r="F117" t="b">
        <f t="shared" si="9"/>
        <v>0</v>
      </c>
    </row>
    <row r="118">
      <c r="A118" s="41" t="s">
        <v>235</v>
      </c>
      <c r="B118" s="41" t="s">
        <v>82</v>
      </c>
      <c r="C118" s="42">
        <v>1.0</v>
      </c>
      <c r="D118" t="b">
        <f t="shared" si="7"/>
        <v>0</v>
      </c>
      <c r="E118" s="48" t="b">
        <f t="shared" si="8"/>
        <v>0</v>
      </c>
      <c r="F118" t="b">
        <f t="shared" si="9"/>
        <v>0</v>
      </c>
    </row>
    <row r="119">
      <c r="A119" s="43" t="s">
        <v>389</v>
      </c>
      <c r="B119" s="44"/>
      <c r="C119" s="45">
        <v>1.0</v>
      </c>
      <c r="D119" t="b">
        <f t="shared" si="7"/>
        <v>0</v>
      </c>
      <c r="E119" s="48" t="b">
        <f t="shared" si="8"/>
        <v>0</v>
      </c>
      <c r="F119" t="b">
        <f t="shared" si="9"/>
        <v>0</v>
      </c>
    </row>
    <row r="120">
      <c r="A120" s="41" t="s">
        <v>206</v>
      </c>
      <c r="B120" s="41" t="s">
        <v>82</v>
      </c>
      <c r="C120" s="42">
        <v>1.0</v>
      </c>
      <c r="D120" t="b">
        <f t="shared" si="7"/>
        <v>0</v>
      </c>
      <c r="E120" s="48" t="b">
        <f t="shared" si="8"/>
        <v>0</v>
      </c>
      <c r="F120" t="b">
        <f t="shared" si="9"/>
        <v>0</v>
      </c>
    </row>
    <row r="121">
      <c r="A121" s="43" t="s">
        <v>390</v>
      </c>
      <c r="B121" s="44"/>
      <c r="C121" s="45">
        <v>1.0</v>
      </c>
      <c r="D121" t="b">
        <f t="shared" si="7"/>
        <v>0</v>
      </c>
      <c r="E121" s="48" t="b">
        <f t="shared" si="8"/>
        <v>0</v>
      </c>
      <c r="F121" t="b">
        <f t="shared" si="9"/>
        <v>0</v>
      </c>
    </row>
    <row r="122">
      <c r="A122" s="41" t="s">
        <v>172</v>
      </c>
      <c r="B122" s="41" t="s">
        <v>82</v>
      </c>
      <c r="C122" s="42">
        <v>1.0</v>
      </c>
      <c r="D122" t="b">
        <f t="shared" si="7"/>
        <v>0</v>
      </c>
      <c r="E122" s="48" t="b">
        <f t="shared" si="8"/>
        <v>0</v>
      </c>
      <c r="F122" t="b">
        <f t="shared" si="9"/>
        <v>0</v>
      </c>
    </row>
    <row r="123">
      <c r="A123" s="43" t="s">
        <v>391</v>
      </c>
      <c r="B123" s="44"/>
      <c r="C123" s="45">
        <v>1.0</v>
      </c>
      <c r="D123" t="b">
        <f t="shared" si="7"/>
        <v>0</v>
      </c>
      <c r="E123" s="48" t="b">
        <f t="shared" si="8"/>
        <v>0</v>
      </c>
      <c r="F123" t="b">
        <f t="shared" si="9"/>
        <v>0</v>
      </c>
    </row>
    <row r="124">
      <c r="A124" s="41" t="s">
        <v>68</v>
      </c>
      <c r="B124" s="41" t="s">
        <v>63</v>
      </c>
      <c r="C124" s="42">
        <v>1.0</v>
      </c>
      <c r="D124" t="b">
        <f t="shared" si="7"/>
        <v>0</v>
      </c>
      <c r="E124" s="48" t="b">
        <f t="shared" si="8"/>
        <v>0</v>
      </c>
      <c r="F124" t="b">
        <f t="shared" si="9"/>
        <v>0</v>
      </c>
    </row>
    <row r="125">
      <c r="A125" s="43" t="s">
        <v>392</v>
      </c>
      <c r="B125" s="44"/>
      <c r="C125" s="45">
        <v>1.0</v>
      </c>
      <c r="D125" t="b">
        <f t="shared" si="7"/>
        <v>0</v>
      </c>
      <c r="E125" s="48" t="b">
        <f t="shared" si="8"/>
        <v>0</v>
      </c>
      <c r="F125" t="b">
        <f t="shared" si="9"/>
        <v>0</v>
      </c>
    </row>
    <row r="126">
      <c r="A126" s="41" t="s">
        <v>71</v>
      </c>
      <c r="B126" s="41" t="s">
        <v>66</v>
      </c>
      <c r="C126" s="42">
        <v>1.0</v>
      </c>
      <c r="D126" t="b">
        <f t="shared" si="7"/>
        <v>0</v>
      </c>
      <c r="E126" s="48" t="b">
        <f t="shared" si="8"/>
        <v>0</v>
      </c>
      <c r="F126" t="b">
        <f t="shared" si="9"/>
        <v>0</v>
      </c>
    </row>
    <row r="127">
      <c r="A127" s="43" t="s">
        <v>393</v>
      </c>
      <c r="B127" s="44"/>
      <c r="C127" s="45">
        <v>1.0</v>
      </c>
      <c r="D127" t="b">
        <f t="shared" si="7"/>
        <v>0</v>
      </c>
      <c r="E127" s="48" t="b">
        <f t="shared" si="8"/>
        <v>0</v>
      </c>
      <c r="F127" t="b">
        <f t="shared" si="9"/>
        <v>0</v>
      </c>
    </row>
    <row r="128">
      <c r="A128" s="41" t="s">
        <v>277</v>
      </c>
      <c r="B128" s="41" t="s">
        <v>77</v>
      </c>
      <c r="C128" s="42">
        <v>1.0</v>
      </c>
      <c r="D128" t="b">
        <f t="shared" si="7"/>
        <v>0</v>
      </c>
      <c r="E128" s="48" t="b">
        <f t="shared" si="8"/>
        <v>0</v>
      </c>
      <c r="F128" t="b">
        <f t="shared" si="9"/>
        <v>0</v>
      </c>
    </row>
    <row r="129">
      <c r="A129" s="43" t="s">
        <v>394</v>
      </c>
      <c r="B129" s="44"/>
      <c r="C129" s="45">
        <v>1.0</v>
      </c>
      <c r="D129" t="b">
        <f t="shared" si="7"/>
        <v>0</v>
      </c>
      <c r="E129" s="48" t="b">
        <f t="shared" si="8"/>
        <v>0</v>
      </c>
      <c r="F129" t="b">
        <f t="shared" si="9"/>
        <v>0</v>
      </c>
    </row>
    <row r="130">
      <c r="A130" s="41" t="s">
        <v>255</v>
      </c>
      <c r="B130" s="41" t="s">
        <v>77</v>
      </c>
      <c r="C130" s="42">
        <v>1.0</v>
      </c>
      <c r="D130" t="b">
        <f t="shared" si="7"/>
        <v>0</v>
      </c>
      <c r="E130" s="48" t="b">
        <f t="shared" si="8"/>
        <v>0</v>
      </c>
      <c r="F130" t="b">
        <f t="shared" si="9"/>
        <v>0</v>
      </c>
    </row>
    <row r="131">
      <c r="A131" s="43" t="s">
        <v>395</v>
      </c>
      <c r="B131" s="44"/>
      <c r="C131" s="45">
        <v>1.0</v>
      </c>
      <c r="D131" t="b">
        <f t="shared" si="7"/>
        <v>0</v>
      </c>
      <c r="E131" s="48" t="b">
        <f t="shared" si="8"/>
        <v>0</v>
      </c>
      <c r="F131" t="b">
        <f t="shared" si="9"/>
        <v>0</v>
      </c>
    </row>
    <row r="132">
      <c r="A132" s="41" t="s">
        <v>106</v>
      </c>
      <c r="B132" s="41" t="s">
        <v>66</v>
      </c>
      <c r="C132" s="42">
        <v>1.0</v>
      </c>
      <c r="D132" t="b">
        <f t="shared" si="7"/>
        <v>0</v>
      </c>
      <c r="E132" s="48" t="b">
        <f t="shared" si="8"/>
        <v>0</v>
      </c>
      <c r="F132" t="b">
        <f t="shared" si="9"/>
        <v>0</v>
      </c>
    </row>
    <row r="133">
      <c r="A133" s="43" t="s">
        <v>396</v>
      </c>
      <c r="B133" s="44"/>
      <c r="C133" s="45">
        <v>1.0</v>
      </c>
      <c r="D133" t="b">
        <f t="shared" si="7"/>
        <v>0</v>
      </c>
      <c r="E133" s="48" t="b">
        <f t="shared" si="8"/>
        <v>0</v>
      </c>
      <c r="F133" t="b">
        <f t="shared" si="9"/>
        <v>0</v>
      </c>
    </row>
    <row r="134">
      <c r="A134" s="41" t="s">
        <v>257</v>
      </c>
      <c r="B134" s="41" t="s">
        <v>77</v>
      </c>
      <c r="C134" s="42">
        <v>1.0</v>
      </c>
      <c r="D134" t="b">
        <f t="shared" si="7"/>
        <v>0</v>
      </c>
      <c r="E134" s="48" t="b">
        <f t="shared" si="8"/>
        <v>0</v>
      </c>
      <c r="F134" t="b">
        <f t="shared" si="9"/>
        <v>0</v>
      </c>
    </row>
    <row r="135">
      <c r="A135" s="43" t="s">
        <v>397</v>
      </c>
      <c r="B135" s="44"/>
      <c r="C135" s="45">
        <v>1.0</v>
      </c>
      <c r="D135" t="b">
        <f t="shared" si="7"/>
        <v>0</v>
      </c>
      <c r="E135" s="48" t="b">
        <f t="shared" si="8"/>
        <v>0</v>
      </c>
      <c r="F135" t="b">
        <f t="shared" si="9"/>
        <v>0</v>
      </c>
    </row>
    <row r="136">
      <c r="A136" s="46" t="s">
        <v>169</v>
      </c>
      <c r="B136" s="46" t="s">
        <v>112</v>
      </c>
      <c r="C136" s="47">
        <v>1.0</v>
      </c>
      <c r="D136" t="b">
        <f t="shared" si="7"/>
        <v>0</v>
      </c>
      <c r="E136" s="48" t="b">
        <f t="shared" si="8"/>
        <v>0</v>
      </c>
      <c r="F136" t="b">
        <f t="shared" si="9"/>
        <v>0</v>
      </c>
    </row>
    <row r="137">
      <c r="A137" s="41" t="s">
        <v>169</v>
      </c>
      <c r="B137" s="41" t="s">
        <v>77</v>
      </c>
      <c r="C137" s="42">
        <v>1.0</v>
      </c>
      <c r="D137" t="b">
        <f t="shared" si="7"/>
        <v>0</v>
      </c>
      <c r="E137" s="48" t="b">
        <f t="shared" si="8"/>
        <v>0</v>
      </c>
      <c r="F137" t="b">
        <f t="shared" si="9"/>
        <v>0</v>
      </c>
    </row>
    <row r="138">
      <c r="A138" s="43" t="s">
        <v>398</v>
      </c>
      <c r="B138" s="44"/>
      <c r="C138" s="45">
        <v>2.0</v>
      </c>
      <c r="D138" t="str">
        <f t="shared" si="7"/>
        <v>Indiana University (IU), Bloomington</v>
      </c>
      <c r="E138" s="48" t="str">
        <f t="shared" si="8"/>
        <v>Party</v>
      </c>
      <c r="F138" t="str">
        <f t="shared" si="9"/>
        <v>State</v>
      </c>
    </row>
    <row r="139">
      <c r="A139" s="41" t="s">
        <v>161</v>
      </c>
      <c r="B139" s="41" t="s">
        <v>77</v>
      </c>
      <c r="C139" s="42">
        <v>1.0</v>
      </c>
      <c r="D139" t="b">
        <f t="shared" si="7"/>
        <v>0</v>
      </c>
      <c r="E139" s="48" t="b">
        <f t="shared" si="8"/>
        <v>0</v>
      </c>
      <c r="F139" t="b">
        <f t="shared" si="9"/>
        <v>0</v>
      </c>
    </row>
    <row r="140">
      <c r="A140" s="43" t="s">
        <v>399</v>
      </c>
      <c r="B140" s="44"/>
      <c r="C140" s="45">
        <v>1.0</v>
      </c>
      <c r="D140" t="b">
        <f t="shared" si="7"/>
        <v>0</v>
      </c>
      <c r="E140" s="48" t="b">
        <f t="shared" si="8"/>
        <v>0</v>
      </c>
      <c r="F140" t="b">
        <f t="shared" si="9"/>
        <v>0</v>
      </c>
    </row>
    <row r="141">
      <c r="A141" s="41" t="s">
        <v>219</v>
      </c>
      <c r="B141" s="41" t="s">
        <v>82</v>
      </c>
      <c r="C141" s="42">
        <v>1.0</v>
      </c>
      <c r="D141" t="b">
        <f t="shared" si="7"/>
        <v>0</v>
      </c>
      <c r="E141" s="48" t="b">
        <f t="shared" si="8"/>
        <v>0</v>
      </c>
      <c r="F141" t="b">
        <f t="shared" si="9"/>
        <v>0</v>
      </c>
    </row>
    <row r="142">
      <c r="A142" s="43" t="s">
        <v>400</v>
      </c>
      <c r="B142" s="44"/>
      <c r="C142" s="45">
        <v>1.0</v>
      </c>
      <c r="D142" t="b">
        <f t="shared" si="7"/>
        <v>0</v>
      </c>
      <c r="E142" s="48" t="b">
        <f t="shared" si="8"/>
        <v>0</v>
      </c>
      <c r="F142" t="b">
        <f t="shared" si="9"/>
        <v>0</v>
      </c>
    </row>
    <row r="143">
      <c r="A143" s="41" t="s">
        <v>218</v>
      </c>
      <c r="B143" s="41" t="s">
        <v>77</v>
      </c>
      <c r="C143" s="42">
        <v>1.0</v>
      </c>
      <c r="D143" t="b">
        <f t="shared" si="7"/>
        <v>0</v>
      </c>
      <c r="E143" s="48" t="b">
        <f t="shared" si="8"/>
        <v>0</v>
      </c>
      <c r="F143" t="b">
        <f t="shared" si="9"/>
        <v>0</v>
      </c>
    </row>
    <row r="144">
      <c r="A144" s="43" t="s">
        <v>401</v>
      </c>
      <c r="B144" s="44"/>
      <c r="C144" s="45">
        <v>1.0</v>
      </c>
      <c r="D144" t="b">
        <f t="shared" si="7"/>
        <v>0</v>
      </c>
      <c r="E144" s="48" t="b">
        <f t="shared" si="8"/>
        <v>0</v>
      </c>
      <c r="F144" t="b">
        <f t="shared" si="9"/>
        <v>0</v>
      </c>
    </row>
    <row r="145">
      <c r="A145" s="41" t="s">
        <v>309</v>
      </c>
      <c r="B145" s="41" t="s">
        <v>77</v>
      </c>
      <c r="C145" s="42">
        <v>1.0</v>
      </c>
      <c r="D145" t="b">
        <f t="shared" si="7"/>
        <v>0</v>
      </c>
      <c r="E145" s="48" t="b">
        <f t="shared" si="8"/>
        <v>0</v>
      </c>
      <c r="F145" t="b">
        <f t="shared" si="9"/>
        <v>0</v>
      </c>
    </row>
    <row r="146">
      <c r="A146" s="43" t="s">
        <v>402</v>
      </c>
      <c r="B146" s="44"/>
      <c r="C146" s="45">
        <v>1.0</v>
      </c>
      <c r="D146" t="b">
        <f t="shared" si="7"/>
        <v>0</v>
      </c>
      <c r="E146" s="48" t="b">
        <f t="shared" si="8"/>
        <v>0</v>
      </c>
      <c r="F146" t="b">
        <f t="shared" si="9"/>
        <v>0</v>
      </c>
    </row>
    <row r="147">
      <c r="A147" s="41" t="s">
        <v>87</v>
      </c>
      <c r="B147" s="41" t="s">
        <v>82</v>
      </c>
      <c r="C147" s="42">
        <v>1.0</v>
      </c>
      <c r="D147" t="b">
        <f t="shared" si="7"/>
        <v>0</v>
      </c>
      <c r="E147" s="48" t="b">
        <f t="shared" si="8"/>
        <v>0</v>
      </c>
      <c r="F147" t="b">
        <f t="shared" si="9"/>
        <v>0</v>
      </c>
    </row>
    <row r="148">
      <c r="A148" s="43" t="s">
        <v>403</v>
      </c>
      <c r="B148" s="44"/>
      <c r="C148" s="45">
        <v>1.0</v>
      </c>
      <c r="D148" t="b">
        <f t="shared" si="7"/>
        <v>0</v>
      </c>
      <c r="E148" s="48" t="b">
        <f t="shared" si="8"/>
        <v>0</v>
      </c>
      <c r="F148" t="b">
        <f t="shared" si="9"/>
        <v>0</v>
      </c>
    </row>
    <row r="149">
      <c r="A149" s="41" t="s">
        <v>215</v>
      </c>
      <c r="B149" s="41" t="s">
        <v>77</v>
      </c>
      <c r="C149" s="42">
        <v>1.0</v>
      </c>
      <c r="D149" t="b">
        <f t="shared" si="7"/>
        <v>0</v>
      </c>
      <c r="E149" s="48" t="b">
        <f t="shared" si="8"/>
        <v>0</v>
      </c>
      <c r="F149" t="b">
        <f t="shared" si="9"/>
        <v>0</v>
      </c>
    </row>
    <row r="150">
      <c r="A150" s="43" t="s">
        <v>404</v>
      </c>
      <c r="B150" s="44"/>
      <c r="C150" s="45">
        <v>1.0</v>
      </c>
      <c r="D150" t="b">
        <f t="shared" si="7"/>
        <v>0</v>
      </c>
      <c r="E150" s="48" t="b">
        <f t="shared" si="8"/>
        <v>0</v>
      </c>
      <c r="F150" t="b">
        <f t="shared" si="9"/>
        <v>0</v>
      </c>
    </row>
    <row r="151">
      <c r="A151" s="41" t="s">
        <v>263</v>
      </c>
      <c r="B151" s="41" t="s">
        <v>82</v>
      </c>
      <c r="C151" s="42">
        <v>1.0</v>
      </c>
      <c r="D151" t="b">
        <f t="shared" si="7"/>
        <v>0</v>
      </c>
      <c r="E151" s="48" t="b">
        <f t="shared" si="8"/>
        <v>0</v>
      </c>
      <c r="F151" t="b">
        <f t="shared" si="9"/>
        <v>0</v>
      </c>
    </row>
    <row r="152">
      <c r="A152" s="43" t="s">
        <v>405</v>
      </c>
      <c r="B152" s="44"/>
      <c r="C152" s="45">
        <v>1.0</v>
      </c>
      <c r="D152" t="b">
        <f t="shared" si="7"/>
        <v>0</v>
      </c>
      <c r="E152" s="48" t="b">
        <f t="shared" si="8"/>
        <v>0</v>
      </c>
      <c r="F152" t="b">
        <f t="shared" si="9"/>
        <v>0</v>
      </c>
    </row>
    <row r="153">
      <c r="A153" s="46" t="s">
        <v>140</v>
      </c>
      <c r="B153" s="46" t="s">
        <v>112</v>
      </c>
      <c r="C153" s="47">
        <v>1.0</v>
      </c>
      <c r="D153" t="b">
        <f t="shared" si="7"/>
        <v>0</v>
      </c>
      <c r="E153" s="48" t="b">
        <f t="shared" si="8"/>
        <v>0</v>
      </c>
      <c r="F153" t="b">
        <f t="shared" si="9"/>
        <v>0</v>
      </c>
    </row>
    <row r="154">
      <c r="A154" s="41" t="s">
        <v>140</v>
      </c>
      <c r="B154" s="41" t="s">
        <v>77</v>
      </c>
      <c r="C154" s="42">
        <v>1.0</v>
      </c>
      <c r="D154" t="b">
        <f t="shared" si="7"/>
        <v>0</v>
      </c>
      <c r="E154" s="48" t="b">
        <f t="shared" si="8"/>
        <v>0</v>
      </c>
      <c r="F154" t="b">
        <f t="shared" si="9"/>
        <v>0</v>
      </c>
    </row>
    <row r="155">
      <c r="A155" s="43" t="s">
        <v>406</v>
      </c>
      <c r="B155" s="44"/>
      <c r="C155" s="45">
        <v>2.0</v>
      </c>
      <c r="D155" t="str">
        <f t="shared" si="7"/>
        <v>Louisiana State University (LSU)</v>
      </c>
      <c r="E155" s="48" t="str">
        <f t="shared" si="8"/>
        <v>Party</v>
      </c>
      <c r="F155" t="str">
        <f t="shared" si="9"/>
        <v>State</v>
      </c>
    </row>
    <row r="156">
      <c r="A156" s="41" t="s">
        <v>65</v>
      </c>
      <c r="B156" s="41" t="s">
        <v>66</v>
      </c>
      <c r="C156" s="42">
        <v>1.0</v>
      </c>
      <c r="D156" t="b">
        <f t="shared" si="7"/>
        <v>0</v>
      </c>
      <c r="E156" s="48" t="b">
        <f t="shared" si="8"/>
        <v>0</v>
      </c>
      <c r="F156" t="b">
        <f t="shared" si="9"/>
        <v>0</v>
      </c>
    </row>
    <row r="157">
      <c r="A157" s="43" t="s">
        <v>407</v>
      </c>
      <c r="B157" s="44"/>
      <c r="C157" s="45">
        <v>1.0</v>
      </c>
      <c r="D157" t="b">
        <f t="shared" si="7"/>
        <v>0</v>
      </c>
      <c r="E157" s="48" t="b">
        <f t="shared" si="8"/>
        <v>0</v>
      </c>
      <c r="F157" t="b">
        <f t="shared" si="9"/>
        <v>0</v>
      </c>
    </row>
    <row r="158">
      <c r="A158" s="41" t="s">
        <v>153</v>
      </c>
      <c r="B158" s="41" t="s">
        <v>77</v>
      </c>
      <c r="C158" s="42">
        <v>1.0</v>
      </c>
      <c r="D158" t="b">
        <f t="shared" si="7"/>
        <v>0</v>
      </c>
      <c r="E158" s="48" t="b">
        <f t="shared" si="8"/>
        <v>0</v>
      </c>
      <c r="F158" t="b">
        <f t="shared" si="9"/>
        <v>0</v>
      </c>
    </row>
    <row r="159">
      <c r="A159" s="43" t="s">
        <v>408</v>
      </c>
      <c r="B159" s="44"/>
      <c r="C159" s="45">
        <v>1.0</v>
      </c>
      <c r="D159" t="b">
        <f t="shared" si="7"/>
        <v>0</v>
      </c>
      <c r="E159" s="48" t="b">
        <f t="shared" si="8"/>
        <v>0</v>
      </c>
      <c r="F159" t="b">
        <f t="shared" si="9"/>
        <v>0</v>
      </c>
    </row>
    <row r="160">
      <c r="A160" s="41" t="s">
        <v>123</v>
      </c>
      <c r="B160" s="41" t="s">
        <v>82</v>
      </c>
      <c r="C160" s="42">
        <v>1.0</v>
      </c>
      <c r="D160" t="b">
        <f t="shared" si="7"/>
        <v>0</v>
      </c>
      <c r="E160" s="48" t="b">
        <f t="shared" si="8"/>
        <v>0</v>
      </c>
      <c r="F160" t="b">
        <f t="shared" si="9"/>
        <v>0</v>
      </c>
    </row>
    <row r="161">
      <c r="A161" s="43" t="s">
        <v>409</v>
      </c>
      <c r="B161" s="44"/>
      <c r="C161" s="45">
        <v>1.0</v>
      </c>
      <c r="D161" t="b">
        <f t="shared" si="7"/>
        <v>0</v>
      </c>
      <c r="E161" s="48" t="b">
        <f t="shared" si="8"/>
        <v>0</v>
      </c>
      <c r="F161" t="b">
        <f t="shared" si="9"/>
        <v>0</v>
      </c>
    </row>
    <row r="162">
      <c r="A162" s="41" t="s">
        <v>244</v>
      </c>
      <c r="B162" s="41" t="s">
        <v>77</v>
      </c>
      <c r="C162" s="42">
        <v>1.0</v>
      </c>
      <c r="D162" t="b">
        <f t="shared" si="7"/>
        <v>0</v>
      </c>
      <c r="E162" s="48" t="b">
        <f t="shared" si="8"/>
        <v>0</v>
      </c>
      <c r="F162" t="b">
        <f t="shared" si="9"/>
        <v>0</v>
      </c>
    </row>
    <row r="163">
      <c r="A163" s="43" t="s">
        <v>410</v>
      </c>
      <c r="B163" s="44"/>
      <c r="C163" s="45">
        <v>1.0</v>
      </c>
      <c r="D163" t="b">
        <f t="shared" si="7"/>
        <v>0</v>
      </c>
      <c r="E163" s="48" t="b">
        <f t="shared" si="8"/>
        <v>0</v>
      </c>
      <c r="F163" t="b">
        <f t="shared" si="9"/>
        <v>0</v>
      </c>
    </row>
    <row r="164">
      <c r="A164" s="41" t="s">
        <v>216</v>
      </c>
      <c r="B164" s="41" t="s">
        <v>77</v>
      </c>
      <c r="C164" s="42">
        <v>1.0</v>
      </c>
      <c r="D164" t="b">
        <f t="shared" si="7"/>
        <v>0</v>
      </c>
      <c r="E164" s="48" t="b">
        <f t="shared" si="8"/>
        <v>0</v>
      </c>
      <c r="F164" t="b">
        <f t="shared" si="9"/>
        <v>0</v>
      </c>
    </row>
    <row r="165">
      <c r="A165" s="43" t="s">
        <v>411</v>
      </c>
      <c r="B165" s="44"/>
      <c r="C165" s="45">
        <v>1.0</v>
      </c>
      <c r="D165" t="b">
        <f t="shared" si="7"/>
        <v>0</v>
      </c>
      <c r="E165" s="48" t="b">
        <f t="shared" si="8"/>
        <v>0</v>
      </c>
      <c r="F165" t="b">
        <f t="shared" si="9"/>
        <v>0</v>
      </c>
    </row>
    <row r="166">
      <c r="A166" s="41" t="s">
        <v>289</v>
      </c>
      <c r="B166" s="41" t="s">
        <v>77</v>
      </c>
      <c r="C166" s="42">
        <v>1.0</v>
      </c>
      <c r="D166" t="b">
        <f t="shared" si="7"/>
        <v>0</v>
      </c>
      <c r="E166" s="48" t="b">
        <f t="shared" si="8"/>
        <v>0</v>
      </c>
      <c r="F166" t="b">
        <f t="shared" si="9"/>
        <v>0</v>
      </c>
    </row>
    <row r="167">
      <c r="A167" s="43" t="s">
        <v>412</v>
      </c>
      <c r="B167" s="44"/>
      <c r="C167" s="45">
        <v>1.0</v>
      </c>
      <c r="D167" t="b">
        <f t="shared" si="7"/>
        <v>0</v>
      </c>
      <c r="E167" s="48" t="b">
        <f t="shared" si="8"/>
        <v>0</v>
      </c>
      <c r="F167" t="b">
        <f t="shared" si="9"/>
        <v>0</v>
      </c>
    </row>
    <row r="168">
      <c r="A168" s="41" t="s">
        <v>316</v>
      </c>
      <c r="B168" s="41" t="s">
        <v>77</v>
      </c>
      <c r="C168" s="42">
        <v>1.0</v>
      </c>
      <c r="D168" t="b">
        <f t="shared" si="7"/>
        <v>0</v>
      </c>
      <c r="E168" s="48" t="b">
        <f t="shared" si="8"/>
        <v>0</v>
      </c>
      <c r="F168" t="b">
        <f t="shared" si="9"/>
        <v>0</v>
      </c>
    </row>
    <row r="169">
      <c r="A169" s="43" t="s">
        <v>413</v>
      </c>
      <c r="B169" s="44"/>
      <c r="C169" s="45">
        <v>1.0</v>
      </c>
      <c r="D169" t="b">
        <f t="shared" si="7"/>
        <v>0</v>
      </c>
      <c r="E169" s="48" t="b">
        <f t="shared" si="8"/>
        <v>0</v>
      </c>
      <c r="F169" t="b">
        <f t="shared" si="9"/>
        <v>0</v>
      </c>
    </row>
    <row r="170">
      <c r="A170" s="41" t="s">
        <v>233</v>
      </c>
      <c r="B170" s="41" t="s">
        <v>77</v>
      </c>
      <c r="C170" s="42">
        <v>1.0</v>
      </c>
      <c r="D170" t="b">
        <f t="shared" si="7"/>
        <v>0</v>
      </c>
      <c r="E170" s="48" t="b">
        <f t="shared" si="8"/>
        <v>0</v>
      </c>
      <c r="F170" t="b">
        <f t="shared" si="9"/>
        <v>0</v>
      </c>
    </row>
    <row r="171">
      <c r="A171" s="43" t="s">
        <v>414</v>
      </c>
      <c r="B171" s="44"/>
      <c r="C171" s="45">
        <v>1.0</v>
      </c>
      <c r="D171" t="b">
        <f t="shared" si="7"/>
        <v>0</v>
      </c>
      <c r="E171" s="48" t="b">
        <f t="shared" si="8"/>
        <v>0</v>
      </c>
      <c r="F171" t="b">
        <f t="shared" si="9"/>
        <v>0</v>
      </c>
    </row>
    <row r="172">
      <c r="A172" s="41" t="s">
        <v>249</v>
      </c>
      <c r="B172" s="41" t="s">
        <v>82</v>
      </c>
      <c r="C172" s="42">
        <v>1.0</v>
      </c>
      <c r="D172" t="b">
        <f t="shared" si="7"/>
        <v>0</v>
      </c>
      <c r="E172" s="48" t="b">
        <f t="shared" si="8"/>
        <v>0</v>
      </c>
      <c r="F172" t="b">
        <f t="shared" si="9"/>
        <v>0</v>
      </c>
    </row>
    <row r="173">
      <c r="A173" s="43" t="s">
        <v>415</v>
      </c>
      <c r="B173" s="44"/>
      <c r="C173" s="45">
        <v>1.0</v>
      </c>
      <c r="D173" t="b">
        <f t="shared" si="7"/>
        <v>0</v>
      </c>
      <c r="E173" s="48" t="b">
        <f t="shared" si="8"/>
        <v>0</v>
      </c>
      <c r="F173" t="b">
        <f t="shared" si="9"/>
        <v>0</v>
      </c>
    </row>
    <row r="174">
      <c r="A174" s="41" t="s">
        <v>312</v>
      </c>
      <c r="B174" s="41" t="s">
        <v>77</v>
      </c>
      <c r="C174" s="42">
        <v>1.0</v>
      </c>
      <c r="D174" t="b">
        <f t="shared" si="7"/>
        <v>0</v>
      </c>
      <c r="E174" s="48" t="b">
        <f t="shared" si="8"/>
        <v>0</v>
      </c>
      <c r="F174" t="b">
        <f t="shared" si="9"/>
        <v>0</v>
      </c>
    </row>
    <row r="175">
      <c r="A175" s="43" t="s">
        <v>416</v>
      </c>
      <c r="B175" s="44"/>
      <c r="C175" s="45">
        <v>1.0</v>
      </c>
      <c r="D175" t="b">
        <f t="shared" si="7"/>
        <v>0</v>
      </c>
      <c r="E175" s="48" t="b">
        <f t="shared" si="8"/>
        <v>0</v>
      </c>
      <c r="F175" t="b">
        <f t="shared" si="9"/>
        <v>0</v>
      </c>
    </row>
    <row r="176">
      <c r="A176" s="41" t="s">
        <v>124</v>
      </c>
      <c r="B176" s="41" t="s">
        <v>82</v>
      </c>
      <c r="C176" s="42">
        <v>1.0</v>
      </c>
      <c r="D176" t="b">
        <f t="shared" si="7"/>
        <v>0</v>
      </c>
      <c r="E176" s="48" t="b">
        <f t="shared" si="8"/>
        <v>0</v>
      </c>
      <c r="F176" t="b">
        <f t="shared" si="9"/>
        <v>0</v>
      </c>
    </row>
    <row r="177">
      <c r="A177" s="43" t="s">
        <v>417</v>
      </c>
      <c r="B177" s="44"/>
      <c r="C177" s="45">
        <v>1.0</v>
      </c>
      <c r="D177" t="b">
        <f t="shared" si="7"/>
        <v>0</v>
      </c>
      <c r="E177" s="48" t="b">
        <f t="shared" si="8"/>
        <v>0</v>
      </c>
      <c r="F177" t="b">
        <f t="shared" si="9"/>
        <v>0</v>
      </c>
    </row>
    <row r="178">
      <c r="A178" s="41" t="s">
        <v>127</v>
      </c>
      <c r="B178" s="41" t="s">
        <v>66</v>
      </c>
      <c r="C178" s="42">
        <v>1.0</v>
      </c>
      <c r="D178" t="b">
        <f t="shared" si="7"/>
        <v>0</v>
      </c>
      <c r="E178" s="48" t="b">
        <f t="shared" si="8"/>
        <v>0</v>
      </c>
      <c r="F178" t="b">
        <f t="shared" si="9"/>
        <v>0</v>
      </c>
    </row>
    <row r="179">
      <c r="A179" s="49" t="s">
        <v>418</v>
      </c>
      <c r="B179" s="44"/>
      <c r="C179" s="45">
        <v>1.0</v>
      </c>
      <c r="D179" t="b">
        <f t="shared" si="7"/>
        <v>0</v>
      </c>
      <c r="E179" s="48" t="b">
        <f t="shared" si="8"/>
        <v>0</v>
      </c>
      <c r="F179" t="b">
        <f t="shared" si="9"/>
        <v>0</v>
      </c>
    </row>
    <row r="180">
      <c r="A180" s="41" t="s">
        <v>214</v>
      </c>
      <c r="B180" s="41" t="s">
        <v>77</v>
      </c>
      <c r="C180" s="42">
        <v>1.0</v>
      </c>
      <c r="D180" t="b">
        <f t="shared" si="7"/>
        <v>0</v>
      </c>
      <c r="E180" s="48" t="b">
        <f t="shared" si="8"/>
        <v>0</v>
      </c>
      <c r="F180" t="b">
        <f t="shared" si="9"/>
        <v>0</v>
      </c>
    </row>
    <row r="181">
      <c r="A181" s="43" t="s">
        <v>419</v>
      </c>
      <c r="B181" s="44"/>
      <c r="C181" s="45">
        <v>1.0</v>
      </c>
      <c r="D181" t="b">
        <f t="shared" si="7"/>
        <v>0</v>
      </c>
      <c r="E181" s="48" t="b">
        <f t="shared" si="8"/>
        <v>0</v>
      </c>
      <c r="F181" t="b">
        <f t="shared" si="9"/>
        <v>0</v>
      </c>
    </row>
    <row r="182">
      <c r="A182" s="41" t="s">
        <v>177</v>
      </c>
      <c r="B182" s="41" t="s">
        <v>77</v>
      </c>
      <c r="C182" s="42">
        <v>1.0</v>
      </c>
      <c r="D182" t="b">
        <f t="shared" si="7"/>
        <v>0</v>
      </c>
      <c r="E182" s="48" t="b">
        <f t="shared" si="8"/>
        <v>0</v>
      </c>
      <c r="F182" t="b">
        <f t="shared" si="9"/>
        <v>0</v>
      </c>
    </row>
    <row r="183">
      <c r="A183" s="43" t="s">
        <v>420</v>
      </c>
      <c r="B183" s="44"/>
      <c r="C183" s="45">
        <v>1.0</v>
      </c>
      <c r="D183" t="b">
        <f t="shared" si="7"/>
        <v>0</v>
      </c>
      <c r="E183" s="48" t="b">
        <f t="shared" si="8"/>
        <v>0</v>
      </c>
      <c r="F183" t="b">
        <f t="shared" si="9"/>
        <v>0</v>
      </c>
    </row>
    <row r="184">
      <c r="A184" s="41" t="s">
        <v>230</v>
      </c>
      <c r="B184" s="41" t="s">
        <v>77</v>
      </c>
      <c r="C184" s="42">
        <v>1.0</v>
      </c>
      <c r="D184" t="b">
        <f t="shared" si="7"/>
        <v>0</v>
      </c>
      <c r="E184" s="48" t="b">
        <f t="shared" si="8"/>
        <v>0</v>
      </c>
      <c r="F184" t="b">
        <f t="shared" si="9"/>
        <v>0</v>
      </c>
    </row>
    <row r="185">
      <c r="A185" s="43" t="s">
        <v>421</v>
      </c>
      <c r="B185" s="44"/>
      <c r="C185" s="45">
        <v>1.0</v>
      </c>
      <c r="D185" t="b">
        <f t="shared" si="7"/>
        <v>0</v>
      </c>
      <c r="E185" s="48" t="b">
        <f t="shared" si="8"/>
        <v>0</v>
      </c>
      <c r="F185" t="b">
        <f t="shared" si="9"/>
        <v>0</v>
      </c>
    </row>
    <row r="186">
      <c r="A186" s="41" t="s">
        <v>202</v>
      </c>
      <c r="B186" s="41" t="s">
        <v>77</v>
      </c>
      <c r="C186" s="42">
        <v>1.0</v>
      </c>
      <c r="D186" t="b">
        <f t="shared" si="7"/>
        <v>0</v>
      </c>
      <c r="E186" s="48" t="b">
        <f t="shared" si="8"/>
        <v>0</v>
      </c>
      <c r="F186" t="b">
        <f t="shared" si="9"/>
        <v>0</v>
      </c>
    </row>
    <row r="187">
      <c r="A187" s="43" t="s">
        <v>422</v>
      </c>
      <c r="B187" s="44"/>
      <c r="C187" s="45">
        <v>1.0</v>
      </c>
      <c r="D187" t="b">
        <f t="shared" si="7"/>
        <v>0</v>
      </c>
      <c r="E187" s="48" t="b">
        <f t="shared" si="8"/>
        <v>0</v>
      </c>
      <c r="F187" t="b">
        <f t="shared" si="9"/>
        <v>0</v>
      </c>
    </row>
    <row r="188">
      <c r="A188" s="41" t="s">
        <v>189</v>
      </c>
      <c r="B188" s="41" t="s">
        <v>82</v>
      </c>
      <c r="C188" s="42">
        <v>1.0</v>
      </c>
      <c r="D188" t="b">
        <f t="shared" si="7"/>
        <v>0</v>
      </c>
      <c r="E188" s="48" t="b">
        <f t="shared" si="8"/>
        <v>0</v>
      </c>
      <c r="F188" t="b">
        <f t="shared" si="9"/>
        <v>0</v>
      </c>
    </row>
    <row r="189">
      <c r="A189" s="43" t="s">
        <v>423</v>
      </c>
      <c r="B189" s="44"/>
      <c r="C189" s="45">
        <v>1.0</v>
      </c>
      <c r="D189" t="b">
        <f t="shared" si="7"/>
        <v>0</v>
      </c>
      <c r="E189" s="48" t="b">
        <f t="shared" si="8"/>
        <v>0</v>
      </c>
      <c r="F189" t="b">
        <f t="shared" si="9"/>
        <v>0</v>
      </c>
    </row>
    <row r="190">
      <c r="A190" s="41" t="s">
        <v>93</v>
      </c>
      <c r="B190" s="41" t="s">
        <v>82</v>
      </c>
      <c r="C190" s="42">
        <v>1.0</v>
      </c>
      <c r="D190" t="b">
        <f t="shared" si="7"/>
        <v>0</v>
      </c>
      <c r="E190" s="48" t="b">
        <f t="shared" si="8"/>
        <v>0</v>
      </c>
      <c r="F190" t="b">
        <f t="shared" si="9"/>
        <v>0</v>
      </c>
    </row>
    <row r="191">
      <c r="A191" s="43" t="s">
        <v>424</v>
      </c>
      <c r="B191" s="44"/>
      <c r="C191" s="45">
        <v>1.0</v>
      </c>
      <c r="D191" t="b">
        <f t="shared" si="7"/>
        <v>0</v>
      </c>
      <c r="E191" s="48" t="b">
        <f t="shared" si="8"/>
        <v>0</v>
      </c>
      <c r="F191" t="b">
        <f t="shared" si="9"/>
        <v>0</v>
      </c>
    </row>
    <row r="192">
      <c r="A192" s="41" t="s">
        <v>173</v>
      </c>
      <c r="B192" s="41" t="s">
        <v>77</v>
      </c>
      <c r="C192" s="42">
        <v>1.0</v>
      </c>
      <c r="D192" t="b">
        <f t="shared" si="7"/>
        <v>0</v>
      </c>
      <c r="E192" s="48" t="b">
        <f t="shared" si="8"/>
        <v>0</v>
      </c>
      <c r="F192" t="b">
        <f t="shared" si="9"/>
        <v>0</v>
      </c>
    </row>
    <row r="193">
      <c r="A193" s="43" t="s">
        <v>425</v>
      </c>
      <c r="B193" s="44"/>
      <c r="C193" s="45">
        <v>1.0</v>
      </c>
      <c r="D193" t="b">
        <f t="shared" si="7"/>
        <v>0</v>
      </c>
      <c r="E193" s="48" t="b">
        <f t="shared" si="8"/>
        <v>0</v>
      </c>
      <c r="F193" t="b">
        <f t="shared" si="9"/>
        <v>0</v>
      </c>
    </row>
    <row r="194">
      <c r="A194" s="46" t="s">
        <v>256</v>
      </c>
      <c r="B194" s="46" t="s">
        <v>112</v>
      </c>
      <c r="C194" s="47">
        <v>1.0</v>
      </c>
      <c r="D194" t="b">
        <f t="shared" si="7"/>
        <v>0</v>
      </c>
      <c r="E194" s="48" t="b">
        <f t="shared" si="8"/>
        <v>0</v>
      </c>
      <c r="F194" t="b">
        <f t="shared" si="9"/>
        <v>0</v>
      </c>
    </row>
    <row r="195">
      <c r="A195" s="41" t="s">
        <v>256</v>
      </c>
      <c r="B195" s="41" t="s">
        <v>77</v>
      </c>
      <c r="C195" s="42">
        <v>1.0</v>
      </c>
      <c r="D195" t="b">
        <f t="shared" si="7"/>
        <v>0</v>
      </c>
      <c r="E195" s="48" t="b">
        <f t="shared" si="8"/>
        <v>0</v>
      </c>
      <c r="F195" t="b">
        <f t="shared" si="9"/>
        <v>0</v>
      </c>
    </row>
    <row r="196">
      <c r="A196" s="43" t="s">
        <v>426</v>
      </c>
      <c r="B196" s="44"/>
      <c r="C196" s="45">
        <v>2.0</v>
      </c>
      <c r="D196" t="str">
        <f t="shared" si="7"/>
        <v>Ohio University</v>
      </c>
      <c r="E196" s="48" t="str">
        <f t="shared" si="8"/>
        <v>Party</v>
      </c>
      <c r="F196" t="str">
        <f t="shared" si="9"/>
        <v>State</v>
      </c>
    </row>
    <row r="197">
      <c r="A197" s="41" t="s">
        <v>205</v>
      </c>
      <c r="B197" s="41" t="s">
        <v>77</v>
      </c>
      <c r="C197" s="42">
        <v>1.0</v>
      </c>
      <c r="D197" t="b">
        <f t="shared" si="7"/>
        <v>0</v>
      </c>
      <c r="E197" s="48" t="b">
        <f t="shared" si="8"/>
        <v>0</v>
      </c>
      <c r="F197" t="b">
        <f t="shared" si="9"/>
        <v>0</v>
      </c>
    </row>
    <row r="198">
      <c r="A198" s="43" t="s">
        <v>427</v>
      </c>
      <c r="B198" s="44"/>
      <c r="C198" s="45">
        <v>1.0</v>
      </c>
      <c r="D198" t="b">
        <f t="shared" si="7"/>
        <v>0</v>
      </c>
      <c r="E198" s="48" t="b">
        <f t="shared" si="8"/>
        <v>0</v>
      </c>
      <c r="F198" t="b">
        <f t="shared" si="9"/>
        <v>0</v>
      </c>
    </row>
    <row r="199">
      <c r="A199" s="41" t="s">
        <v>178</v>
      </c>
      <c r="B199" s="41" t="s">
        <v>77</v>
      </c>
      <c r="C199" s="42">
        <v>1.0</v>
      </c>
      <c r="D199" t="b">
        <f t="shared" si="7"/>
        <v>0</v>
      </c>
      <c r="E199" s="48" t="b">
        <f t="shared" si="8"/>
        <v>0</v>
      </c>
      <c r="F199" t="b">
        <f t="shared" si="9"/>
        <v>0</v>
      </c>
    </row>
    <row r="200">
      <c r="A200" s="43" t="s">
        <v>428</v>
      </c>
      <c r="B200" s="44"/>
      <c r="C200" s="45">
        <v>1.0</v>
      </c>
      <c r="D200" t="b">
        <f t="shared" si="7"/>
        <v>0</v>
      </c>
      <c r="E200" s="48" t="b">
        <f t="shared" si="8"/>
        <v>0</v>
      </c>
      <c r="F200" t="b">
        <f t="shared" si="9"/>
        <v>0</v>
      </c>
    </row>
    <row r="201">
      <c r="A201" s="41" t="s">
        <v>250</v>
      </c>
      <c r="B201" s="41" t="s">
        <v>77</v>
      </c>
      <c r="C201" s="42">
        <v>1.0</v>
      </c>
      <c r="D201" t="b">
        <f t="shared" si="7"/>
        <v>0</v>
      </c>
      <c r="E201" s="48" t="b">
        <f t="shared" si="8"/>
        <v>0</v>
      </c>
      <c r="F201" t="b">
        <f t="shared" si="9"/>
        <v>0</v>
      </c>
    </row>
    <row r="202">
      <c r="A202" s="43" t="s">
        <v>429</v>
      </c>
      <c r="B202" s="44"/>
      <c r="C202" s="45">
        <v>1.0</v>
      </c>
      <c r="D202" t="b">
        <f t="shared" si="7"/>
        <v>0</v>
      </c>
      <c r="E202" s="48" t="b">
        <f t="shared" si="8"/>
        <v>0</v>
      </c>
      <c r="F202" t="b">
        <f t="shared" si="9"/>
        <v>0</v>
      </c>
    </row>
    <row r="203">
      <c r="A203" s="46" t="s">
        <v>151</v>
      </c>
      <c r="B203" s="46" t="s">
        <v>112</v>
      </c>
      <c r="C203" s="47">
        <v>1.0</v>
      </c>
      <c r="D203" t="b">
        <f t="shared" si="7"/>
        <v>0</v>
      </c>
      <c r="E203" s="48" t="b">
        <f t="shared" si="8"/>
        <v>0</v>
      </c>
      <c r="F203" t="b">
        <f t="shared" si="9"/>
        <v>0</v>
      </c>
    </row>
    <row r="204">
      <c r="A204" s="41" t="s">
        <v>151</v>
      </c>
      <c r="B204" s="41" t="s">
        <v>77</v>
      </c>
      <c r="C204" s="42">
        <v>1.0</v>
      </c>
      <c r="D204" t="b">
        <f t="shared" si="7"/>
        <v>0</v>
      </c>
      <c r="E204" s="48" t="b">
        <f t="shared" si="8"/>
        <v>0</v>
      </c>
      <c r="F204" t="b">
        <f t="shared" si="9"/>
        <v>0</v>
      </c>
    </row>
    <row r="205">
      <c r="A205" s="43" t="s">
        <v>430</v>
      </c>
      <c r="B205" s="44"/>
      <c r="C205" s="45">
        <v>2.0</v>
      </c>
      <c r="D205" t="str">
        <f t="shared" si="7"/>
        <v>Pennsylvania State University (PSU)</v>
      </c>
      <c r="E205" s="48" t="str">
        <f t="shared" si="8"/>
        <v>Party</v>
      </c>
      <c r="F205" t="str">
        <f t="shared" si="9"/>
        <v>State</v>
      </c>
    </row>
    <row r="206">
      <c r="A206" s="41" t="s">
        <v>314</v>
      </c>
      <c r="B206" s="41" t="s">
        <v>77</v>
      </c>
      <c r="C206" s="42">
        <v>1.0</v>
      </c>
      <c r="D206" t="b">
        <f t="shared" si="7"/>
        <v>0</v>
      </c>
      <c r="E206" s="48" t="b">
        <f t="shared" si="8"/>
        <v>0</v>
      </c>
      <c r="F206" t="b">
        <f t="shared" si="9"/>
        <v>0</v>
      </c>
    </row>
    <row r="207">
      <c r="A207" s="43" t="s">
        <v>431</v>
      </c>
      <c r="B207" s="44"/>
      <c r="C207" s="45">
        <v>1.0</v>
      </c>
      <c r="D207" t="b">
        <f t="shared" si="7"/>
        <v>0</v>
      </c>
      <c r="E207" s="48" t="b">
        <f t="shared" si="8"/>
        <v>0</v>
      </c>
      <c r="F207" t="b">
        <f t="shared" si="9"/>
        <v>0</v>
      </c>
    </row>
    <row r="208">
      <c r="A208" s="41" t="s">
        <v>73</v>
      </c>
      <c r="B208" s="41" t="s">
        <v>66</v>
      </c>
      <c r="C208" s="42">
        <v>1.0</v>
      </c>
      <c r="D208" t="b">
        <f t="shared" si="7"/>
        <v>0</v>
      </c>
      <c r="E208" s="48" t="b">
        <f t="shared" si="8"/>
        <v>0</v>
      </c>
      <c r="F208" t="b">
        <f t="shared" si="9"/>
        <v>0</v>
      </c>
    </row>
    <row r="209">
      <c r="A209" s="43" t="s">
        <v>432</v>
      </c>
      <c r="B209" s="44"/>
      <c r="C209" s="45">
        <v>1.0</v>
      </c>
      <c r="D209" t="b">
        <f t="shared" si="7"/>
        <v>0</v>
      </c>
      <c r="E209" s="48" t="b">
        <f t="shared" si="8"/>
        <v>0</v>
      </c>
      <c r="F209" t="b">
        <f t="shared" si="9"/>
        <v>0</v>
      </c>
    </row>
    <row r="210">
      <c r="A210" s="41" t="s">
        <v>103</v>
      </c>
      <c r="B210" s="41" t="s">
        <v>82</v>
      </c>
      <c r="C210" s="42">
        <v>1.0</v>
      </c>
      <c r="D210" t="b">
        <f t="shared" si="7"/>
        <v>0</v>
      </c>
      <c r="E210" s="48" t="b">
        <f t="shared" si="8"/>
        <v>0</v>
      </c>
      <c r="F210" t="b">
        <f t="shared" si="9"/>
        <v>0</v>
      </c>
    </row>
    <row r="211">
      <c r="A211" s="43" t="s">
        <v>433</v>
      </c>
      <c r="B211" s="44"/>
      <c r="C211" s="45">
        <v>1.0</v>
      </c>
      <c r="D211" t="b">
        <f t="shared" si="7"/>
        <v>0</v>
      </c>
      <c r="E211" s="48" t="b">
        <f t="shared" si="8"/>
        <v>0</v>
      </c>
      <c r="F211" t="b">
        <f t="shared" si="9"/>
        <v>0</v>
      </c>
    </row>
    <row r="212">
      <c r="A212" s="41" t="s">
        <v>280</v>
      </c>
      <c r="B212" s="41" t="s">
        <v>77</v>
      </c>
      <c r="C212" s="42">
        <v>1.0</v>
      </c>
      <c r="D212" t="b">
        <f t="shared" si="7"/>
        <v>0</v>
      </c>
      <c r="E212" s="48" t="b">
        <f t="shared" si="8"/>
        <v>0</v>
      </c>
      <c r="F212" t="b">
        <f t="shared" si="9"/>
        <v>0</v>
      </c>
    </row>
    <row r="213">
      <c r="A213" s="43" t="s">
        <v>434</v>
      </c>
      <c r="B213" s="44"/>
      <c r="C213" s="45">
        <v>1.0</v>
      </c>
      <c r="D213" t="b">
        <f t="shared" si="7"/>
        <v>0</v>
      </c>
      <c r="E213" s="48" t="b">
        <f t="shared" si="8"/>
        <v>0</v>
      </c>
      <c r="F213" t="b">
        <f t="shared" si="9"/>
        <v>0</v>
      </c>
    </row>
    <row r="214">
      <c r="A214" s="41" t="s">
        <v>64</v>
      </c>
      <c r="B214" s="41" t="s">
        <v>63</v>
      </c>
      <c r="C214" s="42">
        <v>1.0</v>
      </c>
      <c r="D214" t="b">
        <f t="shared" si="7"/>
        <v>0</v>
      </c>
      <c r="E214" s="48" t="b">
        <f t="shared" si="8"/>
        <v>0</v>
      </c>
      <c r="F214" t="b">
        <f t="shared" si="9"/>
        <v>0</v>
      </c>
    </row>
    <row r="215">
      <c r="A215" s="43" t="s">
        <v>435</v>
      </c>
      <c r="B215" s="44"/>
      <c r="C215" s="45">
        <v>1.0</v>
      </c>
      <c r="D215" t="b">
        <f t="shared" si="7"/>
        <v>0</v>
      </c>
      <c r="E215" s="48" t="b">
        <f t="shared" si="8"/>
        <v>0</v>
      </c>
      <c r="F215" t="b">
        <f t="shared" si="9"/>
        <v>0</v>
      </c>
    </row>
    <row r="216">
      <c r="A216" s="41" t="s">
        <v>133</v>
      </c>
      <c r="B216" s="41" t="s">
        <v>77</v>
      </c>
      <c r="C216" s="42">
        <v>1.0</v>
      </c>
      <c r="D216" t="b">
        <f t="shared" si="7"/>
        <v>0</v>
      </c>
      <c r="E216" s="48" t="b">
        <f t="shared" si="8"/>
        <v>0</v>
      </c>
      <c r="F216" t="b">
        <f t="shared" si="9"/>
        <v>0</v>
      </c>
    </row>
    <row r="217">
      <c r="A217" s="43" t="s">
        <v>436</v>
      </c>
      <c r="B217" s="44"/>
      <c r="C217" s="45">
        <v>1.0</v>
      </c>
      <c r="D217" t="b">
        <f t="shared" si="7"/>
        <v>0</v>
      </c>
      <c r="E217" s="48" t="b">
        <f t="shared" si="8"/>
        <v>0</v>
      </c>
      <c r="F217" t="b">
        <f t="shared" si="9"/>
        <v>0</v>
      </c>
    </row>
    <row r="218">
      <c r="A218" s="46" t="s">
        <v>174</v>
      </c>
      <c r="B218" s="46" t="s">
        <v>82</v>
      </c>
      <c r="C218" s="47">
        <v>1.0</v>
      </c>
      <c r="D218" t="b">
        <f t="shared" si="7"/>
        <v>0</v>
      </c>
      <c r="E218" s="48" t="b">
        <f t="shared" si="8"/>
        <v>0</v>
      </c>
      <c r="F218" t="b">
        <f t="shared" si="9"/>
        <v>0</v>
      </c>
    </row>
    <row r="219">
      <c r="A219" s="41" t="s">
        <v>174</v>
      </c>
      <c r="B219" s="41" t="s">
        <v>112</v>
      </c>
      <c r="C219" s="42">
        <v>1.0</v>
      </c>
      <c r="D219" t="b">
        <f t="shared" si="7"/>
        <v>0</v>
      </c>
      <c r="E219" s="48" t="b">
        <f t="shared" si="8"/>
        <v>0</v>
      </c>
      <c r="F219" t="b">
        <f t="shared" si="9"/>
        <v>0</v>
      </c>
    </row>
    <row r="220">
      <c r="A220" s="43" t="s">
        <v>437</v>
      </c>
      <c r="B220" s="44"/>
      <c r="C220" s="45">
        <v>2.0</v>
      </c>
      <c r="D220" t="str">
        <f t="shared" si="7"/>
        <v>Randolph-Macon College</v>
      </c>
      <c r="E220" s="48" t="str">
        <f t="shared" si="8"/>
        <v>Liberal Arts</v>
      </c>
      <c r="F220" t="str">
        <f t="shared" si="9"/>
        <v>Party</v>
      </c>
    </row>
    <row r="221">
      <c r="A221" s="41" t="s">
        <v>198</v>
      </c>
      <c r="B221" s="41" t="s">
        <v>82</v>
      </c>
      <c r="C221" s="42">
        <v>1.0</v>
      </c>
      <c r="D221" t="b">
        <f t="shared" si="7"/>
        <v>0</v>
      </c>
      <c r="E221" s="48" t="b">
        <f t="shared" si="8"/>
        <v>0</v>
      </c>
      <c r="F221" t="b">
        <f t="shared" si="9"/>
        <v>0</v>
      </c>
    </row>
    <row r="222">
      <c r="A222" s="43" t="s">
        <v>438</v>
      </c>
      <c r="B222" s="44"/>
      <c r="C222" s="45">
        <v>1.0</v>
      </c>
      <c r="D222" t="b">
        <f t="shared" si="7"/>
        <v>0</v>
      </c>
      <c r="E222" s="48" t="b">
        <f t="shared" si="8"/>
        <v>0</v>
      </c>
      <c r="F222" t="b">
        <f t="shared" si="9"/>
        <v>0</v>
      </c>
    </row>
    <row r="223">
      <c r="A223" s="41" t="s">
        <v>79</v>
      </c>
      <c r="B223" s="41" t="s">
        <v>66</v>
      </c>
      <c r="C223" s="42">
        <v>1.0</v>
      </c>
      <c r="D223" t="b">
        <f t="shared" si="7"/>
        <v>0</v>
      </c>
      <c r="E223" s="48" t="b">
        <f t="shared" si="8"/>
        <v>0</v>
      </c>
      <c r="F223" t="b">
        <f t="shared" si="9"/>
        <v>0</v>
      </c>
    </row>
    <row r="224">
      <c r="A224" s="43" t="s">
        <v>439</v>
      </c>
      <c r="B224" s="44"/>
      <c r="C224" s="45">
        <v>1.0</v>
      </c>
      <c r="D224" t="b">
        <f t="shared" si="7"/>
        <v>0</v>
      </c>
      <c r="E224" s="48" t="b">
        <f t="shared" si="8"/>
        <v>0</v>
      </c>
      <c r="F224" t="b">
        <f t="shared" si="9"/>
        <v>0</v>
      </c>
    </row>
    <row r="225">
      <c r="A225" s="41" t="s">
        <v>160</v>
      </c>
      <c r="B225" s="41" t="s">
        <v>66</v>
      </c>
      <c r="C225" s="42">
        <v>1.0</v>
      </c>
      <c r="D225" t="b">
        <f t="shared" si="7"/>
        <v>0</v>
      </c>
      <c r="E225" s="48" t="b">
        <f t="shared" si="8"/>
        <v>0</v>
      </c>
      <c r="F225" t="b">
        <f t="shared" si="9"/>
        <v>0</v>
      </c>
    </row>
    <row r="226">
      <c r="A226" s="43" t="s">
        <v>440</v>
      </c>
      <c r="B226" s="44"/>
      <c r="C226" s="45">
        <v>1.0</v>
      </c>
      <c r="D226" t="b">
        <f t="shared" si="7"/>
        <v>0</v>
      </c>
      <c r="E226" s="48" t="b">
        <f t="shared" si="8"/>
        <v>0</v>
      </c>
      <c r="F226" t="b">
        <f t="shared" si="9"/>
        <v>0</v>
      </c>
    </row>
    <row r="227">
      <c r="A227" s="41" t="s">
        <v>132</v>
      </c>
      <c r="B227" s="41" t="s">
        <v>77</v>
      </c>
      <c r="C227" s="42">
        <v>1.0</v>
      </c>
      <c r="D227" t="b">
        <f t="shared" si="7"/>
        <v>0</v>
      </c>
      <c r="E227" s="48" t="b">
        <f t="shared" si="8"/>
        <v>0</v>
      </c>
      <c r="F227" t="b">
        <f t="shared" si="9"/>
        <v>0</v>
      </c>
    </row>
    <row r="228">
      <c r="A228" s="43" t="s">
        <v>441</v>
      </c>
      <c r="B228" s="44"/>
      <c r="C228" s="45">
        <v>1.0</v>
      </c>
      <c r="D228" t="b">
        <f t="shared" si="7"/>
        <v>0</v>
      </c>
      <c r="E228" s="48" t="b">
        <f t="shared" si="8"/>
        <v>0</v>
      </c>
      <c r="F228" t="b">
        <f t="shared" si="9"/>
        <v>0</v>
      </c>
    </row>
    <row r="229">
      <c r="A229" s="41" t="s">
        <v>155</v>
      </c>
      <c r="B229" s="41" t="s">
        <v>77</v>
      </c>
      <c r="C229" s="42">
        <v>1.0</v>
      </c>
      <c r="D229" t="b">
        <f t="shared" si="7"/>
        <v>0</v>
      </c>
      <c r="E229" s="48" t="b">
        <f t="shared" si="8"/>
        <v>0</v>
      </c>
      <c r="F229" t="b">
        <f t="shared" si="9"/>
        <v>0</v>
      </c>
    </row>
    <row r="230">
      <c r="A230" s="43" t="s">
        <v>442</v>
      </c>
      <c r="B230" s="44"/>
      <c r="C230" s="45">
        <v>1.0</v>
      </c>
      <c r="D230" t="b">
        <f t="shared" si="7"/>
        <v>0</v>
      </c>
      <c r="E230" s="48" t="b">
        <f t="shared" si="8"/>
        <v>0</v>
      </c>
      <c r="F230" t="b">
        <f t="shared" si="9"/>
        <v>0</v>
      </c>
    </row>
    <row r="231">
      <c r="A231" s="41" t="s">
        <v>144</v>
      </c>
      <c r="B231" s="41" t="s">
        <v>77</v>
      </c>
      <c r="C231" s="42">
        <v>1.0</v>
      </c>
      <c r="D231" t="b">
        <f t="shared" si="7"/>
        <v>0</v>
      </c>
      <c r="E231" s="48" t="b">
        <f t="shared" si="8"/>
        <v>0</v>
      </c>
      <c r="F231" t="b">
        <f t="shared" si="9"/>
        <v>0</v>
      </c>
    </row>
    <row r="232">
      <c r="A232" s="43" t="s">
        <v>443</v>
      </c>
      <c r="B232" s="44"/>
      <c r="C232" s="45">
        <v>1.0</v>
      </c>
      <c r="D232" t="b">
        <f t="shared" si="7"/>
        <v>0</v>
      </c>
      <c r="E232" s="48" t="b">
        <f t="shared" si="8"/>
        <v>0</v>
      </c>
      <c r="F232" t="b">
        <f t="shared" si="9"/>
        <v>0</v>
      </c>
    </row>
    <row r="233">
      <c r="A233" s="41" t="s">
        <v>117</v>
      </c>
      <c r="B233" s="41" t="s">
        <v>77</v>
      </c>
      <c r="C233" s="42">
        <v>1.0</v>
      </c>
      <c r="D233" t="b">
        <f t="shared" si="7"/>
        <v>0</v>
      </c>
      <c r="E233" s="48" t="b">
        <f t="shared" si="8"/>
        <v>0</v>
      </c>
      <c r="F233" t="b">
        <f t="shared" si="9"/>
        <v>0</v>
      </c>
    </row>
    <row r="234">
      <c r="A234" s="43" t="s">
        <v>444</v>
      </c>
      <c r="B234" s="44"/>
      <c r="C234" s="45">
        <v>1.0</v>
      </c>
      <c r="D234" t="b">
        <f t="shared" si="7"/>
        <v>0</v>
      </c>
      <c r="E234" s="48" t="b">
        <f t="shared" si="8"/>
        <v>0</v>
      </c>
      <c r="F234" t="b">
        <f t="shared" si="9"/>
        <v>0</v>
      </c>
    </row>
    <row r="235">
      <c r="A235" s="41" t="s">
        <v>156</v>
      </c>
      <c r="B235" s="41" t="s">
        <v>82</v>
      </c>
      <c r="C235" s="42">
        <v>1.0</v>
      </c>
      <c r="D235" t="b">
        <f t="shared" si="7"/>
        <v>0</v>
      </c>
      <c r="E235" s="48" t="b">
        <f t="shared" si="8"/>
        <v>0</v>
      </c>
      <c r="F235" t="b">
        <f t="shared" si="9"/>
        <v>0</v>
      </c>
    </row>
    <row r="236">
      <c r="A236" s="43" t="s">
        <v>445</v>
      </c>
      <c r="B236" s="44"/>
      <c r="C236" s="45">
        <v>1.0</v>
      </c>
      <c r="D236" t="b">
        <f t="shared" si="7"/>
        <v>0</v>
      </c>
      <c r="E236" s="48" t="b">
        <f t="shared" si="8"/>
        <v>0</v>
      </c>
      <c r="F236" t="b">
        <f t="shared" si="9"/>
        <v>0</v>
      </c>
    </row>
    <row r="237">
      <c r="A237" s="41" t="s">
        <v>247</v>
      </c>
      <c r="B237" s="41" t="s">
        <v>82</v>
      </c>
      <c r="C237" s="42">
        <v>1.0</v>
      </c>
      <c r="D237" t="b">
        <f t="shared" si="7"/>
        <v>0</v>
      </c>
      <c r="E237" s="48" t="b">
        <f t="shared" si="8"/>
        <v>0</v>
      </c>
      <c r="F237" t="b">
        <f t="shared" si="9"/>
        <v>0</v>
      </c>
    </row>
    <row r="238">
      <c r="A238" s="43" t="s">
        <v>446</v>
      </c>
      <c r="B238" s="44"/>
      <c r="C238" s="45">
        <v>1.0</v>
      </c>
      <c r="D238" t="b">
        <f t="shared" si="7"/>
        <v>0</v>
      </c>
      <c r="E238" s="48" t="b">
        <f t="shared" si="8"/>
        <v>0</v>
      </c>
      <c r="F238" t="b">
        <f t="shared" si="9"/>
        <v>0</v>
      </c>
    </row>
    <row r="239">
      <c r="A239" s="41" t="s">
        <v>171</v>
      </c>
      <c r="B239" s="41" t="s">
        <v>82</v>
      </c>
      <c r="C239" s="42">
        <v>1.0</v>
      </c>
      <c r="D239" t="b">
        <f t="shared" si="7"/>
        <v>0</v>
      </c>
      <c r="E239" s="48" t="b">
        <f t="shared" si="8"/>
        <v>0</v>
      </c>
      <c r="F239" t="b">
        <f t="shared" si="9"/>
        <v>0</v>
      </c>
    </row>
    <row r="240">
      <c r="A240" s="43" t="s">
        <v>447</v>
      </c>
      <c r="B240" s="44"/>
      <c r="C240" s="45">
        <v>1.0</v>
      </c>
      <c r="D240" t="b">
        <f t="shared" si="7"/>
        <v>0</v>
      </c>
      <c r="E240" s="48" t="b">
        <f t="shared" si="8"/>
        <v>0</v>
      </c>
      <c r="F240" t="b">
        <f t="shared" si="9"/>
        <v>0</v>
      </c>
    </row>
    <row r="241">
      <c r="A241" s="41" t="s">
        <v>126</v>
      </c>
      <c r="B241" s="41" t="s">
        <v>66</v>
      </c>
      <c r="C241" s="42">
        <v>1.0</v>
      </c>
      <c r="D241" t="b">
        <f t="shared" si="7"/>
        <v>0</v>
      </c>
      <c r="E241" s="48" t="b">
        <f t="shared" si="8"/>
        <v>0</v>
      </c>
      <c r="F241" t="b">
        <f t="shared" si="9"/>
        <v>0</v>
      </c>
    </row>
    <row r="242">
      <c r="A242" s="43" t="s">
        <v>448</v>
      </c>
      <c r="B242" s="44"/>
      <c r="C242" s="45">
        <v>1.0</v>
      </c>
      <c r="D242" t="b">
        <f t="shared" si="7"/>
        <v>0</v>
      </c>
      <c r="E242" s="48" t="b">
        <f t="shared" si="8"/>
        <v>0</v>
      </c>
      <c r="F242" t="b">
        <f t="shared" si="9"/>
        <v>0</v>
      </c>
    </row>
    <row r="243">
      <c r="A243" s="41" t="s">
        <v>254</v>
      </c>
      <c r="B243" s="41" t="s">
        <v>77</v>
      </c>
      <c r="C243" s="42">
        <v>1.0</v>
      </c>
      <c r="D243" t="b">
        <f t="shared" si="7"/>
        <v>0</v>
      </c>
      <c r="E243" s="48" t="b">
        <f t="shared" si="8"/>
        <v>0</v>
      </c>
      <c r="F243" t="b">
        <f t="shared" si="9"/>
        <v>0</v>
      </c>
    </row>
    <row r="244">
      <c r="A244" s="43" t="s">
        <v>449</v>
      </c>
      <c r="B244" s="44"/>
      <c r="C244" s="45">
        <v>1.0</v>
      </c>
      <c r="D244" t="b">
        <f t="shared" si="7"/>
        <v>0</v>
      </c>
      <c r="E244" s="48" t="b">
        <f t="shared" si="8"/>
        <v>0</v>
      </c>
      <c r="F244" t="b">
        <f t="shared" si="9"/>
        <v>0</v>
      </c>
    </row>
    <row r="245">
      <c r="A245" s="41" t="s">
        <v>264</v>
      </c>
      <c r="B245" s="41" t="s">
        <v>77</v>
      </c>
      <c r="C245" s="42">
        <v>1.0</v>
      </c>
      <c r="D245" t="b">
        <f t="shared" si="7"/>
        <v>0</v>
      </c>
      <c r="E245" s="48" t="b">
        <f t="shared" si="8"/>
        <v>0</v>
      </c>
      <c r="F245" t="b">
        <f t="shared" si="9"/>
        <v>0</v>
      </c>
    </row>
    <row r="246">
      <c r="A246" s="43" t="s">
        <v>450</v>
      </c>
      <c r="B246" s="44"/>
      <c r="C246" s="45">
        <v>1.0</v>
      </c>
      <c r="D246" t="b">
        <f t="shared" si="7"/>
        <v>0</v>
      </c>
      <c r="E246" s="48" t="b">
        <f t="shared" si="8"/>
        <v>0</v>
      </c>
      <c r="F246" t="b">
        <f t="shared" si="9"/>
        <v>0</v>
      </c>
    </row>
    <row r="247">
      <c r="A247" s="41" t="s">
        <v>315</v>
      </c>
      <c r="B247" s="41" t="s">
        <v>77</v>
      </c>
      <c r="C247" s="42">
        <v>1.0</v>
      </c>
      <c r="D247" t="b">
        <f t="shared" si="7"/>
        <v>0</v>
      </c>
      <c r="E247" s="48" t="b">
        <f t="shared" si="8"/>
        <v>0</v>
      </c>
      <c r="F247" t="b">
        <f t="shared" si="9"/>
        <v>0</v>
      </c>
    </row>
    <row r="248">
      <c r="A248" s="43" t="s">
        <v>451</v>
      </c>
      <c r="B248" s="44"/>
      <c r="C248" s="45">
        <v>1.0</v>
      </c>
      <c r="D248" t="b">
        <f t="shared" si="7"/>
        <v>0</v>
      </c>
      <c r="E248" s="48" t="b">
        <f t="shared" si="8"/>
        <v>0</v>
      </c>
      <c r="F248" t="b">
        <f t="shared" si="9"/>
        <v>0</v>
      </c>
    </row>
    <row r="249">
      <c r="A249" s="41" t="s">
        <v>274</v>
      </c>
      <c r="B249" s="41" t="s">
        <v>77</v>
      </c>
      <c r="C249" s="42">
        <v>1.0</v>
      </c>
      <c r="D249" t="b">
        <f t="shared" si="7"/>
        <v>0</v>
      </c>
      <c r="E249" s="48" t="b">
        <f t="shared" si="8"/>
        <v>0</v>
      </c>
      <c r="F249" t="b">
        <f t="shared" si="9"/>
        <v>0</v>
      </c>
    </row>
    <row r="250">
      <c r="A250" s="43" t="s">
        <v>452</v>
      </c>
      <c r="B250" s="44"/>
      <c r="C250" s="45">
        <v>1.0</v>
      </c>
      <c r="D250" t="b">
        <f t="shared" si="7"/>
        <v>0</v>
      </c>
      <c r="E250" s="48" t="b">
        <f t="shared" si="8"/>
        <v>0</v>
      </c>
      <c r="F250" t="b">
        <f t="shared" si="9"/>
        <v>0</v>
      </c>
    </row>
    <row r="251">
      <c r="A251" s="41" t="s">
        <v>145</v>
      </c>
      <c r="B251" s="41" t="s">
        <v>82</v>
      </c>
      <c r="C251" s="42">
        <v>1.0</v>
      </c>
      <c r="D251" t="b">
        <f t="shared" si="7"/>
        <v>0</v>
      </c>
      <c r="E251" s="48" t="b">
        <f t="shared" si="8"/>
        <v>0</v>
      </c>
      <c r="F251" t="b">
        <f t="shared" si="9"/>
        <v>0</v>
      </c>
    </row>
    <row r="252">
      <c r="A252" s="43" t="s">
        <v>453</v>
      </c>
      <c r="B252" s="44"/>
      <c r="C252" s="45">
        <v>1.0</v>
      </c>
      <c r="D252" t="b">
        <f t="shared" si="7"/>
        <v>0</v>
      </c>
      <c r="E252" s="48" t="b">
        <f t="shared" si="8"/>
        <v>0</v>
      </c>
      <c r="F252" t="b">
        <f t="shared" si="9"/>
        <v>0</v>
      </c>
    </row>
    <row r="253">
      <c r="A253" s="46" t="s">
        <v>131</v>
      </c>
      <c r="B253" s="46" t="s">
        <v>112</v>
      </c>
      <c r="C253" s="47">
        <v>1.0</v>
      </c>
      <c r="D253" t="b">
        <f t="shared" si="7"/>
        <v>0</v>
      </c>
      <c r="E253" s="48" t="b">
        <f t="shared" si="8"/>
        <v>0</v>
      </c>
      <c r="F253" t="b">
        <f t="shared" si="9"/>
        <v>0</v>
      </c>
    </row>
    <row r="254">
      <c r="A254" s="41" t="s">
        <v>131</v>
      </c>
      <c r="B254" s="41" t="s">
        <v>77</v>
      </c>
      <c r="C254" s="42">
        <v>1.0</v>
      </c>
      <c r="D254" t="b">
        <f t="shared" si="7"/>
        <v>0</v>
      </c>
      <c r="E254" s="48" t="b">
        <f t="shared" si="8"/>
        <v>0</v>
      </c>
      <c r="F254" t="b">
        <f t="shared" si="9"/>
        <v>0</v>
      </c>
    </row>
    <row r="255">
      <c r="A255" s="43" t="s">
        <v>454</v>
      </c>
      <c r="B255" s="44"/>
      <c r="C255" s="45">
        <v>2.0</v>
      </c>
      <c r="D255" t="str">
        <f t="shared" si="7"/>
        <v>State University of New York (SUNY) at Albany</v>
      </c>
      <c r="E255" s="48" t="str">
        <f t="shared" si="8"/>
        <v>Party</v>
      </c>
      <c r="F255" t="str">
        <f t="shared" si="9"/>
        <v>State</v>
      </c>
    </row>
    <row r="256">
      <c r="A256" s="41" t="s">
        <v>188</v>
      </c>
      <c r="B256" s="41" t="s">
        <v>77</v>
      </c>
      <c r="C256" s="42">
        <v>1.0</v>
      </c>
      <c r="D256" t="b">
        <f t="shared" si="7"/>
        <v>0</v>
      </c>
      <c r="E256" s="48" t="b">
        <f t="shared" si="8"/>
        <v>0</v>
      </c>
      <c r="F256" t="b">
        <f t="shared" si="9"/>
        <v>0</v>
      </c>
    </row>
    <row r="257">
      <c r="A257" s="43" t="s">
        <v>455</v>
      </c>
      <c r="B257" s="44"/>
      <c r="C257" s="45">
        <v>1.0</v>
      </c>
      <c r="D257" t="b">
        <f t="shared" si="7"/>
        <v>0</v>
      </c>
      <c r="E257" s="48" t="b">
        <f t="shared" si="8"/>
        <v>0</v>
      </c>
      <c r="F257" t="b">
        <f t="shared" si="9"/>
        <v>0</v>
      </c>
    </row>
    <row r="258">
      <c r="A258" s="41" t="s">
        <v>165</v>
      </c>
      <c r="B258" s="41" t="s">
        <v>77</v>
      </c>
      <c r="C258" s="42">
        <v>1.0</v>
      </c>
      <c r="D258" t="b">
        <f t="shared" si="7"/>
        <v>0</v>
      </c>
      <c r="E258" s="48" t="b">
        <f t="shared" si="8"/>
        <v>0</v>
      </c>
      <c r="F258" t="b">
        <f t="shared" si="9"/>
        <v>0</v>
      </c>
    </row>
    <row r="259">
      <c r="A259" s="43" t="s">
        <v>456</v>
      </c>
      <c r="B259" s="44"/>
      <c r="C259" s="45">
        <v>1.0</v>
      </c>
      <c r="D259" t="b">
        <f t="shared" si="7"/>
        <v>0</v>
      </c>
      <c r="E259" s="48" t="b">
        <f t="shared" si="8"/>
        <v>0</v>
      </c>
      <c r="F259" t="b">
        <f t="shared" si="9"/>
        <v>0</v>
      </c>
    </row>
    <row r="260">
      <c r="A260" s="41" t="s">
        <v>300</v>
      </c>
      <c r="B260" s="41" t="s">
        <v>77</v>
      </c>
      <c r="C260" s="42">
        <v>1.0</v>
      </c>
      <c r="D260" t="b">
        <f t="shared" si="7"/>
        <v>0</v>
      </c>
      <c r="E260" s="48" t="b">
        <f t="shared" si="8"/>
        <v>0</v>
      </c>
      <c r="F260" t="b">
        <f t="shared" si="9"/>
        <v>0</v>
      </c>
    </row>
    <row r="261">
      <c r="A261" s="43" t="s">
        <v>457</v>
      </c>
      <c r="B261" s="44"/>
      <c r="C261" s="45">
        <v>1.0</v>
      </c>
      <c r="D261" t="b">
        <f t="shared" si="7"/>
        <v>0</v>
      </c>
      <c r="E261" s="48" t="b">
        <f t="shared" si="8"/>
        <v>0</v>
      </c>
      <c r="F261" t="b">
        <f t="shared" si="9"/>
        <v>0</v>
      </c>
    </row>
    <row r="262">
      <c r="A262" s="41" t="s">
        <v>197</v>
      </c>
      <c r="B262" s="41" t="s">
        <v>77</v>
      </c>
      <c r="C262" s="42">
        <v>1.0</v>
      </c>
      <c r="D262" t="b">
        <f t="shared" si="7"/>
        <v>0</v>
      </c>
      <c r="E262" s="48" t="b">
        <f t="shared" si="8"/>
        <v>0</v>
      </c>
      <c r="F262" t="b">
        <f t="shared" si="9"/>
        <v>0</v>
      </c>
    </row>
    <row r="263">
      <c r="A263" s="43" t="s">
        <v>458</v>
      </c>
      <c r="B263" s="44"/>
      <c r="C263" s="45">
        <v>1.0</v>
      </c>
      <c r="D263" t="b">
        <f t="shared" si="7"/>
        <v>0</v>
      </c>
      <c r="E263" s="48" t="b">
        <f t="shared" si="8"/>
        <v>0</v>
      </c>
      <c r="F263" t="b">
        <f t="shared" si="9"/>
        <v>0</v>
      </c>
    </row>
    <row r="264">
      <c r="A264" s="41" t="s">
        <v>234</v>
      </c>
      <c r="B264" s="41" t="s">
        <v>77</v>
      </c>
      <c r="C264" s="42">
        <v>1.0</v>
      </c>
      <c r="D264" t="b">
        <f t="shared" si="7"/>
        <v>0</v>
      </c>
      <c r="E264" s="48" t="b">
        <f t="shared" si="8"/>
        <v>0</v>
      </c>
      <c r="F264" t="b">
        <f t="shared" si="9"/>
        <v>0</v>
      </c>
    </row>
    <row r="265">
      <c r="A265" s="43" t="s">
        <v>459</v>
      </c>
      <c r="B265" s="44"/>
      <c r="C265" s="45">
        <v>1.0</v>
      </c>
      <c r="D265" t="b">
        <f t="shared" si="7"/>
        <v>0</v>
      </c>
      <c r="E265" s="48" t="b">
        <f t="shared" si="8"/>
        <v>0</v>
      </c>
      <c r="F265" t="b">
        <f t="shared" si="9"/>
        <v>0</v>
      </c>
    </row>
    <row r="266">
      <c r="A266" s="41" t="s">
        <v>231</v>
      </c>
      <c r="B266" s="41" t="s">
        <v>77</v>
      </c>
      <c r="C266" s="42">
        <v>1.0</v>
      </c>
      <c r="D266" t="b">
        <f t="shared" si="7"/>
        <v>0</v>
      </c>
      <c r="E266" s="48" t="b">
        <f t="shared" si="8"/>
        <v>0</v>
      </c>
      <c r="F266" t="b">
        <f t="shared" si="9"/>
        <v>0</v>
      </c>
    </row>
    <row r="267">
      <c r="A267" s="43" t="s">
        <v>460</v>
      </c>
      <c r="B267" s="44"/>
      <c r="C267" s="45">
        <v>1.0</v>
      </c>
      <c r="D267" t="b">
        <f t="shared" si="7"/>
        <v>0</v>
      </c>
      <c r="E267" s="48" t="b">
        <f t="shared" si="8"/>
        <v>0</v>
      </c>
      <c r="F267" t="b">
        <f t="shared" si="9"/>
        <v>0</v>
      </c>
    </row>
    <row r="268">
      <c r="A268" s="41" t="s">
        <v>237</v>
      </c>
      <c r="B268" s="41" t="s">
        <v>77</v>
      </c>
      <c r="C268" s="42">
        <v>1.0</v>
      </c>
      <c r="D268" t="b">
        <f t="shared" si="7"/>
        <v>0</v>
      </c>
      <c r="E268" s="48" t="b">
        <f t="shared" si="8"/>
        <v>0</v>
      </c>
      <c r="F268" t="b">
        <f t="shared" si="9"/>
        <v>0</v>
      </c>
    </row>
    <row r="269">
      <c r="A269" s="43" t="s">
        <v>461</v>
      </c>
      <c r="B269" s="44"/>
      <c r="C269" s="45">
        <v>1.0</v>
      </c>
      <c r="D269" t="b">
        <f t="shared" si="7"/>
        <v>0</v>
      </c>
      <c r="E269" s="48" t="b">
        <f t="shared" si="8"/>
        <v>0</v>
      </c>
      <c r="F269" t="b">
        <f t="shared" si="9"/>
        <v>0</v>
      </c>
    </row>
    <row r="270">
      <c r="A270" s="41" t="s">
        <v>284</v>
      </c>
      <c r="B270" s="41" t="s">
        <v>77</v>
      </c>
      <c r="C270" s="42">
        <v>1.0</v>
      </c>
      <c r="D270" t="b">
        <f t="shared" si="7"/>
        <v>0</v>
      </c>
      <c r="E270" s="48" t="b">
        <f t="shared" si="8"/>
        <v>0</v>
      </c>
      <c r="F270" t="b">
        <f t="shared" si="9"/>
        <v>0</v>
      </c>
    </row>
    <row r="271">
      <c r="A271" s="43" t="s">
        <v>462</v>
      </c>
      <c r="B271" s="44"/>
      <c r="C271" s="45">
        <v>1.0</v>
      </c>
      <c r="D271" t="b">
        <f t="shared" si="7"/>
        <v>0</v>
      </c>
      <c r="E271" s="48" t="b">
        <f t="shared" si="8"/>
        <v>0</v>
      </c>
      <c r="F271" t="b">
        <f t="shared" si="9"/>
        <v>0</v>
      </c>
    </row>
    <row r="272">
      <c r="A272" s="41" t="s">
        <v>92</v>
      </c>
      <c r="B272" s="41" t="s">
        <v>66</v>
      </c>
      <c r="C272" s="42">
        <v>1.0</v>
      </c>
      <c r="D272" t="b">
        <f t="shared" si="7"/>
        <v>0</v>
      </c>
      <c r="E272" s="48" t="b">
        <f t="shared" si="8"/>
        <v>0</v>
      </c>
      <c r="F272" t="b">
        <f t="shared" si="9"/>
        <v>0</v>
      </c>
    </row>
    <row r="273">
      <c r="A273" s="43" t="s">
        <v>463</v>
      </c>
      <c r="B273" s="44"/>
      <c r="C273" s="45">
        <v>1.0</v>
      </c>
      <c r="D273" t="b">
        <f t="shared" si="7"/>
        <v>0</v>
      </c>
      <c r="E273" s="48" t="b">
        <f t="shared" si="8"/>
        <v>0</v>
      </c>
      <c r="F273" t="b">
        <f t="shared" si="9"/>
        <v>0</v>
      </c>
    </row>
    <row r="274">
      <c r="A274" s="41" t="s">
        <v>129</v>
      </c>
      <c r="B274" s="41" t="s">
        <v>77</v>
      </c>
      <c r="C274" s="42">
        <v>1.0</v>
      </c>
      <c r="D274" t="b">
        <f t="shared" si="7"/>
        <v>0</v>
      </c>
      <c r="E274" s="48" t="b">
        <f t="shared" si="8"/>
        <v>0</v>
      </c>
      <c r="F274" t="b">
        <f t="shared" si="9"/>
        <v>0</v>
      </c>
    </row>
    <row r="275">
      <c r="A275" s="43" t="s">
        <v>464</v>
      </c>
      <c r="B275" s="44"/>
      <c r="C275" s="45">
        <v>1.0</v>
      </c>
      <c r="D275" t="b">
        <f t="shared" si="7"/>
        <v>0</v>
      </c>
      <c r="E275" s="48" t="b">
        <f t="shared" si="8"/>
        <v>0</v>
      </c>
      <c r="F275" t="b">
        <f t="shared" si="9"/>
        <v>0</v>
      </c>
    </row>
    <row r="276">
      <c r="A276" s="41" t="s">
        <v>95</v>
      </c>
      <c r="B276" s="41" t="s">
        <v>82</v>
      </c>
      <c r="C276" s="42">
        <v>1.0</v>
      </c>
      <c r="D276" t="b">
        <f t="shared" si="7"/>
        <v>0</v>
      </c>
      <c r="E276" s="48" t="b">
        <f t="shared" si="8"/>
        <v>0</v>
      </c>
      <c r="F276" t="b">
        <f t="shared" si="9"/>
        <v>0</v>
      </c>
    </row>
    <row r="277">
      <c r="A277" s="43" t="s">
        <v>465</v>
      </c>
      <c r="B277" s="44"/>
      <c r="C277" s="45">
        <v>1.0</v>
      </c>
      <c r="D277" t="b">
        <f t="shared" si="7"/>
        <v>0</v>
      </c>
      <c r="E277" s="48" t="b">
        <f t="shared" si="8"/>
        <v>0</v>
      </c>
      <c r="F277" t="b">
        <f t="shared" si="9"/>
        <v>0</v>
      </c>
    </row>
    <row r="278">
      <c r="A278" s="41" t="s">
        <v>310</v>
      </c>
      <c r="B278" s="41" t="s">
        <v>77</v>
      </c>
      <c r="C278" s="42">
        <v>1.0</v>
      </c>
      <c r="D278" t="b">
        <f t="shared" si="7"/>
        <v>0</v>
      </c>
      <c r="E278" s="48" t="b">
        <f t="shared" si="8"/>
        <v>0</v>
      </c>
      <c r="F278" t="b">
        <f t="shared" si="9"/>
        <v>0</v>
      </c>
    </row>
    <row r="279">
      <c r="A279" s="43" t="s">
        <v>466</v>
      </c>
      <c r="B279" s="44"/>
      <c r="C279" s="45">
        <v>1.0</v>
      </c>
      <c r="D279" t="b">
        <f t="shared" si="7"/>
        <v>0</v>
      </c>
      <c r="E279" s="48" t="b">
        <f t="shared" si="8"/>
        <v>0</v>
      </c>
      <c r="F279" t="b">
        <f t="shared" si="9"/>
        <v>0</v>
      </c>
    </row>
    <row r="280">
      <c r="A280" s="41" t="s">
        <v>210</v>
      </c>
      <c r="B280" s="41" t="s">
        <v>66</v>
      </c>
      <c r="C280" s="42">
        <v>1.0</v>
      </c>
      <c r="D280" t="b">
        <f t="shared" si="7"/>
        <v>0</v>
      </c>
      <c r="E280" s="48" t="b">
        <f t="shared" si="8"/>
        <v>0</v>
      </c>
      <c r="F280" t="b">
        <f t="shared" si="9"/>
        <v>0</v>
      </c>
    </row>
    <row r="281">
      <c r="A281" s="43" t="s">
        <v>467</v>
      </c>
      <c r="B281" s="44"/>
      <c r="C281" s="45">
        <v>1.0</v>
      </c>
      <c r="D281" t="b">
        <f t="shared" si="7"/>
        <v>0</v>
      </c>
      <c r="E281" s="48" t="b">
        <f t="shared" si="8"/>
        <v>0</v>
      </c>
      <c r="F281" t="b">
        <f t="shared" si="9"/>
        <v>0</v>
      </c>
    </row>
    <row r="282">
      <c r="A282" s="41" t="s">
        <v>113</v>
      </c>
      <c r="B282" s="41" t="s">
        <v>77</v>
      </c>
      <c r="C282" s="42">
        <v>1.0</v>
      </c>
      <c r="D282" t="b">
        <f t="shared" si="7"/>
        <v>0</v>
      </c>
      <c r="E282" s="48" t="b">
        <f t="shared" si="8"/>
        <v>0</v>
      </c>
      <c r="F282" t="b">
        <f t="shared" si="9"/>
        <v>0</v>
      </c>
    </row>
    <row r="283">
      <c r="A283" s="43" t="s">
        <v>468</v>
      </c>
      <c r="B283" s="44"/>
      <c r="C283" s="45">
        <v>1.0</v>
      </c>
      <c r="D283" t="b">
        <f t="shared" si="7"/>
        <v>0</v>
      </c>
      <c r="E283" s="48" t="b">
        <f t="shared" si="8"/>
        <v>0</v>
      </c>
      <c r="F283" t="b">
        <f t="shared" si="9"/>
        <v>0</v>
      </c>
    </row>
    <row r="284">
      <c r="A284" s="41" t="s">
        <v>294</v>
      </c>
      <c r="B284" s="41" t="s">
        <v>82</v>
      </c>
      <c r="C284" s="42">
        <v>1.0</v>
      </c>
      <c r="D284" t="b">
        <f t="shared" si="7"/>
        <v>0</v>
      </c>
      <c r="E284" s="48" t="b">
        <f t="shared" si="8"/>
        <v>0</v>
      </c>
      <c r="F284" t="b">
        <f t="shared" si="9"/>
        <v>0</v>
      </c>
    </row>
    <row r="285">
      <c r="A285" s="43" t="s">
        <v>469</v>
      </c>
      <c r="B285" s="44"/>
      <c r="C285" s="45">
        <v>1.0</v>
      </c>
      <c r="D285" t="b">
        <f t="shared" si="7"/>
        <v>0</v>
      </c>
      <c r="E285" s="48" t="b">
        <f t="shared" si="8"/>
        <v>0</v>
      </c>
      <c r="F285" t="b">
        <f t="shared" si="9"/>
        <v>0</v>
      </c>
    </row>
    <row r="286">
      <c r="A286" s="41" t="s">
        <v>116</v>
      </c>
      <c r="B286" s="41" t="s">
        <v>82</v>
      </c>
      <c r="C286" s="42">
        <v>1.0</v>
      </c>
      <c r="D286" t="b">
        <f t="shared" si="7"/>
        <v>0</v>
      </c>
      <c r="E286" s="48" t="b">
        <f t="shared" si="8"/>
        <v>0</v>
      </c>
      <c r="F286" t="b">
        <f t="shared" si="9"/>
        <v>0</v>
      </c>
    </row>
    <row r="287">
      <c r="A287" s="43" t="s">
        <v>470</v>
      </c>
      <c r="B287" s="44"/>
      <c r="C287" s="45">
        <v>1.0</v>
      </c>
      <c r="D287" t="b">
        <f t="shared" si="7"/>
        <v>0</v>
      </c>
      <c r="E287" s="48" t="b">
        <f t="shared" si="8"/>
        <v>0</v>
      </c>
      <c r="F287" t="b">
        <f t="shared" si="9"/>
        <v>0</v>
      </c>
    </row>
    <row r="288">
      <c r="A288" s="41" t="s">
        <v>283</v>
      </c>
      <c r="B288" s="41" t="s">
        <v>77</v>
      </c>
      <c r="C288" s="42">
        <v>1.0</v>
      </c>
      <c r="D288" t="b">
        <f t="shared" si="7"/>
        <v>0</v>
      </c>
      <c r="E288" s="48" t="b">
        <f t="shared" si="8"/>
        <v>0</v>
      </c>
      <c r="F288" t="b">
        <f t="shared" si="9"/>
        <v>0</v>
      </c>
    </row>
    <row r="289">
      <c r="A289" s="43" t="s">
        <v>471</v>
      </c>
      <c r="B289" s="44"/>
      <c r="C289" s="45">
        <v>1.0</v>
      </c>
      <c r="D289" t="b">
        <f t="shared" si="7"/>
        <v>0</v>
      </c>
      <c r="E289" s="48" t="b">
        <f t="shared" si="8"/>
        <v>0</v>
      </c>
      <c r="F289" t="b">
        <f t="shared" si="9"/>
        <v>0</v>
      </c>
    </row>
    <row r="290">
      <c r="A290" s="41" t="s">
        <v>285</v>
      </c>
      <c r="B290" s="41" t="s">
        <v>77</v>
      </c>
      <c r="C290" s="42">
        <v>1.0</v>
      </c>
      <c r="D290" t="b">
        <f t="shared" si="7"/>
        <v>0</v>
      </c>
      <c r="E290" s="48" t="b">
        <f t="shared" si="8"/>
        <v>0</v>
      </c>
      <c r="F290" t="b">
        <f t="shared" si="9"/>
        <v>0</v>
      </c>
    </row>
    <row r="291">
      <c r="A291" s="43" t="s">
        <v>472</v>
      </c>
      <c r="B291" s="44"/>
      <c r="C291" s="45">
        <v>1.0</v>
      </c>
      <c r="D291" t="b">
        <f t="shared" si="7"/>
        <v>0</v>
      </c>
      <c r="E291" s="48" t="b">
        <f t="shared" si="8"/>
        <v>0</v>
      </c>
      <c r="F291" t="b">
        <f t="shared" si="9"/>
        <v>0</v>
      </c>
    </row>
    <row r="292">
      <c r="A292" s="41" t="s">
        <v>184</v>
      </c>
      <c r="B292" s="41" t="s">
        <v>77</v>
      </c>
      <c r="C292" s="42">
        <v>1.0</v>
      </c>
      <c r="D292" t="b">
        <f t="shared" si="7"/>
        <v>0</v>
      </c>
      <c r="E292" s="48" t="b">
        <f t="shared" si="8"/>
        <v>0</v>
      </c>
      <c r="F292" t="b">
        <f t="shared" si="9"/>
        <v>0</v>
      </c>
    </row>
    <row r="293">
      <c r="A293" s="43" t="s">
        <v>473</v>
      </c>
      <c r="B293" s="44"/>
      <c r="C293" s="45">
        <v>1.0</v>
      </c>
      <c r="D293" t="b">
        <f t="shared" si="7"/>
        <v>0</v>
      </c>
      <c r="E293" s="48" t="b">
        <f t="shared" si="8"/>
        <v>0</v>
      </c>
      <c r="F293" t="b">
        <f t="shared" si="9"/>
        <v>0</v>
      </c>
    </row>
    <row r="294">
      <c r="A294" s="46" t="s">
        <v>194</v>
      </c>
      <c r="B294" s="46" t="s">
        <v>112</v>
      </c>
      <c r="C294" s="47">
        <v>1.0</v>
      </c>
      <c r="D294" t="b">
        <f t="shared" si="7"/>
        <v>0</v>
      </c>
      <c r="E294" s="48" t="b">
        <f t="shared" si="8"/>
        <v>0</v>
      </c>
      <c r="F294" t="b">
        <f t="shared" si="9"/>
        <v>0</v>
      </c>
    </row>
    <row r="295">
      <c r="A295" s="41" t="s">
        <v>194</v>
      </c>
      <c r="B295" s="41" t="s">
        <v>77</v>
      </c>
      <c r="C295" s="42">
        <v>1.0</v>
      </c>
      <c r="D295" t="b">
        <f t="shared" si="7"/>
        <v>0</v>
      </c>
      <c r="E295" s="48" t="b">
        <f t="shared" si="8"/>
        <v>0</v>
      </c>
      <c r="F295" t="b">
        <f t="shared" si="9"/>
        <v>0</v>
      </c>
    </row>
    <row r="296">
      <c r="A296" s="43" t="s">
        <v>474</v>
      </c>
      <c r="B296" s="44"/>
      <c r="C296" s="45">
        <v>2.0</v>
      </c>
      <c r="D296" t="str">
        <f t="shared" si="7"/>
        <v>University of Alabama, Tuscaloosa</v>
      </c>
      <c r="E296" s="48" t="str">
        <f t="shared" si="8"/>
        <v>Party</v>
      </c>
      <c r="F296" t="str">
        <f t="shared" si="9"/>
        <v>State</v>
      </c>
    </row>
    <row r="297">
      <c r="A297" s="41" t="s">
        <v>260</v>
      </c>
      <c r="B297" s="41" t="s">
        <v>77</v>
      </c>
      <c r="C297" s="42">
        <v>1.0</v>
      </c>
      <c r="D297" t="b">
        <f t="shared" si="7"/>
        <v>0</v>
      </c>
      <c r="E297" s="48" t="b">
        <f t="shared" si="8"/>
        <v>0</v>
      </c>
      <c r="F297" t="b">
        <f t="shared" si="9"/>
        <v>0</v>
      </c>
    </row>
    <row r="298">
      <c r="A298" s="43" t="s">
        <v>475</v>
      </c>
      <c r="B298" s="44"/>
      <c r="C298" s="45">
        <v>1.0</v>
      </c>
      <c r="D298" t="b">
        <f t="shared" si="7"/>
        <v>0</v>
      </c>
      <c r="E298" s="48" t="b">
        <f t="shared" si="8"/>
        <v>0</v>
      </c>
      <c r="F298" t="b">
        <f t="shared" si="9"/>
        <v>0</v>
      </c>
    </row>
    <row r="299">
      <c r="A299" s="41" t="s">
        <v>146</v>
      </c>
      <c r="B299" s="41" t="s">
        <v>77</v>
      </c>
      <c r="C299" s="42">
        <v>1.0</v>
      </c>
      <c r="D299" t="b">
        <f t="shared" si="7"/>
        <v>0</v>
      </c>
      <c r="E299" s="48" t="b">
        <f t="shared" si="8"/>
        <v>0</v>
      </c>
      <c r="F299" t="b">
        <f t="shared" si="9"/>
        <v>0</v>
      </c>
    </row>
    <row r="300">
      <c r="A300" s="43" t="s">
        <v>476</v>
      </c>
      <c r="B300" s="44"/>
      <c r="C300" s="45">
        <v>1.0</v>
      </c>
      <c r="D300" t="b">
        <f t="shared" si="7"/>
        <v>0</v>
      </c>
      <c r="E300" s="48" t="b">
        <f t="shared" si="8"/>
        <v>0</v>
      </c>
      <c r="F300" t="b">
        <f t="shared" si="9"/>
        <v>0</v>
      </c>
    </row>
    <row r="301">
      <c r="A301" s="41" t="s">
        <v>182</v>
      </c>
      <c r="B301" s="41" t="s">
        <v>77</v>
      </c>
      <c r="C301" s="42">
        <v>1.0</v>
      </c>
      <c r="D301" t="b">
        <f t="shared" si="7"/>
        <v>0</v>
      </c>
      <c r="E301" s="48" t="b">
        <f t="shared" si="8"/>
        <v>0</v>
      </c>
      <c r="F301" t="b">
        <f t="shared" si="9"/>
        <v>0</v>
      </c>
    </row>
    <row r="302">
      <c r="A302" s="43" t="s">
        <v>477</v>
      </c>
      <c r="B302" s="44"/>
      <c r="C302" s="45">
        <v>1.0</v>
      </c>
      <c r="D302" t="b">
        <f t="shared" si="7"/>
        <v>0</v>
      </c>
      <c r="E302" s="48" t="b">
        <f t="shared" si="8"/>
        <v>0</v>
      </c>
      <c r="F302" t="b">
        <f t="shared" si="9"/>
        <v>0</v>
      </c>
    </row>
    <row r="303">
      <c r="A303" s="41" t="s">
        <v>248</v>
      </c>
      <c r="B303" s="41" t="s">
        <v>77</v>
      </c>
      <c r="C303" s="42">
        <v>1.0</v>
      </c>
      <c r="D303" t="b">
        <f t="shared" si="7"/>
        <v>0</v>
      </c>
      <c r="E303" s="48" t="b">
        <f t="shared" si="8"/>
        <v>0</v>
      </c>
      <c r="F303" t="b">
        <f t="shared" si="9"/>
        <v>0</v>
      </c>
    </row>
    <row r="304">
      <c r="A304" s="43" t="s">
        <v>478</v>
      </c>
      <c r="B304" s="44"/>
      <c r="C304" s="45">
        <v>1.0</v>
      </c>
      <c r="D304" t="b">
        <f t="shared" si="7"/>
        <v>0</v>
      </c>
      <c r="E304" s="48" t="b">
        <f t="shared" si="8"/>
        <v>0</v>
      </c>
      <c r="F304" t="b">
        <f t="shared" si="9"/>
        <v>0</v>
      </c>
    </row>
    <row r="305">
      <c r="A305" s="41" t="s">
        <v>101</v>
      </c>
      <c r="B305" s="41" t="s">
        <v>77</v>
      </c>
      <c r="C305" s="42">
        <v>1.0</v>
      </c>
      <c r="D305" t="b">
        <f t="shared" si="7"/>
        <v>0</v>
      </c>
      <c r="E305" s="48" t="b">
        <f t="shared" si="8"/>
        <v>0</v>
      </c>
      <c r="F305" t="b">
        <f t="shared" si="9"/>
        <v>0</v>
      </c>
    </row>
    <row r="306">
      <c r="A306" s="43" t="s">
        <v>479</v>
      </c>
      <c r="B306" s="44"/>
      <c r="C306" s="45">
        <v>1.0</v>
      </c>
      <c r="D306" t="b">
        <f t="shared" si="7"/>
        <v>0</v>
      </c>
      <c r="E306" s="48" t="b">
        <f t="shared" si="8"/>
        <v>0</v>
      </c>
      <c r="F306" t="b">
        <f t="shared" si="9"/>
        <v>0</v>
      </c>
    </row>
    <row r="307">
      <c r="A307" s="41" t="s">
        <v>76</v>
      </c>
      <c r="B307" s="41" t="s">
        <v>77</v>
      </c>
      <c r="C307" s="42">
        <v>1.0</v>
      </c>
      <c r="D307" t="b">
        <f t="shared" si="7"/>
        <v>0</v>
      </c>
      <c r="E307" s="48" t="b">
        <f t="shared" si="8"/>
        <v>0</v>
      </c>
      <c r="F307" t="b">
        <f t="shared" si="9"/>
        <v>0</v>
      </c>
    </row>
    <row r="308">
      <c r="A308" s="43" t="s">
        <v>480</v>
      </c>
      <c r="B308" s="44"/>
      <c r="C308" s="45">
        <v>1.0</v>
      </c>
      <c r="D308" t="b">
        <f t="shared" si="7"/>
        <v>0</v>
      </c>
      <c r="E308" s="48" t="b">
        <f t="shared" si="8"/>
        <v>0</v>
      </c>
      <c r="F308" t="b">
        <f t="shared" si="9"/>
        <v>0</v>
      </c>
    </row>
    <row r="309">
      <c r="A309" s="41" t="s">
        <v>104</v>
      </c>
      <c r="B309" s="41" t="s">
        <v>77</v>
      </c>
      <c r="C309" s="42">
        <v>1.0</v>
      </c>
      <c r="D309" t="b">
        <f t="shared" si="7"/>
        <v>0</v>
      </c>
      <c r="E309" s="48" t="b">
        <f t="shared" si="8"/>
        <v>0</v>
      </c>
      <c r="F309" t="b">
        <f t="shared" si="9"/>
        <v>0</v>
      </c>
    </row>
    <row r="310">
      <c r="A310" s="43" t="s">
        <v>481</v>
      </c>
      <c r="B310" s="44"/>
      <c r="C310" s="45">
        <v>1.0</v>
      </c>
      <c r="D310" t="b">
        <f t="shared" si="7"/>
        <v>0</v>
      </c>
      <c r="E310" s="48" t="b">
        <f t="shared" si="8"/>
        <v>0</v>
      </c>
      <c r="F310" t="b">
        <f t="shared" si="9"/>
        <v>0</v>
      </c>
    </row>
    <row r="311">
      <c r="A311" s="41" t="s">
        <v>109</v>
      </c>
      <c r="B311" s="41" t="s">
        <v>77</v>
      </c>
      <c r="C311" s="42">
        <v>1.0</v>
      </c>
      <c r="D311" t="b">
        <f t="shared" si="7"/>
        <v>0</v>
      </c>
      <c r="E311" s="48" t="b">
        <f t="shared" si="8"/>
        <v>0</v>
      </c>
      <c r="F311" t="b">
        <f t="shared" si="9"/>
        <v>0</v>
      </c>
    </row>
    <row r="312">
      <c r="A312" s="43" t="s">
        <v>482</v>
      </c>
      <c r="B312" s="44"/>
      <c r="C312" s="45">
        <v>1.0</v>
      </c>
      <c r="D312" t="b">
        <f t="shared" si="7"/>
        <v>0</v>
      </c>
      <c r="E312" s="48" t="b">
        <f t="shared" si="8"/>
        <v>0</v>
      </c>
      <c r="F312" t="b">
        <f t="shared" si="9"/>
        <v>0</v>
      </c>
    </row>
    <row r="313">
      <c r="A313" s="41" t="s">
        <v>196</v>
      </c>
      <c r="B313" s="41" t="s">
        <v>77</v>
      </c>
      <c r="C313" s="42">
        <v>1.0</v>
      </c>
      <c r="D313" t="b">
        <f t="shared" si="7"/>
        <v>0</v>
      </c>
      <c r="E313" s="48" t="b">
        <f t="shared" si="8"/>
        <v>0</v>
      </c>
      <c r="F313" t="b">
        <f t="shared" si="9"/>
        <v>0</v>
      </c>
    </row>
    <row r="314">
      <c r="A314" s="43" t="s">
        <v>483</v>
      </c>
      <c r="B314" s="44"/>
      <c r="C314" s="45">
        <v>1.0</v>
      </c>
      <c r="D314" t="b">
        <f t="shared" si="7"/>
        <v>0</v>
      </c>
      <c r="E314" s="48" t="b">
        <f t="shared" si="8"/>
        <v>0</v>
      </c>
      <c r="F314" t="b">
        <f t="shared" si="9"/>
        <v>0</v>
      </c>
    </row>
    <row r="315">
      <c r="A315" s="41" t="s">
        <v>102</v>
      </c>
      <c r="B315" s="41" t="s">
        <v>77</v>
      </c>
      <c r="C315" s="42">
        <v>1.0</v>
      </c>
      <c r="D315" t="b">
        <f t="shared" si="7"/>
        <v>0</v>
      </c>
      <c r="E315" s="48" t="b">
        <f t="shared" si="8"/>
        <v>0</v>
      </c>
      <c r="F315" t="b">
        <f t="shared" si="9"/>
        <v>0</v>
      </c>
    </row>
    <row r="316">
      <c r="A316" s="43" t="s">
        <v>484</v>
      </c>
      <c r="B316" s="44"/>
      <c r="C316" s="45">
        <v>1.0</v>
      </c>
      <c r="D316" t="b">
        <f t="shared" si="7"/>
        <v>0</v>
      </c>
      <c r="E316" s="48" t="b">
        <f t="shared" si="8"/>
        <v>0</v>
      </c>
      <c r="F316" t="b">
        <f t="shared" si="9"/>
        <v>0</v>
      </c>
    </row>
    <row r="317">
      <c r="A317" s="46" t="s">
        <v>120</v>
      </c>
      <c r="B317" s="46" t="s">
        <v>112</v>
      </c>
      <c r="C317" s="47">
        <v>1.0</v>
      </c>
      <c r="D317" t="b">
        <f t="shared" si="7"/>
        <v>0</v>
      </c>
      <c r="E317" s="48" t="b">
        <f t="shared" si="8"/>
        <v>0</v>
      </c>
      <c r="F317" t="b">
        <f t="shared" si="9"/>
        <v>0</v>
      </c>
    </row>
    <row r="318">
      <c r="A318" s="41" t="s">
        <v>120</v>
      </c>
      <c r="B318" s="41" t="s">
        <v>77</v>
      </c>
      <c r="C318" s="42">
        <v>1.0</v>
      </c>
      <c r="D318" t="b">
        <f t="shared" si="7"/>
        <v>0</v>
      </c>
      <c r="E318" s="48" t="b">
        <f t="shared" si="8"/>
        <v>0</v>
      </c>
      <c r="F318" t="b">
        <f t="shared" si="9"/>
        <v>0</v>
      </c>
    </row>
    <row r="319">
      <c r="A319" s="43" t="s">
        <v>485</v>
      </c>
      <c r="B319" s="44"/>
      <c r="C319" s="45">
        <v>2.0</v>
      </c>
      <c r="D319" t="str">
        <f t="shared" si="7"/>
        <v>University of California, Santa Barbara (UCSB)</v>
      </c>
      <c r="E319" s="48" t="str">
        <f t="shared" si="8"/>
        <v>Party</v>
      </c>
      <c r="F319" t="str">
        <f t="shared" si="9"/>
        <v>State</v>
      </c>
    </row>
    <row r="320">
      <c r="A320" s="41" t="s">
        <v>168</v>
      </c>
      <c r="B320" s="41" t="s">
        <v>77</v>
      </c>
      <c r="C320" s="42">
        <v>1.0</v>
      </c>
      <c r="D320" t="b">
        <f t="shared" si="7"/>
        <v>0</v>
      </c>
      <c r="E320" s="48" t="b">
        <f t="shared" si="8"/>
        <v>0</v>
      </c>
      <c r="F320" t="b">
        <f t="shared" si="9"/>
        <v>0</v>
      </c>
    </row>
    <row r="321">
      <c r="A321" s="43" t="s">
        <v>486</v>
      </c>
      <c r="B321" s="44"/>
      <c r="C321" s="45">
        <v>1.0</v>
      </c>
      <c r="D321" t="b">
        <f t="shared" si="7"/>
        <v>0</v>
      </c>
      <c r="E321" s="48" t="b">
        <f t="shared" si="8"/>
        <v>0</v>
      </c>
      <c r="F321" t="b">
        <f t="shared" si="9"/>
        <v>0</v>
      </c>
    </row>
    <row r="322">
      <c r="A322" s="41" t="s">
        <v>271</v>
      </c>
      <c r="B322" s="41" t="s">
        <v>77</v>
      </c>
      <c r="C322" s="42">
        <v>1.0</v>
      </c>
      <c r="D322" t="b">
        <f t="shared" si="7"/>
        <v>0</v>
      </c>
      <c r="E322" s="48" t="b">
        <f t="shared" si="8"/>
        <v>0</v>
      </c>
      <c r="F322" t="b">
        <f t="shared" si="9"/>
        <v>0</v>
      </c>
    </row>
    <row r="323">
      <c r="A323" s="43" t="s">
        <v>487</v>
      </c>
      <c r="B323" s="44"/>
      <c r="C323" s="45">
        <v>1.0</v>
      </c>
      <c r="D323" t="b">
        <f t="shared" si="7"/>
        <v>0</v>
      </c>
      <c r="E323" s="48" t="b">
        <f t="shared" si="8"/>
        <v>0</v>
      </c>
      <c r="F323" t="b">
        <f t="shared" si="9"/>
        <v>0</v>
      </c>
    </row>
    <row r="324">
      <c r="A324" s="41" t="s">
        <v>107</v>
      </c>
      <c r="B324" s="41" t="s">
        <v>77</v>
      </c>
      <c r="C324" s="42">
        <v>1.0</v>
      </c>
      <c r="D324" t="b">
        <f t="shared" si="7"/>
        <v>0</v>
      </c>
      <c r="E324" s="48" t="b">
        <f t="shared" si="8"/>
        <v>0</v>
      </c>
      <c r="F324" t="b">
        <f t="shared" si="9"/>
        <v>0</v>
      </c>
    </row>
    <row r="325">
      <c r="A325" s="43" t="s">
        <v>488</v>
      </c>
      <c r="B325" s="44"/>
      <c r="C325" s="45">
        <v>1.0</v>
      </c>
      <c r="D325" t="b">
        <f t="shared" si="7"/>
        <v>0</v>
      </c>
      <c r="E325" s="48" t="b">
        <f t="shared" si="8"/>
        <v>0</v>
      </c>
      <c r="F325" t="b">
        <f t="shared" si="9"/>
        <v>0</v>
      </c>
    </row>
    <row r="326">
      <c r="A326" s="41" t="s">
        <v>163</v>
      </c>
      <c r="B326" s="41" t="s">
        <v>77</v>
      </c>
      <c r="C326" s="42">
        <v>1.0</v>
      </c>
      <c r="D326" t="b">
        <f t="shared" si="7"/>
        <v>0</v>
      </c>
      <c r="E326" s="48" t="b">
        <f t="shared" si="8"/>
        <v>0</v>
      </c>
      <c r="F326" t="b">
        <f t="shared" si="9"/>
        <v>0</v>
      </c>
    </row>
    <row r="327">
      <c r="A327" s="43" t="s">
        <v>489</v>
      </c>
      <c r="B327" s="44"/>
      <c r="C327" s="45">
        <v>1.0</v>
      </c>
      <c r="D327" t="b">
        <f t="shared" si="7"/>
        <v>0</v>
      </c>
      <c r="E327" s="48" t="b">
        <f t="shared" si="8"/>
        <v>0</v>
      </c>
      <c r="F327" t="b">
        <f t="shared" si="9"/>
        <v>0</v>
      </c>
    </row>
    <row r="328">
      <c r="A328" s="41" t="s">
        <v>134</v>
      </c>
      <c r="B328" s="41" t="s">
        <v>77</v>
      </c>
      <c r="C328" s="42">
        <v>1.0</v>
      </c>
      <c r="D328" t="b">
        <f t="shared" si="7"/>
        <v>0</v>
      </c>
      <c r="E328" s="48" t="b">
        <f t="shared" si="8"/>
        <v>0</v>
      </c>
      <c r="F328" t="b">
        <f t="shared" si="9"/>
        <v>0</v>
      </c>
    </row>
    <row r="329">
      <c r="A329" s="43" t="s">
        <v>490</v>
      </c>
      <c r="B329" s="44"/>
      <c r="C329" s="45">
        <v>1.0</v>
      </c>
      <c r="D329" t="b">
        <f t="shared" si="7"/>
        <v>0</v>
      </c>
      <c r="E329" s="48" t="b">
        <f t="shared" si="8"/>
        <v>0</v>
      </c>
      <c r="F329" t="b">
        <f t="shared" si="9"/>
        <v>0</v>
      </c>
    </row>
    <row r="330">
      <c r="A330" s="41" t="s">
        <v>162</v>
      </c>
      <c r="B330" s="41" t="s">
        <v>77</v>
      </c>
      <c r="C330" s="42">
        <v>1.0</v>
      </c>
      <c r="D330" t="b">
        <f t="shared" si="7"/>
        <v>0</v>
      </c>
      <c r="E330" s="48" t="b">
        <f t="shared" si="8"/>
        <v>0</v>
      </c>
      <c r="F330" t="b">
        <f t="shared" si="9"/>
        <v>0</v>
      </c>
    </row>
    <row r="331">
      <c r="A331" s="43" t="s">
        <v>491</v>
      </c>
      <c r="B331" s="44"/>
      <c r="C331" s="45">
        <v>1.0</v>
      </c>
      <c r="D331" t="b">
        <f t="shared" si="7"/>
        <v>0</v>
      </c>
      <c r="E331" s="48" t="b">
        <f t="shared" si="8"/>
        <v>0</v>
      </c>
      <c r="F331" t="b">
        <f t="shared" si="9"/>
        <v>0</v>
      </c>
    </row>
    <row r="332">
      <c r="A332" s="46" t="s">
        <v>138</v>
      </c>
      <c r="B332" s="46" t="s">
        <v>112</v>
      </c>
      <c r="C332" s="47">
        <v>1.0</v>
      </c>
      <c r="D332" t="b">
        <f t="shared" si="7"/>
        <v>0</v>
      </c>
      <c r="E332" s="48" t="b">
        <f t="shared" si="8"/>
        <v>0</v>
      </c>
      <c r="F332" t="b">
        <f t="shared" si="9"/>
        <v>0</v>
      </c>
    </row>
    <row r="333">
      <c r="A333" s="41" t="s">
        <v>138</v>
      </c>
      <c r="B333" s="41" t="s">
        <v>77</v>
      </c>
      <c r="C333" s="42">
        <v>1.0</v>
      </c>
      <c r="D333" t="b">
        <f t="shared" si="7"/>
        <v>0</v>
      </c>
      <c r="E333" s="48" t="b">
        <f t="shared" si="8"/>
        <v>0</v>
      </c>
      <c r="F333" t="b">
        <f t="shared" si="9"/>
        <v>0</v>
      </c>
    </row>
    <row r="334">
      <c r="A334" s="43" t="s">
        <v>492</v>
      </c>
      <c r="B334" s="44"/>
      <c r="C334" s="45">
        <v>2.0</v>
      </c>
      <c r="D334" t="str">
        <f t="shared" si="7"/>
        <v>University of Florida (UF)</v>
      </c>
      <c r="E334" s="48" t="str">
        <f t="shared" si="8"/>
        <v>Party</v>
      </c>
      <c r="F334" t="str">
        <f t="shared" si="9"/>
        <v>State</v>
      </c>
    </row>
    <row r="335">
      <c r="A335" s="46" t="s">
        <v>148</v>
      </c>
      <c r="B335" s="46" t="s">
        <v>112</v>
      </c>
      <c r="C335" s="47">
        <v>1.0</v>
      </c>
      <c r="D335" t="b">
        <f t="shared" si="7"/>
        <v>0</v>
      </c>
      <c r="E335" s="48" t="b">
        <f t="shared" si="8"/>
        <v>0</v>
      </c>
      <c r="F335" t="b">
        <f t="shared" si="9"/>
        <v>0</v>
      </c>
    </row>
    <row r="336">
      <c r="A336" s="41" t="s">
        <v>148</v>
      </c>
      <c r="B336" s="41" t="s">
        <v>77</v>
      </c>
      <c r="C336" s="42">
        <v>1.0</v>
      </c>
      <c r="D336" t="b">
        <f t="shared" si="7"/>
        <v>0</v>
      </c>
      <c r="E336" s="48" t="b">
        <f t="shared" si="8"/>
        <v>0</v>
      </c>
      <c r="F336" t="b">
        <f t="shared" si="9"/>
        <v>0</v>
      </c>
    </row>
    <row r="337">
      <c r="A337" s="43" t="s">
        <v>493</v>
      </c>
      <c r="B337" s="44"/>
      <c r="C337" s="45">
        <v>2.0</v>
      </c>
      <c r="D337" t="str">
        <f t="shared" si="7"/>
        <v>University of Georgia (UGA)</v>
      </c>
      <c r="E337" s="48" t="str">
        <f t="shared" si="8"/>
        <v>Party</v>
      </c>
      <c r="F337" t="str">
        <f t="shared" si="9"/>
        <v>State</v>
      </c>
    </row>
    <row r="338">
      <c r="A338" s="41" t="s">
        <v>239</v>
      </c>
      <c r="B338" s="41" t="s">
        <v>77</v>
      </c>
      <c r="C338" s="42">
        <v>1.0</v>
      </c>
      <c r="D338" t="b">
        <f t="shared" si="7"/>
        <v>0</v>
      </c>
      <c r="E338" s="48" t="b">
        <f t="shared" si="8"/>
        <v>0</v>
      </c>
      <c r="F338" t="b">
        <f t="shared" si="9"/>
        <v>0</v>
      </c>
    </row>
    <row r="339">
      <c r="A339" s="43" t="s">
        <v>494</v>
      </c>
      <c r="B339" s="44"/>
      <c r="C339" s="45">
        <v>1.0</v>
      </c>
      <c r="D339" t="b">
        <f t="shared" si="7"/>
        <v>0</v>
      </c>
      <c r="E339" s="48" t="b">
        <f t="shared" si="8"/>
        <v>0</v>
      </c>
      <c r="F339" t="b">
        <f t="shared" si="9"/>
        <v>0</v>
      </c>
    </row>
    <row r="340">
      <c r="A340" s="41" t="s">
        <v>212</v>
      </c>
      <c r="B340" s="41" t="s">
        <v>77</v>
      </c>
      <c r="C340" s="42">
        <v>1.0</v>
      </c>
      <c r="D340" t="b">
        <f t="shared" si="7"/>
        <v>0</v>
      </c>
      <c r="E340" s="48" t="b">
        <f t="shared" si="8"/>
        <v>0</v>
      </c>
      <c r="F340" t="b">
        <f t="shared" si="9"/>
        <v>0</v>
      </c>
    </row>
    <row r="341">
      <c r="A341" s="43" t="s">
        <v>495</v>
      </c>
      <c r="B341" s="44"/>
      <c r="C341" s="45">
        <v>1.0</v>
      </c>
      <c r="D341" t="b">
        <f t="shared" si="7"/>
        <v>0</v>
      </c>
      <c r="E341" s="48" t="b">
        <f t="shared" si="8"/>
        <v>0</v>
      </c>
      <c r="F341" t="b">
        <f t="shared" si="9"/>
        <v>0</v>
      </c>
    </row>
    <row r="342">
      <c r="A342" s="41" t="s">
        <v>186</v>
      </c>
      <c r="B342" s="41" t="s">
        <v>77</v>
      </c>
      <c r="C342" s="42">
        <v>1.0</v>
      </c>
      <c r="D342" t="b">
        <f t="shared" si="7"/>
        <v>0</v>
      </c>
      <c r="E342" s="48" t="b">
        <f t="shared" si="8"/>
        <v>0</v>
      </c>
      <c r="F342" t="b">
        <f t="shared" si="9"/>
        <v>0</v>
      </c>
    </row>
    <row r="343">
      <c r="A343" s="43" t="s">
        <v>496</v>
      </c>
      <c r="B343" s="44"/>
      <c r="C343" s="45">
        <v>1.0</v>
      </c>
      <c r="D343" t="b">
        <f t="shared" si="7"/>
        <v>0</v>
      </c>
      <c r="E343" s="48" t="b">
        <f t="shared" si="8"/>
        <v>0</v>
      </c>
      <c r="F343" t="b">
        <f t="shared" si="9"/>
        <v>0</v>
      </c>
    </row>
    <row r="344">
      <c r="A344" s="41" t="s">
        <v>187</v>
      </c>
      <c r="B344" s="41" t="s">
        <v>77</v>
      </c>
      <c r="C344" s="42">
        <v>1.0</v>
      </c>
      <c r="D344" t="b">
        <f t="shared" si="7"/>
        <v>0</v>
      </c>
      <c r="E344" s="48" t="b">
        <f t="shared" si="8"/>
        <v>0</v>
      </c>
      <c r="F344" t="b">
        <f t="shared" si="9"/>
        <v>0</v>
      </c>
    </row>
    <row r="345">
      <c r="A345" s="43" t="s">
        <v>497</v>
      </c>
      <c r="B345" s="44"/>
      <c r="C345" s="45">
        <v>1.0</v>
      </c>
      <c r="D345" t="b">
        <f t="shared" si="7"/>
        <v>0</v>
      </c>
      <c r="E345" s="48" t="b">
        <f t="shared" si="8"/>
        <v>0</v>
      </c>
      <c r="F345" t="b">
        <f t="shared" si="9"/>
        <v>0</v>
      </c>
    </row>
    <row r="346">
      <c r="A346" s="46" t="s">
        <v>111</v>
      </c>
      <c r="B346" s="46" t="s">
        <v>112</v>
      </c>
      <c r="C346" s="47">
        <v>1.0</v>
      </c>
      <c r="D346" t="b">
        <f t="shared" si="7"/>
        <v>0</v>
      </c>
      <c r="E346" s="48" t="b">
        <f t="shared" si="8"/>
        <v>0</v>
      </c>
      <c r="F346" t="b">
        <f t="shared" si="9"/>
        <v>0</v>
      </c>
    </row>
    <row r="347">
      <c r="A347" s="41" t="s">
        <v>111</v>
      </c>
      <c r="B347" s="41" t="s">
        <v>77</v>
      </c>
      <c r="C347" s="42">
        <v>1.0</v>
      </c>
      <c r="D347" t="b">
        <f t="shared" si="7"/>
        <v>0</v>
      </c>
      <c r="E347" s="48" t="b">
        <f t="shared" si="8"/>
        <v>0</v>
      </c>
      <c r="F347" t="b">
        <f t="shared" si="9"/>
        <v>0</v>
      </c>
    </row>
    <row r="348">
      <c r="A348" s="43" t="s">
        <v>498</v>
      </c>
      <c r="B348" s="44"/>
      <c r="C348" s="45">
        <v>2.0</v>
      </c>
      <c r="D348" t="str">
        <f t="shared" si="7"/>
        <v>University of Illinois at Urbana-Champaign (UIUC)</v>
      </c>
      <c r="E348" s="48" t="str">
        <f t="shared" si="8"/>
        <v>Party</v>
      </c>
      <c r="F348" t="str">
        <f t="shared" si="9"/>
        <v>State</v>
      </c>
    </row>
    <row r="349">
      <c r="A349" s="46" t="s">
        <v>170</v>
      </c>
      <c r="B349" s="46" t="s">
        <v>112</v>
      </c>
      <c r="C349" s="47">
        <v>1.0</v>
      </c>
      <c r="D349" t="b">
        <f t="shared" si="7"/>
        <v>0</v>
      </c>
      <c r="E349" s="48" t="b">
        <f t="shared" si="8"/>
        <v>0</v>
      </c>
      <c r="F349" t="b">
        <f t="shared" si="9"/>
        <v>0</v>
      </c>
    </row>
    <row r="350">
      <c r="A350" s="41" t="s">
        <v>170</v>
      </c>
      <c r="B350" s="41" t="s">
        <v>77</v>
      </c>
      <c r="C350" s="42">
        <v>1.0</v>
      </c>
      <c r="D350" t="b">
        <f t="shared" si="7"/>
        <v>0</v>
      </c>
      <c r="E350" s="48" t="b">
        <f t="shared" si="8"/>
        <v>0</v>
      </c>
      <c r="F350" t="b">
        <f t="shared" si="9"/>
        <v>0</v>
      </c>
    </row>
    <row r="351">
      <c r="A351" s="43" t="s">
        <v>499</v>
      </c>
      <c r="B351" s="44"/>
      <c r="C351" s="45">
        <v>2.0</v>
      </c>
      <c r="D351" t="str">
        <f t="shared" si="7"/>
        <v>University of Iowa (UI)</v>
      </c>
      <c r="E351" s="48" t="str">
        <f t="shared" si="8"/>
        <v>Party</v>
      </c>
      <c r="F351" t="str">
        <f t="shared" si="9"/>
        <v>State</v>
      </c>
    </row>
    <row r="352">
      <c r="A352" s="41" t="s">
        <v>190</v>
      </c>
      <c r="B352" s="41" t="s">
        <v>77</v>
      </c>
      <c r="C352" s="42">
        <v>1.0</v>
      </c>
      <c r="D352" t="b">
        <f t="shared" si="7"/>
        <v>0</v>
      </c>
      <c r="E352" s="48" t="b">
        <f t="shared" si="8"/>
        <v>0</v>
      </c>
      <c r="F352" t="b">
        <f t="shared" si="9"/>
        <v>0</v>
      </c>
    </row>
    <row r="353">
      <c r="A353" s="43" t="s">
        <v>500</v>
      </c>
      <c r="B353" s="44"/>
      <c r="C353" s="45">
        <v>1.0</v>
      </c>
      <c r="D353" t="b">
        <f t="shared" si="7"/>
        <v>0</v>
      </c>
      <c r="E353" s="48" t="b">
        <f t="shared" si="8"/>
        <v>0</v>
      </c>
      <c r="F353" t="b">
        <f t="shared" si="9"/>
        <v>0</v>
      </c>
    </row>
    <row r="354">
      <c r="A354" s="41" t="s">
        <v>224</v>
      </c>
      <c r="B354" s="41" t="s">
        <v>77</v>
      </c>
      <c r="C354" s="42">
        <v>1.0</v>
      </c>
      <c r="D354" t="b">
        <f t="shared" si="7"/>
        <v>0</v>
      </c>
      <c r="E354" s="48" t="b">
        <f t="shared" si="8"/>
        <v>0</v>
      </c>
      <c r="F354" t="b">
        <f t="shared" si="9"/>
        <v>0</v>
      </c>
    </row>
    <row r="355">
      <c r="A355" s="43" t="s">
        <v>501</v>
      </c>
      <c r="B355" s="44"/>
      <c r="C355" s="45">
        <v>1.0</v>
      </c>
      <c r="D355" t="b">
        <f t="shared" si="7"/>
        <v>0</v>
      </c>
      <c r="E355" s="48" t="b">
        <f t="shared" si="8"/>
        <v>0</v>
      </c>
      <c r="F355" t="b">
        <f t="shared" si="9"/>
        <v>0</v>
      </c>
    </row>
    <row r="356">
      <c r="A356" s="41" t="s">
        <v>236</v>
      </c>
      <c r="B356" s="41" t="s">
        <v>77</v>
      </c>
      <c r="C356" s="42">
        <v>1.0</v>
      </c>
      <c r="D356" t="b">
        <f t="shared" si="7"/>
        <v>0</v>
      </c>
      <c r="E356" s="48" t="b">
        <f t="shared" si="8"/>
        <v>0</v>
      </c>
      <c r="F356" t="b">
        <f t="shared" si="9"/>
        <v>0</v>
      </c>
    </row>
    <row r="357">
      <c r="A357" s="43" t="s">
        <v>502</v>
      </c>
      <c r="B357" s="44"/>
      <c r="C357" s="45">
        <v>1.0</v>
      </c>
      <c r="D357" t="b">
        <f t="shared" si="7"/>
        <v>0</v>
      </c>
      <c r="E357" s="48" t="b">
        <f t="shared" si="8"/>
        <v>0</v>
      </c>
      <c r="F357" t="b">
        <f t="shared" si="9"/>
        <v>0</v>
      </c>
    </row>
    <row r="358">
      <c r="A358" s="41" t="s">
        <v>267</v>
      </c>
      <c r="B358" s="41" t="s">
        <v>77</v>
      </c>
      <c r="C358" s="42">
        <v>1.0</v>
      </c>
      <c r="D358" t="b">
        <f t="shared" si="7"/>
        <v>0</v>
      </c>
      <c r="E358" s="48" t="b">
        <f t="shared" si="8"/>
        <v>0</v>
      </c>
      <c r="F358" t="b">
        <f t="shared" si="9"/>
        <v>0</v>
      </c>
    </row>
    <row r="359">
      <c r="A359" s="43" t="s">
        <v>503</v>
      </c>
      <c r="B359" s="44"/>
      <c r="C359" s="45">
        <v>1.0</v>
      </c>
      <c r="D359" t="b">
        <f t="shared" si="7"/>
        <v>0</v>
      </c>
      <c r="E359" s="48" t="b">
        <f t="shared" si="8"/>
        <v>0</v>
      </c>
      <c r="F359" t="b">
        <f t="shared" si="9"/>
        <v>0</v>
      </c>
    </row>
    <row r="360">
      <c r="A360" s="41" t="s">
        <v>229</v>
      </c>
      <c r="B360" s="41" t="s">
        <v>77</v>
      </c>
      <c r="C360" s="42">
        <v>1.0</v>
      </c>
      <c r="D360" t="b">
        <f t="shared" si="7"/>
        <v>0</v>
      </c>
      <c r="E360" s="48" t="b">
        <f t="shared" si="8"/>
        <v>0</v>
      </c>
      <c r="F360" t="b">
        <f t="shared" si="9"/>
        <v>0</v>
      </c>
    </row>
    <row r="361">
      <c r="A361" s="43" t="s">
        <v>504</v>
      </c>
      <c r="B361" s="44"/>
      <c r="C361" s="45">
        <v>1.0</v>
      </c>
      <c r="D361" t="b">
        <f t="shared" si="7"/>
        <v>0</v>
      </c>
      <c r="E361" s="48" t="b">
        <f t="shared" si="8"/>
        <v>0</v>
      </c>
      <c r="F361" t="b">
        <f t="shared" si="9"/>
        <v>0</v>
      </c>
    </row>
    <row r="362">
      <c r="A362" s="46" t="s">
        <v>119</v>
      </c>
      <c r="B362" s="46" t="s">
        <v>112</v>
      </c>
      <c r="C362" s="47">
        <v>1.0</v>
      </c>
      <c r="D362" t="b">
        <f t="shared" si="7"/>
        <v>0</v>
      </c>
      <c r="E362" s="48" t="b">
        <f t="shared" si="8"/>
        <v>0</v>
      </c>
      <c r="F362" t="b">
        <f t="shared" si="9"/>
        <v>0</v>
      </c>
    </row>
    <row r="363">
      <c r="A363" s="41" t="s">
        <v>119</v>
      </c>
      <c r="B363" s="41" t="s">
        <v>77</v>
      </c>
      <c r="C363" s="42">
        <v>1.0</v>
      </c>
      <c r="D363" t="b">
        <f t="shared" si="7"/>
        <v>0</v>
      </c>
      <c r="E363" s="48" t="b">
        <f t="shared" si="8"/>
        <v>0</v>
      </c>
      <c r="F363" t="b">
        <f t="shared" si="9"/>
        <v>0</v>
      </c>
    </row>
    <row r="364">
      <c r="A364" s="43" t="s">
        <v>505</v>
      </c>
      <c r="B364" s="44"/>
      <c r="C364" s="45">
        <v>2.0</v>
      </c>
      <c r="D364" t="str">
        <f t="shared" si="7"/>
        <v>University of Maryland, College Park</v>
      </c>
      <c r="E364" s="48" t="str">
        <f t="shared" si="8"/>
        <v>Party</v>
      </c>
      <c r="F364" t="str">
        <f t="shared" si="9"/>
        <v>State</v>
      </c>
    </row>
    <row r="365">
      <c r="A365" s="41" t="s">
        <v>136</v>
      </c>
      <c r="B365" s="41" t="s">
        <v>77</v>
      </c>
      <c r="C365" s="42">
        <v>1.0</v>
      </c>
      <c r="D365" t="b">
        <f t="shared" si="7"/>
        <v>0</v>
      </c>
      <c r="E365" s="48" t="b">
        <f t="shared" si="8"/>
        <v>0</v>
      </c>
      <c r="F365" t="b">
        <f t="shared" si="9"/>
        <v>0</v>
      </c>
    </row>
    <row r="366">
      <c r="A366" s="43" t="s">
        <v>506</v>
      </c>
      <c r="B366" s="44"/>
      <c r="C366" s="45">
        <v>1.0</v>
      </c>
      <c r="D366" t="b">
        <f t="shared" si="7"/>
        <v>0</v>
      </c>
      <c r="E366" s="48" t="b">
        <f t="shared" si="8"/>
        <v>0</v>
      </c>
      <c r="F366" t="b">
        <f t="shared" si="9"/>
        <v>0</v>
      </c>
    </row>
    <row r="367">
      <c r="A367" s="41" t="s">
        <v>226</v>
      </c>
      <c r="B367" s="41" t="s">
        <v>77</v>
      </c>
      <c r="C367" s="42">
        <v>1.0</v>
      </c>
      <c r="D367" t="b">
        <f t="shared" si="7"/>
        <v>0</v>
      </c>
      <c r="E367" s="48" t="b">
        <f t="shared" si="8"/>
        <v>0</v>
      </c>
      <c r="F367" t="b">
        <f t="shared" si="9"/>
        <v>0</v>
      </c>
    </row>
    <row r="368">
      <c r="A368" s="43" t="s">
        <v>507</v>
      </c>
      <c r="B368" s="44"/>
      <c r="C368" s="45">
        <v>1.0</v>
      </c>
      <c r="D368" t="b">
        <f t="shared" si="7"/>
        <v>0</v>
      </c>
      <c r="E368" s="48" t="b">
        <f t="shared" si="8"/>
        <v>0</v>
      </c>
      <c r="F368" t="b">
        <f t="shared" si="9"/>
        <v>0</v>
      </c>
    </row>
    <row r="369">
      <c r="A369" s="41" t="s">
        <v>232</v>
      </c>
      <c r="B369" s="41" t="s">
        <v>77</v>
      </c>
      <c r="C369" s="42">
        <v>1.0</v>
      </c>
      <c r="D369" t="b">
        <f t="shared" si="7"/>
        <v>0</v>
      </c>
      <c r="E369" s="48" t="b">
        <f t="shared" si="8"/>
        <v>0</v>
      </c>
      <c r="F369" t="b">
        <f t="shared" si="9"/>
        <v>0</v>
      </c>
    </row>
    <row r="370">
      <c r="A370" s="43" t="s">
        <v>508</v>
      </c>
      <c r="B370" s="44"/>
      <c r="C370" s="45">
        <v>1.0</v>
      </c>
      <c r="D370" t="b">
        <f t="shared" si="7"/>
        <v>0</v>
      </c>
      <c r="E370" s="48" t="b">
        <f t="shared" si="8"/>
        <v>0</v>
      </c>
      <c r="F370" t="b">
        <f t="shared" si="9"/>
        <v>0</v>
      </c>
    </row>
    <row r="371">
      <c r="A371" s="41" t="s">
        <v>143</v>
      </c>
      <c r="B371" s="41" t="s">
        <v>77</v>
      </c>
      <c r="C371" s="42">
        <v>1.0</v>
      </c>
      <c r="D371" t="b">
        <f t="shared" si="7"/>
        <v>0</v>
      </c>
      <c r="E371" s="48" t="b">
        <f t="shared" si="8"/>
        <v>0</v>
      </c>
      <c r="F371" t="b">
        <f t="shared" si="9"/>
        <v>0</v>
      </c>
    </row>
    <row r="372">
      <c r="A372" s="43" t="s">
        <v>509</v>
      </c>
      <c r="B372" s="44"/>
      <c r="C372" s="45">
        <v>1.0</v>
      </c>
      <c r="D372" t="b">
        <f t="shared" si="7"/>
        <v>0</v>
      </c>
      <c r="E372" s="48" t="b">
        <f t="shared" si="8"/>
        <v>0</v>
      </c>
      <c r="F372" t="b">
        <f t="shared" si="9"/>
        <v>0</v>
      </c>
    </row>
    <row r="373">
      <c r="A373" s="41" t="s">
        <v>287</v>
      </c>
      <c r="B373" s="41" t="s">
        <v>77</v>
      </c>
      <c r="C373" s="42">
        <v>1.0</v>
      </c>
      <c r="D373" t="b">
        <f t="shared" si="7"/>
        <v>0</v>
      </c>
      <c r="E373" s="48" t="b">
        <f t="shared" si="8"/>
        <v>0</v>
      </c>
      <c r="F373" t="b">
        <f t="shared" si="9"/>
        <v>0</v>
      </c>
    </row>
    <row r="374">
      <c r="A374" s="43" t="s">
        <v>510</v>
      </c>
      <c r="B374" s="44"/>
      <c r="C374" s="45">
        <v>1.0</v>
      </c>
      <c r="D374" t="b">
        <f t="shared" si="7"/>
        <v>0</v>
      </c>
      <c r="E374" s="48" t="b">
        <f t="shared" si="8"/>
        <v>0</v>
      </c>
      <c r="F374" t="b">
        <f t="shared" si="9"/>
        <v>0</v>
      </c>
    </row>
    <row r="375">
      <c r="A375" s="41" t="s">
        <v>128</v>
      </c>
      <c r="B375" s="41" t="s">
        <v>77</v>
      </c>
      <c r="C375" s="42">
        <v>1.0</v>
      </c>
      <c r="D375" t="b">
        <f t="shared" si="7"/>
        <v>0</v>
      </c>
      <c r="E375" s="48" t="b">
        <f t="shared" si="8"/>
        <v>0</v>
      </c>
      <c r="F375" t="b">
        <f t="shared" si="9"/>
        <v>0</v>
      </c>
    </row>
    <row r="376">
      <c r="A376" s="43" t="s">
        <v>511</v>
      </c>
      <c r="B376" s="44"/>
      <c r="C376" s="45">
        <v>1.0</v>
      </c>
      <c r="D376" t="b">
        <f t="shared" si="7"/>
        <v>0</v>
      </c>
      <c r="E376" s="48" t="b">
        <f t="shared" si="8"/>
        <v>0</v>
      </c>
      <c r="F376" t="b">
        <f t="shared" si="9"/>
        <v>0</v>
      </c>
    </row>
    <row r="377">
      <c r="A377" s="41" t="s">
        <v>166</v>
      </c>
      <c r="B377" s="41" t="s">
        <v>77</v>
      </c>
      <c r="C377" s="42">
        <v>1.0</v>
      </c>
      <c r="D377" t="b">
        <f t="shared" si="7"/>
        <v>0</v>
      </c>
      <c r="E377" s="48" t="b">
        <f t="shared" si="8"/>
        <v>0</v>
      </c>
      <c r="F377" t="b">
        <f t="shared" si="9"/>
        <v>0</v>
      </c>
    </row>
    <row r="378">
      <c r="A378" s="43" t="s">
        <v>512</v>
      </c>
      <c r="B378" s="44"/>
      <c r="C378" s="45">
        <v>1.0</v>
      </c>
      <c r="D378" t="b">
        <f t="shared" si="7"/>
        <v>0</v>
      </c>
      <c r="E378" s="48" t="b">
        <f t="shared" si="8"/>
        <v>0</v>
      </c>
      <c r="F378" t="b">
        <f t="shared" si="9"/>
        <v>0</v>
      </c>
    </row>
    <row r="379">
      <c r="A379" s="46" t="s">
        <v>213</v>
      </c>
      <c r="B379" s="46" t="s">
        <v>112</v>
      </c>
      <c r="C379" s="47">
        <v>1.0</v>
      </c>
      <c r="D379" t="b">
        <f t="shared" si="7"/>
        <v>0</v>
      </c>
      <c r="E379" s="48" t="b">
        <f t="shared" si="8"/>
        <v>0</v>
      </c>
      <c r="F379" t="b">
        <f t="shared" si="9"/>
        <v>0</v>
      </c>
    </row>
    <row r="380">
      <c r="A380" s="41" t="s">
        <v>213</v>
      </c>
      <c r="B380" s="41" t="s">
        <v>77</v>
      </c>
      <c r="C380" s="42">
        <v>1.0</v>
      </c>
      <c r="D380" t="b">
        <f t="shared" si="7"/>
        <v>0</v>
      </c>
      <c r="E380" s="48" t="b">
        <f t="shared" si="8"/>
        <v>0</v>
      </c>
      <c r="F380" t="b">
        <f t="shared" si="9"/>
        <v>0</v>
      </c>
    </row>
    <row r="381">
      <c r="A381" s="43" t="s">
        <v>513</v>
      </c>
      <c r="B381" s="44"/>
      <c r="C381" s="45">
        <v>2.0</v>
      </c>
      <c r="D381" t="str">
        <f t="shared" si="7"/>
        <v>University of Mississippi</v>
      </c>
      <c r="E381" s="48" t="str">
        <f t="shared" si="8"/>
        <v>Party</v>
      </c>
      <c r="F381" t="str">
        <f t="shared" si="9"/>
        <v>State</v>
      </c>
    </row>
    <row r="382">
      <c r="A382" s="41" t="s">
        <v>199</v>
      </c>
      <c r="B382" s="41" t="s">
        <v>77</v>
      </c>
      <c r="C382" s="42">
        <v>1.0</v>
      </c>
      <c r="D382" t="b">
        <f t="shared" si="7"/>
        <v>0</v>
      </c>
      <c r="E382" s="48" t="b">
        <f t="shared" si="8"/>
        <v>0</v>
      </c>
      <c r="F382" t="b">
        <f t="shared" si="9"/>
        <v>0</v>
      </c>
    </row>
    <row r="383">
      <c r="A383" s="43" t="s">
        <v>514</v>
      </c>
      <c r="B383" s="44"/>
      <c r="C383" s="45">
        <v>1.0</v>
      </c>
      <c r="D383" t="b">
        <f t="shared" si="7"/>
        <v>0</v>
      </c>
      <c r="E383" s="48" t="b">
        <f t="shared" si="8"/>
        <v>0</v>
      </c>
      <c r="F383" t="b">
        <f t="shared" si="9"/>
        <v>0</v>
      </c>
    </row>
    <row r="384">
      <c r="A384" s="41" t="s">
        <v>301</v>
      </c>
      <c r="B384" s="41" t="s">
        <v>77</v>
      </c>
      <c r="C384" s="42">
        <v>1.0</v>
      </c>
      <c r="D384" t="b">
        <f t="shared" si="7"/>
        <v>0</v>
      </c>
      <c r="E384" s="48" t="b">
        <f t="shared" si="8"/>
        <v>0</v>
      </c>
      <c r="F384" t="b">
        <f t="shared" si="9"/>
        <v>0</v>
      </c>
    </row>
    <row r="385">
      <c r="A385" s="43" t="s">
        <v>515</v>
      </c>
      <c r="B385" s="44"/>
      <c r="C385" s="45">
        <v>1.0</v>
      </c>
      <c r="D385" t="b">
        <f t="shared" si="7"/>
        <v>0</v>
      </c>
      <c r="E385" s="48" t="b">
        <f t="shared" si="8"/>
        <v>0</v>
      </c>
      <c r="F385" t="b">
        <f t="shared" si="9"/>
        <v>0</v>
      </c>
    </row>
    <row r="386">
      <c r="A386" s="41" t="s">
        <v>115</v>
      </c>
      <c r="B386" s="41" t="s">
        <v>77</v>
      </c>
      <c r="C386" s="42">
        <v>1.0</v>
      </c>
      <c r="D386" t="b">
        <f t="shared" si="7"/>
        <v>0</v>
      </c>
      <c r="E386" s="48" t="b">
        <f t="shared" si="8"/>
        <v>0</v>
      </c>
      <c r="F386" t="b">
        <f t="shared" si="9"/>
        <v>0</v>
      </c>
    </row>
    <row r="387">
      <c r="A387" s="43" t="s">
        <v>516</v>
      </c>
      <c r="B387" s="44"/>
      <c r="C387" s="45">
        <v>1.0</v>
      </c>
      <c r="D387" t="b">
        <f t="shared" si="7"/>
        <v>0</v>
      </c>
      <c r="E387" s="48" t="b">
        <f t="shared" si="8"/>
        <v>0</v>
      </c>
      <c r="F387" t="b">
        <f t="shared" si="9"/>
        <v>0</v>
      </c>
    </row>
    <row r="388">
      <c r="A388" s="41" t="s">
        <v>297</v>
      </c>
      <c r="B388" s="41" t="s">
        <v>77</v>
      </c>
      <c r="C388" s="42">
        <v>1.0</v>
      </c>
      <c r="D388" t="b">
        <f t="shared" si="7"/>
        <v>0</v>
      </c>
      <c r="E388" s="48" t="b">
        <f t="shared" si="8"/>
        <v>0</v>
      </c>
      <c r="F388" t="b">
        <f t="shared" si="9"/>
        <v>0</v>
      </c>
    </row>
    <row r="389">
      <c r="A389" s="43" t="s">
        <v>517</v>
      </c>
      <c r="B389" s="44"/>
      <c r="C389" s="45">
        <v>1.0</v>
      </c>
      <c r="D389" t="b">
        <f t="shared" si="7"/>
        <v>0</v>
      </c>
      <c r="E389" s="48" t="b">
        <f t="shared" si="8"/>
        <v>0</v>
      </c>
      <c r="F389" t="b">
        <f t="shared" si="9"/>
        <v>0</v>
      </c>
    </row>
    <row r="390">
      <c r="A390" s="41" t="s">
        <v>270</v>
      </c>
      <c r="B390" s="41" t="s">
        <v>77</v>
      </c>
      <c r="C390" s="42">
        <v>1.0</v>
      </c>
      <c r="D390" t="b">
        <f t="shared" si="7"/>
        <v>0</v>
      </c>
      <c r="E390" s="48" t="b">
        <f t="shared" si="8"/>
        <v>0</v>
      </c>
      <c r="F390" t="b">
        <f t="shared" si="9"/>
        <v>0</v>
      </c>
    </row>
    <row r="391">
      <c r="A391" s="43" t="s">
        <v>518</v>
      </c>
      <c r="B391" s="44"/>
      <c r="C391" s="45">
        <v>1.0</v>
      </c>
      <c r="D391" t="b">
        <f t="shared" si="7"/>
        <v>0</v>
      </c>
      <c r="E391" s="48" t="b">
        <f t="shared" si="8"/>
        <v>0</v>
      </c>
      <c r="F391" t="b">
        <f t="shared" si="9"/>
        <v>0</v>
      </c>
    </row>
    <row r="392">
      <c r="A392" s="41" t="s">
        <v>200</v>
      </c>
      <c r="B392" s="41" t="s">
        <v>77</v>
      </c>
      <c r="C392" s="42">
        <v>1.0</v>
      </c>
      <c r="D392" t="b">
        <f t="shared" si="7"/>
        <v>0</v>
      </c>
      <c r="E392" s="48" t="b">
        <f t="shared" si="8"/>
        <v>0</v>
      </c>
      <c r="F392" t="b">
        <f t="shared" si="9"/>
        <v>0</v>
      </c>
    </row>
    <row r="393">
      <c r="A393" s="43" t="s">
        <v>519</v>
      </c>
      <c r="B393" s="44"/>
      <c r="C393" s="45">
        <v>1.0</v>
      </c>
      <c r="D393" t="b">
        <f t="shared" si="7"/>
        <v>0</v>
      </c>
      <c r="E393" s="48" t="b">
        <f t="shared" si="8"/>
        <v>0</v>
      </c>
      <c r="F393" t="b">
        <f t="shared" si="9"/>
        <v>0</v>
      </c>
    </row>
    <row r="394">
      <c r="A394" s="41" t="s">
        <v>262</v>
      </c>
      <c r="B394" s="41" t="s">
        <v>77</v>
      </c>
      <c r="C394" s="42">
        <v>1.0</v>
      </c>
      <c r="D394" t="b">
        <f t="shared" si="7"/>
        <v>0</v>
      </c>
      <c r="E394" s="48" t="b">
        <f t="shared" si="8"/>
        <v>0</v>
      </c>
      <c r="F394" t="b">
        <f t="shared" si="9"/>
        <v>0</v>
      </c>
    </row>
    <row r="395">
      <c r="A395" s="43" t="s">
        <v>520</v>
      </c>
      <c r="B395" s="44"/>
      <c r="C395" s="45">
        <v>1.0</v>
      </c>
      <c r="D395" t="b">
        <f t="shared" si="7"/>
        <v>0</v>
      </c>
      <c r="E395" s="48" t="b">
        <f t="shared" si="8"/>
        <v>0</v>
      </c>
      <c r="F395" t="b">
        <f t="shared" si="9"/>
        <v>0</v>
      </c>
    </row>
    <row r="396">
      <c r="A396" s="41" t="s">
        <v>273</v>
      </c>
      <c r="B396" s="41" t="s">
        <v>77</v>
      </c>
      <c r="C396" s="42">
        <v>1.0</v>
      </c>
      <c r="D396" t="b">
        <f t="shared" si="7"/>
        <v>0</v>
      </c>
      <c r="E396" s="48" t="b">
        <f t="shared" si="8"/>
        <v>0</v>
      </c>
      <c r="F396" t="b">
        <f t="shared" si="9"/>
        <v>0</v>
      </c>
    </row>
    <row r="397">
      <c r="A397" s="43" t="s">
        <v>521</v>
      </c>
      <c r="B397" s="44"/>
      <c r="C397" s="45">
        <v>1.0</v>
      </c>
      <c r="D397" t="b">
        <f t="shared" si="7"/>
        <v>0</v>
      </c>
      <c r="E397" s="48" t="b">
        <f t="shared" si="8"/>
        <v>0</v>
      </c>
      <c r="F397" t="b">
        <f t="shared" si="9"/>
        <v>0</v>
      </c>
    </row>
    <row r="398">
      <c r="A398" s="41" t="s">
        <v>180</v>
      </c>
      <c r="B398" s="41" t="s">
        <v>77</v>
      </c>
      <c r="C398" s="42">
        <v>1.0</v>
      </c>
      <c r="D398" t="b">
        <f t="shared" si="7"/>
        <v>0</v>
      </c>
      <c r="E398" s="48" t="b">
        <f t="shared" si="8"/>
        <v>0</v>
      </c>
      <c r="F398" t="b">
        <f t="shared" si="9"/>
        <v>0</v>
      </c>
    </row>
    <row r="399">
      <c r="A399" s="43" t="s">
        <v>522</v>
      </c>
      <c r="B399" s="44"/>
      <c r="C399" s="45">
        <v>1.0</v>
      </c>
      <c r="D399" t="b">
        <f t="shared" si="7"/>
        <v>0</v>
      </c>
      <c r="E399" s="48" t="b">
        <f t="shared" si="8"/>
        <v>0</v>
      </c>
      <c r="F399" t="b">
        <f t="shared" si="9"/>
        <v>0</v>
      </c>
    </row>
    <row r="400">
      <c r="A400" s="46" t="s">
        <v>225</v>
      </c>
      <c r="B400" s="46" t="s">
        <v>112</v>
      </c>
      <c r="C400" s="47">
        <v>1.0</v>
      </c>
      <c r="D400" t="b">
        <f t="shared" si="7"/>
        <v>0</v>
      </c>
      <c r="E400" s="48" t="b">
        <f t="shared" si="8"/>
        <v>0</v>
      </c>
      <c r="F400" t="b">
        <f t="shared" si="9"/>
        <v>0</v>
      </c>
    </row>
    <row r="401">
      <c r="A401" s="41" t="s">
        <v>225</v>
      </c>
      <c r="B401" s="41" t="s">
        <v>77</v>
      </c>
      <c r="C401" s="42">
        <v>1.0</v>
      </c>
      <c r="D401" t="b">
        <f t="shared" si="7"/>
        <v>0</v>
      </c>
      <c r="E401" s="48" t="b">
        <f t="shared" si="8"/>
        <v>0</v>
      </c>
      <c r="F401" t="b">
        <f t="shared" si="9"/>
        <v>0</v>
      </c>
    </row>
    <row r="402">
      <c r="A402" s="43" t="s">
        <v>523</v>
      </c>
      <c r="B402" s="44"/>
      <c r="C402" s="45">
        <v>2.0</v>
      </c>
      <c r="D402" t="str">
        <f t="shared" si="7"/>
        <v>University of New Hampshire (UNH)</v>
      </c>
      <c r="E402" s="48" t="str">
        <f t="shared" si="8"/>
        <v>Party</v>
      </c>
      <c r="F402" t="str">
        <f t="shared" si="9"/>
        <v>State</v>
      </c>
    </row>
    <row r="403">
      <c r="A403" s="41" t="s">
        <v>191</v>
      </c>
      <c r="B403" s="41" t="s">
        <v>77</v>
      </c>
      <c r="C403" s="42">
        <v>1.0</v>
      </c>
      <c r="D403" t="b">
        <f t="shared" si="7"/>
        <v>0</v>
      </c>
      <c r="E403" s="48" t="b">
        <f t="shared" si="8"/>
        <v>0</v>
      </c>
      <c r="F403" t="b">
        <f t="shared" si="9"/>
        <v>0</v>
      </c>
    </row>
    <row r="404">
      <c r="A404" s="43" t="s">
        <v>524</v>
      </c>
      <c r="B404" s="44"/>
      <c r="C404" s="45">
        <v>1.0</v>
      </c>
      <c r="D404" t="b">
        <f t="shared" si="7"/>
        <v>0</v>
      </c>
      <c r="E404" s="48" t="b">
        <f t="shared" si="8"/>
        <v>0</v>
      </c>
      <c r="F404" t="b">
        <f t="shared" si="9"/>
        <v>0</v>
      </c>
    </row>
    <row r="405">
      <c r="A405" s="41" t="s">
        <v>193</v>
      </c>
      <c r="B405" s="41" t="s">
        <v>77</v>
      </c>
      <c r="C405" s="42">
        <v>1.0</v>
      </c>
      <c r="D405" t="b">
        <f t="shared" si="7"/>
        <v>0</v>
      </c>
      <c r="E405" s="48" t="b">
        <f t="shared" si="8"/>
        <v>0</v>
      </c>
      <c r="F405" t="b">
        <f t="shared" si="9"/>
        <v>0</v>
      </c>
    </row>
    <row r="406">
      <c r="A406" s="43" t="s">
        <v>525</v>
      </c>
      <c r="B406" s="44"/>
      <c r="C406" s="45">
        <v>1.0</v>
      </c>
      <c r="D406" t="b">
        <f t="shared" si="7"/>
        <v>0</v>
      </c>
      <c r="E406" s="48" t="b">
        <f t="shared" si="8"/>
        <v>0</v>
      </c>
      <c r="F406" t="b">
        <f t="shared" si="9"/>
        <v>0</v>
      </c>
    </row>
    <row r="407">
      <c r="A407" s="41" t="s">
        <v>251</v>
      </c>
      <c r="B407" s="41" t="s">
        <v>77</v>
      </c>
      <c r="C407" s="42">
        <v>1.0</v>
      </c>
      <c r="D407" t="b">
        <f t="shared" si="7"/>
        <v>0</v>
      </c>
      <c r="E407" s="48" t="b">
        <f t="shared" si="8"/>
        <v>0</v>
      </c>
      <c r="F407" t="b">
        <f t="shared" si="9"/>
        <v>0</v>
      </c>
    </row>
    <row r="408">
      <c r="A408" s="43" t="s">
        <v>526</v>
      </c>
      <c r="B408" s="44"/>
      <c r="C408" s="45">
        <v>1.0</v>
      </c>
      <c r="D408" t="b">
        <f t="shared" si="7"/>
        <v>0</v>
      </c>
      <c r="E408" s="48" t="b">
        <f t="shared" si="8"/>
        <v>0</v>
      </c>
      <c r="F408" t="b">
        <f t="shared" si="9"/>
        <v>0</v>
      </c>
    </row>
    <row r="409">
      <c r="A409" s="41" t="s">
        <v>304</v>
      </c>
      <c r="B409" s="41" t="s">
        <v>77</v>
      </c>
      <c r="C409" s="42">
        <v>1.0</v>
      </c>
      <c r="D409" t="b">
        <f t="shared" si="7"/>
        <v>0</v>
      </c>
      <c r="E409" s="48" t="b">
        <f t="shared" si="8"/>
        <v>0</v>
      </c>
      <c r="F409" t="b">
        <f t="shared" si="9"/>
        <v>0</v>
      </c>
    </row>
    <row r="410">
      <c r="A410" s="43" t="s">
        <v>527</v>
      </c>
      <c r="B410" s="44"/>
      <c r="C410" s="45">
        <v>1.0</v>
      </c>
      <c r="D410" t="b">
        <f t="shared" si="7"/>
        <v>0</v>
      </c>
      <c r="E410" s="48" t="b">
        <f t="shared" si="8"/>
        <v>0</v>
      </c>
      <c r="F410" t="b">
        <f t="shared" si="9"/>
        <v>0</v>
      </c>
    </row>
    <row r="411">
      <c r="A411" s="41" t="s">
        <v>207</v>
      </c>
      <c r="B411" s="41" t="s">
        <v>77</v>
      </c>
      <c r="C411" s="42">
        <v>1.0</v>
      </c>
      <c r="D411" t="b">
        <f t="shared" si="7"/>
        <v>0</v>
      </c>
      <c r="E411" s="48" t="b">
        <f t="shared" si="8"/>
        <v>0</v>
      </c>
      <c r="F411" t="b">
        <f t="shared" si="9"/>
        <v>0</v>
      </c>
    </row>
    <row r="412">
      <c r="A412" s="43" t="s">
        <v>528</v>
      </c>
      <c r="B412" s="44"/>
      <c r="C412" s="45">
        <v>1.0</v>
      </c>
      <c r="D412" t="b">
        <f t="shared" si="7"/>
        <v>0</v>
      </c>
      <c r="E412" s="48" t="b">
        <f t="shared" si="8"/>
        <v>0</v>
      </c>
      <c r="F412" t="b">
        <f t="shared" si="9"/>
        <v>0</v>
      </c>
    </row>
    <row r="413">
      <c r="A413" s="41" t="s">
        <v>181</v>
      </c>
      <c r="B413" s="41" t="s">
        <v>77</v>
      </c>
      <c r="C413" s="42">
        <v>1.0</v>
      </c>
      <c r="D413" t="b">
        <f t="shared" si="7"/>
        <v>0</v>
      </c>
      <c r="E413" s="48" t="b">
        <f t="shared" si="8"/>
        <v>0</v>
      </c>
      <c r="F413" t="b">
        <f t="shared" si="9"/>
        <v>0</v>
      </c>
    </row>
    <row r="414">
      <c r="A414" s="43" t="s">
        <v>529</v>
      </c>
      <c r="B414" s="44"/>
      <c r="C414" s="45">
        <v>1.0</v>
      </c>
      <c r="D414" t="b">
        <f t="shared" si="7"/>
        <v>0</v>
      </c>
      <c r="E414" s="48" t="b">
        <f t="shared" si="8"/>
        <v>0</v>
      </c>
      <c r="F414" t="b">
        <f t="shared" si="9"/>
        <v>0</v>
      </c>
    </row>
    <row r="415">
      <c r="A415" s="41" t="s">
        <v>223</v>
      </c>
      <c r="B415" s="41" t="s">
        <v>77</v>
      </c>
      <c r="C415" s="42">
        <v>1.0</v>
      </c>
      <c r="D415" t="b">
        <f t="shared" si="7"/>
        <v>0</v>
      </c>
      <c r="E415" s="48" t="b">
        <f t="shared" si="8"/>
        <v>0</v>
      </c>
      <c r="F415" t="b">
        <f t="shared" si="9"/>
        <v>0</v>
      </c>
    </row>
    <row r="416">
      <c r="A416" s="43" t="s">
        <v>530</v>
      </c>
      <c r="B416" s="44"/>
      <c r="C416" s="45">
        <v>1.0</v>
      </c>
      <c r="D416" t="b">
        <f t="shared" si="7"/>
        <v>0</v>
      </c>
      <c r="E416" s="48" t="b">
        <f t="shared" si="8"/>
        <v>0</v>
      </c>
      <c r="F416" t="b">
        <f t="shared" si="9"/>
        <v>0</v>
      </c>
    </row>
    <row r="417">
      <c r="A417" s="41" t="s">
        <v>72</v>
      </c>
      <c r="B417" s="41" t="s">
        <v>63</v>
      </c>
      <c r="C417" s="42">
        <v>1.0</v>
      </c>
      <c r="D417" t="b">
        <f t="shared" si="7"/>
        <v>0</v>
      </c>
      <c r="E417" s="48" t="b">
        <f t="shared" si="8"/>
        <v>0</v>
      </c>
      <c r="F417" t="b">
        <f t="shared" si="9"/>
        <v>0</v>
      </c>
    </row>
    <row r="418">
      <c r="A418" s="43" t="s">
        <v>531</v>
      </c>
      <c r="B418" s="44"/>
      <c r="C418" s="45">
        <v>1.0</v>
      </c>
      <c r="D418" t="b">
        <f t="shared" si="7"/>
        <v>0</v>
      </c>
      <c r="E418" s="48" t="b">
        <f t="shared" si="8"/>
        <v>0</v>
      </c>
      <c r="F418" t="b">
        <f t="shared" si="9"/>
        <v>0</v>
      </c>
    </row>
    <row r="419">
      <c r="A419" s="41" t="s">
        <v>192</v>
      </c>
      <c r="B419" s="41" t="s">
        <v>82</v>
      </c>
      <c r="C419" s="42">
        <v>1.0</v>
      </c>
      <c r="D419" t="b">
        <f t="shared" si="7"/>
        <v>0</v>
      </c>
      <c r="E419" s="48" t="b">
        <f t="shared" si="8"/>
        <v>0</v>
      </c>
      <c r="F419" t="b">
        <f t="shared" si="9"/>
        <v>0</v>
      </c>
    </row>
    <row r="420">
      <c r="A420" s="43" t="s">
        <v>532</v>
      </c>
      <c r="B420" s="44"/>
      <c r="C420" s="45">
        <v>1.0</v>
      </c>
      <c r="D420" t="b">
        <f t="shared" si="7"/>
        <v>0</v>
      </c>
      <c r="E420" s="48" t="b">
        <f t="shared" si="8"/>
        <v>0</v>
      </c>
      <c r="F420" t="b">
        <f t="shared" si="9"/>
        <v>0</v>
      </c>
    </row>
    <row r="421">
      <c r="A421" s="41" t="s">
        <v>154</v>
      </c>
      <c r="B421" s="41" t="s">
        <v>77</v>
      </c>
      <c r="C421" s="42">
        <v>1.0</v>
      </c>
      <c r="D421" t="b">
        <f t="shared" si="7"/>
        <v>0</v>
      </c>
      <c r="E421" s="48" t="b">
        <f t="shared" si="8"/>
        <v>0</v>
      </c>
      <c r="F421" t="b">
        <f t="shared" si="9"/>
        <v>0</v>
      </c>
    </row>
    <row r="422">
      <c r="A422" s="43" t="s">
        <v>533</v>
      </c>
      <c r="B422" s="44"/>
      <c r="C422" s="45">
        <v>1.0</v>
      </c>
      <c r="D422" t="b">
        <f t="shared" si="7"/>
        <v>0</v>
      </c>
      <c r="E422" s="48" t="b">
        <f t="shared" si="8"/>
        <v>0</v>
      </c>
      <c r="F422" t="b">
        <f t="shared" si="9"/>
        <v>0</v>
      </c>
    </row>
    <row r="423">
      <c r="A423" s="41" t="s">
        <v>121</v>
      </c>
      <c r="B423" s="41" t="s">
        <v>82</v>
      </c>
      <c r="C423" s="42">
        <v>1.0</v>
      </c>
      <c r="D423" t="b">
        <f t="shared" si="7"/>
        <v>0</v>
      </c>
      <c r="E423" s="48" t="b">
        <f t="shared" si="8"/>
        <v>0</v>
      </c>
      <c r="F423" t="b">
        <f t="shared" si="9"/>
        <v>0</v>
      </c>
    </row>
    <row r="424">
      <c r="A424" s="43" t="s">
        <v>534</v>
      </c>
      <c r="B424" s="44"/>
      <c r="C424" s="45">
        <v>1.0</v>
      </c>
      <c r="D424" t="b">
        <f t="shared" si="7"/>
        <v>0</v>
      </c>
      <c r="E424" s="48" t="b">
        <f t="shared" si="8"/>
        <v>0</v>
      </c>
      <c r="F424" t="b">
        <f t="shared" si="9"/>
        <v>0</v>
      </c>
    </row>
    <row r="425">
      <c r="A425" s="41" t="s">
        <v>272</v>
      </c>
      <c r="B425" s="41" t="s">
        <v>77</v>
      </c>
      <c r="C425" s="42">
        <v>1.0</v>
      </c>
      <c r="D425" t="b">
        <f t="shared" si="7"/>
        <v>0</v>
      </c>
      <c r="E425" s="48" t="b">
        <f t="shared" si="8"/>
        <v>0</v>
      </c>
      <c r="F425" t="b">
        <f t="shared" si="9"/>
        <v>0</v>
      </c>
    </row>
    <row r="426">
      <c r="A426" s="43" t="s">
        <v>535</v>
      </c>
      <c r="B426" s="44"/>
      <c r="C426" s="45">
        <v>1.0</v>
      </c>
      <c r="D426" t="b">
        <f t="shared" si="7"/>
        <v>0</v>
      </c>
      <c r="E426" s="48" t="b">
        <f t="shared" si="8"/>
        <v>0</v>
      </c>
      <c r="F426" t="b">
        <f t="shared" si="9"/>
        <v>0</v>
      </c>
    </row>
    <row r="427">
      <c r="A427" s="41" t="s">
        <v>279</v>
      </c>
      <c r="B427" s="41" t="s">
        <v>77</v>
      </c>
      <c r="C427" s="42">
        <v>1.0</v>
      </c>
      <c r="D427" t="b">
        <f t="shared" si="7"/>
        <v>0</v>
      </c>
      <c r="E427" s="48" t="b">
        <f t="shared" si="8"/>
        <v>0</v>
      </c>
      <c r="F427" t="b">
        <f t="shared" si="9"/>
        <v>0</v>
      </c>
    </row>
    <row r="428">
      <c r="A428" s="43" t="s">
        <v>536</v>
      </c>
      <c r="B428" s="44"/>
      <c r="C428" s="45">
        <v>1.0</v>
      </c>
      <c r="D428" t="b">
        <f t="shared" si="7"/>
        <v>0</v>
      </c>
      <c r="E428" s="48" t="b">
        <f t="shared" si="8"/>
        <v>0</v>
      </c>
      <c r="F428" t="b">
        <f t="shared" si="9"/>
        <v>0</v>
      </c>
    </row>
    <row r="429">
      <c r="A429" s="41" t="s">
        <v>307</v>
      </c>
      <c r="B429" s="41" t="s">
        <v>77</v>
      </c>
      <c r="C429" s="42">
        <v>1.0</v>
      </c>
      <c r="D429" t="b">
        <f t="shared" si="7"/>
        <v>0</v>
      </c>
      <c r="E429" s="48" t="b">
        <f t="shared" si="8"/>
        <v>0</v>
      </c>
      <c r="F429" t="b">
        <f t="shared" si="9"/>
        <v>0</v>
      </c>
    </row>
    <row r="430">
      <c r="A430" s="43" t="s">
        <v>537</v>
      </c>
      <c r="B430" s="44"/>
      <c r="C430" s="45">
        <v>1.0</v>
      </c>
      <c r="D430" t="b">
        <f t="shared" si="7"/>
        <v>0</v>
      </c>
      <c r="E430" s="48" t="b">
        <f t="shared" si="8"/>
        <v>0</v>
      </c>
      <c r="F430" t="b">
        <f t="shared" si="9"/>
        <v>0</v>
      </c>
    </row>
    <row r="431">
      <c r="A431" s="46" t="s">
        <v>245</v>
      </c>
      <c r="B431" s="46" t="s">
        <v>112</v>
      </c>
      <c r="C431" s="47">
        <v>1.0</v>
      </c>
      <c r="D431" t="b">
        <f t="shared" si="7"/>
        <v>0</v>
      </c>
      <c r="E431" s="48" t="b">
        <f t="shared" si="8"/>
        <v>0</v>
      </c>
      <c r="F431" t="b">
        <f t="shared" si="9"/>
        <v>0</v>
      </c>
    </row>
    <row r="432">
      <c r="A432" s="41" t="s">
        <v>245</v>
      </c>
      <c r="B432" s="41" t="s">
        <v>77</v>
      </c>
      <c r="C432" s="42">
        <v>1.0</v>
      </c>
      <c r="D432" t="b">
        <f t="shared" si="7"/>
        <v>0</v>
      </c>
      <c r="E432" s="48" t="b">
        <f t="shared" si="8"/>
        <v>0</v>
      </c>
      <c r="F432" t="b">
        <f t="shared" si="9"/>
        <v>0</v>
      </c>
    </row>
    <row r="433">
      <c r="A433" s="43" t="s">
        <v>538</v>
      </c>
      <c r="B433" s="44"/>
      <c r="C433" s="45">
        <v>2.0</v>
      </c>
      <c r="D433" t="str">
        <f t="shared" si="7"/>
        <v>University of Tennessee</v>
      </c>
      <c r="E433" s="48" t="str">
        <f t="shared" si="8"/>
        <v>Party</v>
      </c>
      <c r="F433" t="str">
        <f t="shared" si="9"/>
        <v>State</v>
      </c>
    </row>
    <row r="434">
      <c r="A434" s="46" t="s">
        <v>125</v>
      </c>
      <c r="B434" s="46" t="s">
        <v>112</v>
      </c>
      <c r="C434" s="47">
        <v>1.0</v>
      </c>
      <c r="D434" t="b">
        <f t="shared" si="7"/>
        <v>0</v>
      </c>
      <c r="E434" s="48" t="b">
        <f t="shared" si="8"/>
        <v>0</v>
      </c>
      <c r="F434" t="b">
        <f t="shared" si="9"/>
        <v>0</v>
      </c>
    </row>
    <row r="435">
      <c r="A435" s="41" t="s">
        <v>125</v>
      </c>
      <c r="B435" s="41" t="s">
        <v>77</v>
      </c>
      <c r="C435" s="42">
        <v>1.0</v>
      </c>
      <c r="D435" t="b">
        <f t="shared" si="7"/>
        <v>0</v>
      </c>
      <c r="E435" s="48" t="b">
        <f t="shared" si="8"/>
        <v>0</v>
      </c>
      <c r="F435" t="b">
        <f t="shared" si="9"/>
        <v>0</v>
      </c>
    </row>
    <row r="436">
      <c r="A436" s="43" t="s">
        <v>539</v>
      </c>
      <c r="B436" s="44"/>
      <c r="C436" s="45">
        <v>2.0</v>
      </c>
      <c r="D436" t="str">
        <f t="shared" si="7"/>
        <v>University of Texas (UT) - Austin</v>
      </c>
      <c r="E436" s="48" t="str">
        <f t="shared" si="8"/>
        <v>Party</v>
      </c>
      <c r="F436" t="str">
        <f t="shared" si="9"/>
        <v>State</v>
      </c>
    </row>
    <row r="437">
      <c r="A437" s="41" t="s">
        <v>201</v>
      </c>
      <c r="B437" s="41" t="s">
        <v>77</v>
      </c>
      <c r="C437" s="42">
        <v>1.0</v>
      </c>
      <c r="D437" t="b">
        <f t="shared" si="7"/>
        <v>0</v>
      </c>
      <c r="E437" s="48" t="b">
        <f t="shared" si="8"/>
        <v>0</v>
      </c>
      <c r="F437" t="b">
        <f t="shared" si="9"/>
        <v>0</v>
      </c>
    </row>
    <row r="438">
      <c r="A438" s="43" t="s">
        <v>540</v>
      </c>
      <c r="B438" s="44"/>
      <c r="C438" s="45">
        <v>1.0</v>
      </c>
      <c r="D438" t="b">
        <f t="shared" si="7"/>
        <v>0</v>
      </c>
      <c r="E438" s="48" t="b">
        <f t="shared" si="8"/>
        <v>0</v>
      </c>
      <c r="F438" t="b">
        <f t="shared" si="9"/>
        <v>0</v>
      </c>
    </row>
    <row r="439">
      <c r="A439" s="41" t="s">
        <v>265</v>
      </c>
      <c r="B439" s="41" t="s">
        <v>77</v>
      </c>
      <c r="C439" s="42">
        <v>1.0</v>
      </c>
      <c r="D439" t="b">
        <f t="shared" si="7"/>
        <v>0</v>
      </c>
      <c r="E439" s="48" t="b">
        <f t="shared" si="8"/>
        <v>0</v>
      </c>
      <c r="F439" t="b">
        <f t="shared" si="9"/>
        <v>0</v>
      </c>
    </row>
    <row r="440">
      <c r="A440" s="43" t="s">
        <v>541</v>
      </c>
      <c r="B440" s="44"/>
      <c r="C440" s="45">
        <v>1.0</v>
      </c>
      <c r="D440" t="b">
        <f t="shared" si="7"/>
        <v>0</v>
      </c>
      <c r="E440" s="48" t="b">
        <f t="shared" si="8"/>
        <v>0</v>
      </c>
      <c r="F440" t="b">
        <f t="shared" si="9"/>
        <v>0</v>
      </c>
    </row>
    <row r="441">
      <c r="A441" s="41" t="s">
        <v>282</v>
      </c>
      <c r="B441" s="41" t="s">
        <v>77</v>
      </c>
      <c r="C441" s="42">
        <v>1.0</v>
      </c>
      <c r="D441" t="b">
        <f t="shared" si="7"/>
        <v>0</v>
      </c>
      <c r="E441" s="48" t="b">
        <f t="shared" si="8"/>
        <v>0</v>
      </c>
      <c r="F441" t="b">
        <f t="shared" si="9"/>
        <v>0</v>
      </c>
    </row>
    <row r="442">
      <c r="A442" s="43" t="s">
        <v>542</v>
      </c>
      <c r="B442" s="44"/>
      <c r="C442" s="45">
        <v>1.0</v>
      </c>
      <c r="D442" t="b">
        <f t="shared" si="7"/>
        <v>0</v>
      </c>
      <c r="E442" s="48" t="b">
        <f t="shared" si="8"/>
        <v>0</v>
      </c>
      <c r="F442" t="b">
        <f t="shared" si="9"/>
        <v>0</v>
      </c>
    </row>
    <row r="443">
      <c r="A443" s="41" t="s">
        <v>240</v>
      </c>
      <c r="B443" s="41" t="s">
        <v>77</v>
      </c>
      <c r="C443" s="42">
        <v>1.0</v>
      </c>
      <c r="D443" t="b">
        <f t="shared" si="7"/>
        <v>0</v>
      </c>
      <c r="E443" s="48" t="b">
        <f t="shared" si="8"/>
        <v>0</v>
      </c>
      <c r="F443" t="b">
        <f t="shared" si="9"/>
        <v>0</v>
      </c>
    </row>
    <row r="444">
      <c r="A444" s="43" t="s">
        <v>543</v>
      </c>
      <c r="B444" s="44"/>
      <c r="C444" s="45">
        <v>1.0</v>
      </c>
      <c r="D444" t="b">
        <f t="shared" si="7"/>
        <v>0</v>
      </c>
      <c r="E444" s="48" t="b">
        <f t="shared" si="8"/>
        <v>0</v>
      </c>
      <c r="F444" t="b">
        <f t="shared" si="9"/>
        <v>0</v>
      </c>
    </row>
    <row r="445">
      <c r="A445" s="41" t="s">
        <v>179</v>
      </c>
      <c r="B445" s="41" t="s">
        <v>77</v>
      </c>
      <c r="C445" s="42">
        <v>1.0</v>
      </c>
      <c r="D445" t="b">
        <f t="shared" si="7"/>
        <v>0</v>
      </c>
      <c r="E445" s="48" t="b">
        <f t="shared" si="8"/>
        <v>0</v>
      </c>
      <c r="F445" t="b">
        <f t="shared" si="9"/>
        <v>0</v>
      </c>
    </row>
    <row r="446">
      <c r="A446" s="43" t="s">
        <v>544</v>
      </c>
      <c r="B446" s="44"/>
      <c r="C446" s="45">
        <v>1.0</v>
      </c>
      <c r="D446" t="b">
        <f t="shared" si="7"/>
        <v>0</v>
      </c>
      <c r="E446" s="48" t="b">
        <f t="shared" si="8"/>
        <v>0</v>
      </c>
      <c r="F446" t="b">
        <f t="shared" si="9"/>
        <v>0</v>
      </c>
    </row>
    <row r="447">
      <c r="A447" s="41" t="s">
        <v>183</v>
      </c>
      <c r="B447" s="41" t="s">
        <v>77</v>
      </c>
      <c r="C447" s="42">
        <v>1.0</v>
      </c>
      <c r="D447" t="b">
        <f t="shared" si="7"/>
        <v>0</v>
      </c>
      <c r="E447" s="48" t="b">
        <f t="shared" si="8"/>
        <v>0</v>
      </c>
      <c r="F447" t="b">
        <f t="shared" si="9"/>
        <v>0</v>
      </c>
    </row>
    <row r="448">
      <c r="A448" s="43" t="s">
        <v>545</v>
      </c>
      <c r="B448" s="44"/>
      <c r="C448" s="45">
        <v>1.0</v>
      </c>
      <c r="D448" t="b">
        <f t="shared" si="7"/>
        <v>0</v>
      </c>
      <c r="E448" s="48" t="b">
        <f t="shared" si="8"/>
        <v>0</v>
      </c>
      <c r="F448" t="b">
        <f t="shared" si="9"/>
        <v>0</v>
      </c>
    </row>
    <row r="449">
      <c r="A449" s="41" t="s">
        <v>97</v>
      </c>
      <c r="B449" s="41" t="s">
        <v>77</v>
      </c>
      <c r="C449" s="42">
        <v>1.0</v>
      </c>
      <c r="D449" t="b">
        <f t="shared" si="7"/>
        <v>0</v>
      </c>
      <c r="E449" s="48" t="b">
        <f t="shared" si="8"/>
        <v>0</v>
      </c>
      <c r="F449" t="b">
        <f t="shared" si="9"/>
        <v>0</v>
      </c>
    </row>
    <row r="450">
      <c r="A450" s="43" t="s">
        <v>546</v>
      </c>
      <c r="B450" s="44"/>
      <c r="C450" s="45">
        <v>1.0</v>
      </c>
      <c r="D450" t="b">
        <f t="shared" si="7"/>
        <v>0</v>
      </c>
      <c r="E450" s="48" t="b">
        <f t="shared" si="8"/>
        <v>0</v>
      </c>
      <c r="F450" t="b">
        <f t="shared" si="9"/>
        <v>0</v>
      </c>
    </row>
    <row r="451">
      <c r="A451" s="41" t="s">
        <v>152</v>
      </c>
      <c r="B451" s="41" t="s">
        <v>77</v>
      </c>
      <c r="C451" s="42">
        <v>1.0</v>
      </c>
      <c r="D451" t="b">
        <f t="shared" si="7"/>
        <v>0</v>
      </c>
      <c r="E451" s="48" t="b">
        <f t="shared" si="8"/>
        <v>0</v>
      </c>
      <c r="F451" t="b">
        <f t="shared" si="9"/>
        <v>0</v>
      </c>
    </row>
    <row r="452">
      <c r="A452" s="43" t="s">
        <v>547</v>
      </c>
      <c r="B452" s="44"/>
      <c r="C452" s="45">
        <v>1.0</v>
      </c>
      <c r="D452" t="b">
        <f t="shared" si="7"/>
        <v>0</v>
      </c>
      <c r="E452" s="48" t="b">
        <f t="shared" si="8"/>
        <v>0</v>
      </c>
      <c r="F452" t="b">
        <f t="shared" si="9"/>
        <v>0</v>
      </c>
    </row>
    <row r="453">
      <c r="A453" s="41" t="s">
        <v>302</v>
      </c>
      <c r="B453" s="41" t="s">
        <v>77</v>
      </c>
      <c r="C453" s="42">
        <v>1.0</v>
      </c>
      <c r="D453" t="b">
        <f t="shared" si="7"/>
        <v>0</v>
      </c>
      <c r="E453" s="48" t="b">
        <f t="shared" si="8"/>
        <v>0</v>
      </c>
      <c r="F453" t="b">
        <f t="shared" si="9"/>
        <v>0</v>
      </c>
    </row>
    <row r="454">
      <c r="A454" s="43" t="s">
        <v>548</v>
      </c>
      <c r="B454" s="44"/>
      <c r="C454" s="45">
        <v>1.0</v>
      </c>
      <c r="D454" t="b">
        <f t="shared" si="7"/>
        <v>0</v>
      </c>
      <c r="E454" s="48" t="b">
        <f t="shared" si="8"/>
        <v>0</v>
      </c>
      <c r="F454" t="b">
        <f t="shared" si="9"/>
        <v>0</v>
      </c>
    </row>
    <row r="455">
      <c r="A455" s="41" t="s">
        <v>311</v>
      </c>
      <c r="B455" s="41" t="s">
        <v>77</v>
      </c>
      <c r="C455" s="42">
        <v>1.0</v>
      </c>
      <c r="D455" t="b">
        <f t="shared" si="7"/>
        <v>0</v>
      </c>
      <c r="E455" s="48" t="b">
        <f t="shared" si="8"/>
        <v>0</v>
      </c>
      <c r="F455" t="b">
        <f t="shared" si="9"/>
        <v>0</v>
      </c>
    </row>
    <row r="456">
      <c r="A456" s="43" t="s">
        <v>549</v>
      </c>
      <c r="B456" s="44"/>
      <c r="C456" s="45">
        <v>1.0</v>
      </c>
      <c r="D456" t="b">
        <f t="shared" si="7"/>
        <v>0</v>
      </c>
      <c r="E456" s="48" t="b">
        <f t="shared" si="8"/>
        <v>0</v>
      </c>
      <c r="F456" t="b">
        <f t="shared" si="9"/>
        <v>0</v>
      </c>
    </row>
    <row r="457">
      <c r="A457" s="41" t="s">
        <v>290</v>
      </c>
      <c r="B457" s="41" t="s">
        <v>77</v>
      </c>
      <c r="C457" s="42">
        <v>1.0</v>
      </c>
      <c r="D457" t="b">
        <f t="shared" si="7"/>
        <v>0</v>
      </c>
      <c r="E457" s="48" t="b">
        <f t="shared" si="8"/>
        <v>0</v>
      </c>
      <c r="F457" t="b">
        <f t="shared" si="9"/>
        <v>0</v>
      </c>
    </row>
    <row r="458">
      <c r="A458" s="43" t="s">
        <v>550</v>
      </c>
      <c r="B458" s="44"/>
      <c r="C458" s="45">
        <v>1.0</v>
      </c>
      <c r="D458" t="b">
        <f t="shared" si="7"/>
        <v>0</v>
      </c>
      <c r="E458" s="48" t="b">
        <f t="shared" si="8"/>
        <v>0</v>
      </c>
      <c r="F458" t="b">
        <f t="shared" si="9"/>
        <v>0</v>
      </c>
    </row>
    <row r="459">
      <c r="A459" s="41" t="s">
        <v>139</v>
      </c>
      <c r="B459" s="41" t="s">
        <v>77</v>
      </c>
      <c r="C459" s="42">
        <v>1.0</v>
      </c>
      <c r="D459" t="b">
        <f t="shared" si="7"/>
        <v>0</v>
      </c>
      <c r="E459" s="48" t="b">
        <f t="shared" si="8"/>
        <v>0</v>
      </c>
      <c r="F459" t="b">
        <f t="shared" si="9"/>
        <v>0</v>
      </c>
    </row>
    <row r="460">
      <c r="A460" s="43" t="s">
        <v>551</v>
      </c>
      <c r="B460" s="44"/>
      <c r="C460" s="45">
        <v>1.0</v>
      </c>
      <c r="D460" t="b">
        <f t="shared" si="7"/>
        <v>0</v>
      </c>
      <c r="E460" s="48" t="b">
        <f t="shared" si="8"/>
        <v>0</v>
      </c>
      <c r="F460" t="b">
        <f t="shared" si="9"/>
        <v>0</v>
      </c>
    </row>
    <row r="461">
      <c r="A461" s="41" t="s">
        <v>246</v>
      </c>
      <c r="B461" s="41" t="s">
        <v>77</v>
      </c>
      <c r="C461" s="42">
        <v>1.0</v>
      </c>
      <c r="D461" t="b">
        <f t="shared" si="7"/>
        <v>0</v>
      </c>
      <c r="E461" s="48" t="b">
        <f t="shared" si="8"/>
        <v>0</v>
      </c>
      <c r="F461" t="b">
        <f t="shared" si="9"/>
        <v>0</v>
      </c>
    </row>
    <row r="462">
      <c r="A462" s="43" t="s">
        <v>552</v>
      </c>
      <c r="B462" s="44"/>
      <c r="C462" s="45">
        <v>1.0</v>
      </c>
      <c r="D462" t="b">
        <f t="shared" si="7"/>
        <v>0</v>
      </c>
      <c r="E462" s="48" t="b">
        <f t="shared" si="8"/>
        <v>0</v>
      </c>
      <c r="F462" t="b">
        <f t="shared" si="9"/>
        <v>0</v>
      </c>
    </row>
    <row r="463">
      <c r="A463" s="41" t="s">
        <v>299</v>
      </c>
      <c r="B463" s="41" t="s">
        <v>77</v>
      </c>
      <c r="C463" s="42">
        <v>1.0</v>
      </c>
      <c r="D463" t="b">
        <f t="shared" si="7"/>
        <v>0</v>
      </c>
      <c r="E463" s="48" t="b">
        <f t="shared" si="8"/>
        <v>0</v>
      </c>
      <c r="F463" t="b">
        <f t="shared" si="9"/>
        <v>0</v>
      </c>
    </row>
    <row r="464">
      <c r="A464" s="43" t="s">
        <v>553</v>
      </c>
      <c r="B464" s="44"/>
      <c r="C464" s="45">
        <v>1.0</v>
      </c>
      <c r="D464" t="b">
        <f t="shared" si="7"/>
        <v>0</v>
      </c>
      <c r="E464" s="48" t="b">
        <f t="shared" si="8"/>
        <v>0</v>
      </c>
      <c r="F464" t="b">
        <f t="shared" si="9"/>
        <v>0</v>
      </c>
    </row>
    <row r="465">
      <c r="A465" s="41" t="s">
        <v>275</v>
      </c>
      <c r="B465" s="41" t="s">
        <v>77</v>
      </c>
      <c r="C465" s="42">
        <v>1.0</v>
      </c>
      <c r="D465" t="b">
        <f t="shared" si="7"/>
        <v>0</v>
      </c>
      <c r="E465" s="48" t="b">
        <f t="shared" si="8"/>
        <v>0</v>
      </c>
      <c r="F465" t="b">
        <f t="shared" si="9"/>
        <v>0</v>
      </c>
    </row>
    <row r="466">
      <c r="A466" s="43" t="s">
        <v>554</v>
      </c>
      <c r="B466" s="44"/>
      <c r="C466" s="45">
        <v>1.0</v>
      </c>
      <c r="D466" t="b">
        <f t="shared" si="7"/>
        <v>0</v>
      </c>
      <c r="E466" s="48" t="b">
        <f t="shared" si="8"/>
        <v>0</v>
      </c>
      <c r="F466" t="b">
        <f t="shared" si="9"/>
        <v>0</v>
      </c>
    </row>
    <row r="467">
      <c r="A467" s="41" t="s">
        <v>222</v>
      </c>
      <c r="B467" s="41" t="s">
        <v>77</v>
      </c>
      <c r="C467" s="42">
        <v>1.0</v>
      </c>
      <c r="D467" t="b">
        <f t="shared" si="7"/>
        <v>0</v>
      </c>
      <c r="E467" s="48" t="b">
        <f t="shared" si="8"/>
        <v>0</v>
      </c>
      <c r="F467" t="b">
        <f t="shared" si="9"/>
        <v>0</v>
      </c>
    </row>
    <row r="468">
      <c r="A468" s="43" t="s">
        <v>555</v>
      </c>
      <c r="B468" s="44"/>
      <c r="C468" s="45">
        <v>1.0</v>
      </c>
      <c r="D468" t="b">
        <f t="shared" si="7"/>
        <v>0</v>
      </c>
      <c r="E468" s="48" t="b">
        <f t="shared" si="8"/>
        <v>0</v>
      </c>
      <c r="F468" t="b">
        <f t="shared" si="9"/>
        <v>0</v>
      </c>
    </row>
    <row r="469">
      <c r="A469" s="41" t="s">
        <v>305</v>
      </c>
      <c r="B469" s="41" t="s">
        <v>77</v>
      </c>
      <c r="C469" s="42">
        <v>1.0</v>
      </c>
      <c r="D469" t="b">
        <f t="shared" si="7"/>
        <v>0</v>
      </c>
      <c r="E469" s="48" t="b">
        <f t="shared" si="8"/>
        <v>0</v>
      </c>
      <c r="F469" t="b">
        <f t="shared" si="9"/>
        <v>0</v>
      </c>
    </row>
    <row r="470">
      <c r="A470" s="43" t="s">
        <v>556</v>
      </c>
      <c r="B470" s="44"/>
      <c r="C470" s="45">
        <v>1.0</v>
      </c>
      <c r="D470" t="b">
        <f t="shared" si="7"/>
        <v>0</v>
      </c>
      <c r="E470" s="48" t="b">
        <f t="shared" si="8"/>
        <v>0</v>
      </c>
      <c r="F470" t="b">
        <f t="shared" si="9"/>
        <v>0</v>
      </c>
    </row>
    <row r="471">
      <c r="A471" s="41" t="s">
        <v>293</v>
      </c>
      <c r="B471" s="41" t="s">
        <v>77</v>
      </c>
      <c r="C471" s="42">
        <v>1.0</v>
      </c>
      <c r="D471" t="b">
        <f t="shared" si="7"/>
        <v>0</v>
      </c>
      <c r="E471" s="48" t="b">
        <f t="shared" si="8"/>
        <v>0</v>
      </c>
      <c r="F471" t="b">
        <f t="shared" si="9"/>
        <v>0</v>
      </c>
    </row>
    <row r="472">
      <c r="A472" s="43" t="s">
        <v>557</v>
      </c>
      <c r="B472" s="44"/>
      <c r="C472" s="45">
        <v>1.0</v>
      </c>
      <c r="D472" t="b">
        <f t="shared" si="7"/>
        <v>0</v>
      </c>
      <c r="E472" s="48" t="b">
        <f t="shared" si="8"/>
        <v>0</v>
      </c>
      <c r="F472" t="b">
        <f t="shared" si="9"/>
        <v>0</v>
      </c>
    </row>
    <row r="473">
      <c r="A473" s="41" t="s">
        <v>242</v>
      </c>
      <c r="B473" s="41" t="s">
        <v>77</v>
      </c>
      <c r="C473" s="42">
        <v>1.0</v>
      </c>
      <c r="D473" t="b">
        <f t="shared" si="7"/>
        <v>0</v>
      </c>
      <c r="E473" s="48" t="b">
        <f t="shared" si="8"/>
        <v>0</v>
      </c>
      <c r="F473" t="b">
        <f t="shared" si="9"/>
        <v>0</v>
      </c>
    </row>
    <row r="474">
      <c r="A474" s="43" t="s">
        <v>558</v>
      </c>
      <c r="B474" s="44"/>
      <c r="C474" s="45">
        <v>1.0</v>
      </c>
      <c r="D474" t="b">
        <f t="shared" si="7"/>
        <v>0</v>
      </c>
      <c r="E474" s="48" t="b">
        <f t="shared" si="8"/>
        <v>0</v>
      </c>
      <c r="F474" t="b">
        <f t="shared" si="9"/>
        <v>0</v>
      </c>
    </row>
    <row r="475">
      <c r="A475" s="41" t="s">
        <v>220</v>
      </c>
      <c r="B475" s="41" t="s">
        <v>77</v>
      </c>
      <c r="C475" s="42">
        <v>1.0</v>
      </c>
      <c r="D475" t="b">
        <f t="shared" si="7"/>
        <v>0</v>
      </c>
      <c r="E475" s="48" t="b">
        <f t="shared" si="8"/>
        <v>0</v>
      </c>
      <c r="F475" t="b">
        <f t="shared" si="9"/>
        <v>0</v>
      </c>
    </row>
    <row r="476">
      <c r="A476" s="43" t="s">
        <v>559</v>
      </c>
      <c r="B476" s="44"/>
      <c r="C476" s="45">
        <v>1.0</v>
      </c>
      <c r="D476" t="b">
        <f t="shared" si="7"/>
        <v>0</v>
      </c>
      <c r="E476" s="48" t="b">
        <f t="shared" si="8"/>
        <v>0</v>
      </c>
      <c r="F476" t="b">
        <f t="shared" si="9"/>
        <v>0</v>
      </c>
    </row>
    <row r="477">
      <c r="A477" s="41" t="s">
        <v>211</v>
      </c>
      <c r="B477" s="41" t="s">
        <v>82</v>
      </c>
      <c r="C477" s="42">
        <v>1.0</v>
      </c>
      <c r="D477" t="b">
        <f t="shared" si="7"/>
        <v>0</v>
      </c>
      <c r="E477" s="48" t="b">
        <f t="shared" si="8"/>
        <v>0</v>
      </c>
      <c r="F477" t="b">
        <f t="shared" si="9"/>
        <v>0</v>
      </c>
    </row>
    <row r="478">
      <c r="A478" s="43" t="s">
        <v>560</v>
      </c>
      <c r="B478" s="44"/>
      <c r="C478" s="45">
        <v>1.0</v>
      </c>
      <c r="D478" t="b">
        <f t="shared" si="7"/>
        <v>0</v>
      </c>
      <c r="E478" s="48" t="b">
        <f t="shared" si="8"/>
        <v>0</v>
      </c>
      <c r="F478" t="b">
        <f t="shared" si="9"/>
        <v>0</v>
      </c>
    </row>
    <row r="479">
      <c r="A479" s="41" t="s">
        <v>221</v>
      </c>
      <c r="B479" s="41" t="s">
        <v>77</v>
      </c>
      <c r="C479" s="42">
        <v>1.0</v>
      </c>
      <c r="D479" t="b">
        <f t="shared" si="7"/>
        <v>0</v>
      </c>
      <c r="E479" s="48" t="b">
        <f t="shared" si="8"/>
        <v>0</v>
      </c>
      <c r="F479" t="b">
        <f t="shared" si="9"/>
        <v>0</v>
      </c>
    </row>
    <row r="480">
      <c r="A480" s="43" t="s">
        <v>561</v>
      </c>
      <c r="B480" s="44"/>
      <c r="C480" s="45">
        <v>1.0</v>
      </c>
      <c r="D480" t="b">
        <f t="shared" si="7"/>
        <v>0</v>
      </c>
      <c r="E480" s="48" t="b">
        <f t="shared" si="8"/>
        <v>0</v>
      </c>
      <c r="F480" t="b">
        <f t="shared" si="9"/>
        <v>0</v>
      </c>
    </row>
    <row r="481">
      <c r="A481" s="41" t="s">
        <v>296</v>
      </c>
      <c r="B481" s="41" t="s">
        <v>77</v>
      </c>
      <c r="C481" s="42">
        <v>1.0</v>
      </c>
      <c r="D481" t="b">
        <f t="shared" si="7"/>
        <v>0</v>
      </c>
      <c r="E481" s="48" t="b">
        <f t="shared" si="8"/>
        <v>0</v>
      </c>
      <c r="F481" t="b">
        <f t="shared" si="9"/>
        <v>0</v>
      </c>
    </row>
    <row r="482">
      <c r="A482" s="43" t="s">
        <v>562</v>
      </c>
      <c r="B482" s="44"/>
      <c r="C482" s="45">
        <v>1.0</v>
      </c>
      <c r="D482" t="b">
        <f t="shared" si="7"/>
        <v>0</v>
      </c>
      <c r="E482" s="48" t="b">
        <f t="shared" si="8"/>
        <v>0</v>
      </c>
      <c r="F482" t="b">
        <f t="shared" si="9"/>
        <v>0</v>
      </c>
    </row>
    <row r="483">
      <c r="A483" s="41" t="s">
        <v>122</v>
      </c>
      <c r="B483" s="41" t="s">
        <v>82</v>
      </c>
      <c r="C483" s="42">
        <v>1.0</v>
      </c>
      <c r="D483" t="b">
        <f t="shared" si="7"/>
        <v>0</v>
      </c>
      <c r="E483" s="48" t="b">
        <f t="shared" si="8"/>
        <v>0</v>
      </c>
      <c r="F483" t="b">
        <f t="shared" si="9"/>
        <v>0</v>
      </c>
    </row>
    <row r="484">
      <c r="A484" s="43" t="s">
        <v>563</v>
      </c>
      <c r="B484" s="44"/>
      <c r="C484" s="45">
        <v>1.0</v>
      </c>
      <c r="D484" t="b">
        <f t="shared" si="7"/>
        <v>0</v>
      </c>
      <c r="E484" s="48" t="b">
        <f t="shared" si="8"/>
        <v>0</v>
      </c>
      <c r="F484" t="b">
        <f t="shared" si="9"/>
        <v>0</v>
      </c>
    </row>
    <row r="485">
      <c r="A485" s="41" t="s">
        <v>292</v>
      </c>
      <c r="B485" s="41" t="s">
        <v>77</v>
      </c>
      <c r="C485" s="42">
        <v>1.0</v>
      </c>
      <c r="D485" t="b">
        <f t="shared" si="7"/>
        <v>0</v>
      </c>
      <c r="E485" s="48" t="b">
        <f t="shared" si="8"/>
        <v>0</v>
      </c>
      <c r="F485" t="b">
        <f t="shared" si="9"/>
        <v>0</v>
      </c>
    </row>
    <row r="486">
      <c r="A486" s="43" t="s">
        <v>564</v>
      </c>
      <c r="B486" s="44"/>
      <c r="C486" s="45">
        <v>1.0</v>
      </c>
      <c r="D486" t="b">
        <f t="shared" si="7"/>
        <v>0</v>
      </c>
      <c r="E486" s="48" t="b">
        <f t="shared" si="8"/>
        <v>0</v>
      </c>
      <c r="F486" t="b">
        <f t="shared" si="9"/>
        <v>0</v>
      </c>
    </row>
    <row r="487">
      <c r="A487" s="41" t="s">
        <v>118</v>
      </c>
      <c r="B487" s="41" t="s">
        <v>66</v>
      </c>
      <c r="C487" s="42">
        <v>1.0</v>
      </c>
      <c r="D487" t="b">
        <f t="shared" si="7"/>
        <v>0</v>
      </c>
      <c r="E487" s="48" t="b">
        <f t="shared" si="8"/>
        <v>0</v>
      </c>
      <c r="F487" t="b">
        <f t="shared" si="9"/>
        <v>0</v>
      </c>
    </row>
    <row r="488">
      <c r="A488" s="49" t="s">
        <v>565</v>
      </c>
      <c r="B488" s="44"/>
      <c r="C488" s="45">
        <v>1.0</v>
      </c>
      <c r="D488" t="b">
        <f t="shared" si="7"/>
        <v>0</v>
      </c>
      <c r="E488" s="48" t="b">
        <f t="shared" si="8"/>
        <v>0</v>
      </c>
      <c r="F488" t="b">
        <f t="shared" si="9"/>
        <v>0</v>
      </c>
    </row>
    <row r="489">
      <c r="A489" s="41" t="s">
        <v>94</v>
      </c>
      <c r="B489" s="41" t="s">
        <v>82</v>
      </c>
      <c r="C489" s="42">
        <v>1.0</v>
      </c>
      <c r="D489" t="b">
        <f t="shared" si="7"/>
        <v>0</v>
      </c>
      <c r="E489" s="48" t="b">
        <f t="shared" si="8"/>
        <v>0</v>
      </c>
      <c r="F489" t="b">
        <f t="shared" si="9"/>
        <v>0</v>
      </c>
    </row>
    <row r="490">
      <c r="A490" s="43" t="s">
        <v>566</v>
      </c>
      <c r="B490" s="44"/>
      <c r="C490" s="45">
        <v>1.0</v>
      </c>
      <c r="D490" t="b">
        <f t="shared" si="7"/>
        <v>0</v>
      </c>
      <c r="E490" s="48" t="b">
        <f t="shared" si="8"/>
        <v>0</v>
      </c>
      <c r="F490" t="b">
        <f t="shared" si="9"/>
        <v>0</v>
      </c>
    </row>
    <row r="491">
      <c r="A491" s="41" t="s">
        <v>158</v>
      </c>
      <c r="B491" s="41" t="s">
        <v>77</v>
      </c>
      <c r="C491" s="42">
        <v>1.0</v>
      </c>
      <c r="D491" t="b">
        <f t="shared" si="7"/>
        <v>0</v>
      </c>
      <c r="E491" s="48" t="b">
        <f t="shared" si="8"/>
        <v>0</v>
      </c>
      <c r="F491" t="b">
        <f t="shared" si="9"/>
        <v>0</v>
      </c>
    </row>
    <row r="492">
      <c r="A492" s="43" t="s">
        <v>567</v>
      </c>
      <c r="B492" s="44"/>
      <c r="C492" s="45">
        <v>1.0</v>
      </c>
      <c r="D492" t="b">
        <f t="shared" si="7"/>
        <v>0</v>
      </c>
      <c r="E492" s="48" t="b">
        <f t="shared" si="8"/>
        <v>0</v>
      </c>
      <c r="F492" t="b">
        <f t="shared" si="9"/>
        <v>0</v>
      </c>
    </row>
    <row r="493">
      <c r="A493" s="41" t="s">
        <v>238</v>
      </c>
      <c r="B493" s="41" t="s">
        <v>77</v>
      </c>
      <c r="C493" s="42">
        <v>1.0</v>
      </c>
      <c r="D493" t="b">
        <f t="shared" si="7"/>
        <v>0</v>
      </c>
      <c r="E493" s="48" t="b">
        <f t="shared" si="8"/>
        <v>0</v>
      </c>
      <c r="F493" t="b">
        <f t="shared" si="9"/>
        <v>0</v>
      </c>
    </row>
    <row r="494">
      <c r="A494" s="43" t="s">
        <v>568</v>
      </c>
      <c r="B494" s="44"/>
      <c r="C494" s="45">
        <v>1.0</v>
      </c>
      <c r="D494" t="b">
        <f t="shared" si="7"/>
        <v>0</v>
      </c>
      <c r="E494" s="48" t="b">
        <f t="shared" si="8"/>
        <v>0</v>
      </c>
      <c r="F494" t="b">
        <f t="shared" si="9"/>
        <v>0</v>
      </c>
    </row>
    <row r="495">
      <c r="A495" s="41" t="s">
        <v>175</v>
      </c>
      <c r="B495" s="41" t="s">
        <v>82</v>
      </c>
      <c r="C495" s="42">
        <v>1.0</v>
      </c>
      <c r="D495" t="b">
        <f t="shared" si="7"/>
        <v>0</v>
      </c>
      <c r="E495" s="48" t="b">
        <f t="shared" si="8"/>
        <v>0</v>
      </c>
      <c r="F495" t="b">
        <f t="shared" si="9"/>
        <v>0</v>
      </c>
    </row>
    <row r="496">
      <c r="A496" s="43" t="s">
        <v>569</v>
      </c>
      <c r="B496" s="44"/>
      <c r="C496" s="45">
        <v>1.0</v>
      </c>
      <c r="D496" t="b">
        <f t="shared" si="7"/>
        <v>0</v>
      </c>
      <c r="E496" s="48" t="b">
        <f t="shared" si="8"/>
        <v>0</v>
      </c>
      <c r="F496" t="b">
        <f t="shared" si="9"/>
        <v>0</v>
      </c>
    </row>
    <row r="497">
      <c r="A497" s="41" t="s">
        <v>108</v>
      </c>
      <c r="B497" s="41" t="s">
        <v>66</v>
      </c>
      <c r="C497" s="42">
        <v>1.0</v>
      </c>
      <c r="D497" t="b">
        <f t="shared" si="7"/>
        <v>0</v>
      </c>
      <c r="E497" s="48" t="b">
        <f t="shared" si="8"/>
        <v>0</v>
      </c>
      <c r="F497" t="b">
        <f t="shared" si="9"/>
        <v>0</v>
      </c>
    </row>
    <row r="498">
      <c r="A498" s="43" t="s">
        <v>570</v>
      </c>
      <c r="B498" s="44"/>
      <c r="C498" s="45">
        <v>1.0</v>
      </c>
      <c r="D498" t="b">
        <f t="shared" si="7"/>
        <v>0</v>
      </c>
      <c r="E498" s="48" t="b">
        <f t="shared" si="8"/>
        <v>0</v>
      </c>
      <c r="F498" t="b">
        <f t="shared" si="9"/>
        <v>0</v>
      </c>
    </row>
    <row r="499">
      <c r="A499" s="41" t="s">
        <v>105</v>
      </c>
      <c r="B499" s="41" t="s">
        <v>82</v>
      </c>
      <c r="C499" s="42">
        <v>1.0</v>
      </c>
      <c r="D499" t="b">
        <f t="shared" si="7"/>
        <v>0</v>
      </c>
      <c r="E499" s="48" t="b">
        <f t="shared" si="8"/>
        <v>0</v>
      </c>
      <c r="F499" t="b">
        <f t="shared" si="9"/>
        <v>0</v>
      </c>
    </row>
    <row r="500">
      <c r="A500" s="43" t="s">
        <v>571</v>
      </c>
      <c r="B500" s="44"/>
      <c r="C500" s="45">
        <v>1.0</v>
      </c>
      <c r="D500" t="b">
        <f t="shared" si="7"/>
        <v>0</v>
      </c>
      <c r="E500" s="48" t="b">
        <f t="shared" si="8"/>
        <v>0</v>
      </c>
      <c r="F500" t="b">
        <f t="shared" si="9"/>
        <v>0</v>
      </c>
    </row>
    <row r="501">
      <c r="A501" s="46" t="s">
        <v>228</v>
      </c>
      <c r="B501" s="46" t="s">
        <v>112</v>
      </c>
      <c r="C501" s="47">
        <v>1.0</v>
      </c>
      <c r="D501" t="b">
        <f t="shared" si="7"/>
        <v>0</v>
      </c>
      <c r="E501" s="48" t="b">
        <f t="shared" si="8"/>
        <v>0</v>
      </c>
      <c r="F501" t="b">
        <f t="shared" si="9"/>
        <v>0</v>
      </c>
    </row>
    <row r="502">
      <c r="A502" s="41" t="s">
        <v>228</v>
      </c>
      <c r="B502" s="41" t="s">
        <v>77</v>
      </c>
      <c r="C502" s="42">
        <v>1.0</v>
      </c>
      <c r="D502" t="b">
        <f t="shared" si="7"/>
        <v>0</v>
      </c>
      <c r="E502" s="48" t="b">
        <f t="shared" si="8"/>
        <v>0</v>
      </c>
      <c r="F502" t="b">
        <f t="shared" si="9"/>
        <v>0</v>
      </c>
    </row>
    <row r="503">
      <c r="A503" s="43" t="s">
        <v>572</v>
      </c>
      <c r="B503" s="44"/>
      <c r="C503" s="45">
        <v>2.0</v>
      </c>
      <c r="D503" t="str">
        <f t="shared" si="7"/>
        <v>West Virginia University (WVU)</v>
      </c>
      <c r="E503" s="48" t="str">
        <f t="shared" si="8"/>
        <v>Party</v>
      </c>
      <c r="F503" t="str">
        <f t="shared" si="9"/>
        <v>State</v>
      </c>
    </row>
    <row r="504">
      <c r="A504" s="41" t="s">
        <v>298</v>
      </c>
      <c r="B504" s="41" t="s">
        <v>77</v>
      </c>
      <c r="C504" s="42">
        <v>1.0</v>
      </c>
      <c r="D504" t="b">
        <f t="shared" si="7"/>
        <v>0</v>
      </c>
      <c r="E504" s="48" t="b">
        <f t="shared" si="8"/>
        <v>0</v>
      </c>
      <c r="F504" t="b">
        <f t="shared" si="9"/>
        <v>0</v>
      </c>
    </row>
    <row r="505">
      <c r="A505" s="43" t="s">
        <v>573</v>
      </c>
      <c r="B505" s="44"/>
      <c r="C505" s="45">
        <v>1.0</v>
      </c>
      <c r="D505" t="b">
        <f t="shared" si="7"/>
        <v>0</v>
      </c>
      <c r="E505" s="48" t="b">
        <f t="shared" si="8"/>
        <v>0</v>
      </c>
      <c r="F505" t="b">
        <f t="shared" si="9"/>
        <v>0</v>
      </c>
    </row>
    <row r="506">
      <c r="A506" s="41" t="s">
        <v>253</v>
      </c>
      <c r="B506" s="41" t="s">
        <v>77</v>
      </c>
      <c r="C506" s="42">
        <v>1.0</v>
      </c>
      <c r="D506" t="b">
        <f t="shared" si="7"/>
        <v>0</v>
      </c>
      <c r="E506" s="48" t="b">
        <f t="shared" si="8"/>
        <v>0</v>
      </c>
      <c r="F506" t="b">
        <f t="shared" si="9"/>
        <v>0</v>
      </c>
    </row>
    <row r="507">
      <c r="A507" s="43" t="s">
        <v>574</v>
      </c>
      <c r="B507" s="44"/>
      <c r="C507" s="45">
        <v>1.0</v>
      </c>
      <c r="D507" t="b">
        <f t="shared" si="7"/>
        <v>0</v>
      </c>
      <c r="E507" s="48" t="b">
        <f t="shared" si="8"/>
        <v>0</v>
      </c>
      <c r="F507" t="b">
        <f t="shared" si="9"/>
        <v>0</v>
      </c>
    </row>
    <row r="508">
      <c r="A508" s="41" t="s">
        <v>243</v>
      </c>
      <c r="B508" s="41" t="s">
        <v>77</v>
      </c>
      <c r="C508" s="42">
        <v>1.0</v>
      </c>
      <c r="D508" t="b">
        <f t="shared" si="7"/>
        <v>0</v>
      </c>
      <c r="E508" s="48" t="b">
        <f t="shared" si="8"/>
        <v>0</v>
      </c>
      <c r="F508" t="b">
        <f t="shared" si="9"/>
        <v>0</v>
      </c>
    </row>
    <row r="509">
      <c r="A509" s="43" t="s">
        <v>575</v>
      </c>
      <c r="B509" s="44"/>
      <c r="C509" s="45">
        <v>1.0</v>
      </c>
      <c r="D509" t="b">
        <f t="shared" si="7"/>
        <v>0</v>
      </c>
      <c r="E509" s="48" t="b">
        <f t="shared" si="8"/>
        <v>0</v>
      </c>
      <c r="F509" t="b">
        <f t="shared" si="9"/>
        <v>0</v>
      </c>
    </row>
    <row r="510">
      <c r="A510" s="41" t="s">
        <v>209</v>
      </c>
      <c r="B510" s="41" t="s">
        <v>82</v>
      </c>
      <c r="C510" s="42">
        <v>1.0</v>
      </c>
      <c r="D510" t="b">
        <f t="shared" si="7"/>
        <v>0</v>
      </c>
      <c r="E510" s="48" t="b">
        <f t="shared" si="8"/>
        <v>0</v>
      </c>
      <c r="F510" t="b">
        <f t="shared" si="9"/>
        <v>0</v>
      </c>
    </row>
    <row r="511">
      <c r="A511" s="43" t="s">
        <v>576</v>
      </c>
      <c r="B511" s="44"/>
      <c r="C511" s="45">
        <v>1.0</v>
      </c>
      <c r="D511" t="b">
        <f t="shared" si="7"/>
        <v>0</v>
      </c>
      <c r="E511" s="48" t="b">
        <f t="shared" si="8"/>
        <v>0</v>
      </c>
      <c r="F511" t="b">
        <f t="shared" si="9"/>
        <v>0</v>
      </c>
    </row>
    <row r="512">
      <c r="A512" s="41" t="s">
        <v>99</v>
      </c>
      <c r="B512" s="41" t="s">
        <v>82</v>
      </c>
      <c r="C512" s="42">
        <v>1.0</v>
      </c>
      <c r="D512" t="b">
        <f t="shared" si="7"/>
        <v>0</v>
      </c>
      <c r="E512" s="48" t="b">
        <f t="shared" si="8"/>
        <v>0</v>
      </c>
      <c r="F512" t="b">
        <f t="shared" si="9"/>
        <v>0</v>
      </c>
    </row>
    <row r="513">
      <c r="A513" s="43" t="s">
        <v>577</v>
      </c>
      <c r="B513" s="44"/>
      <c r="C513" s="45">
        <v>1.0</v>
      </c>
      <c r="D513" t="b">
        <f t="shared" si="7"/>
        <v>0</v>
      </c>
      <c r="E513" s="48" t="b">
        <f t="shared" si="8"/>
        <v>0</v>
      </c>
      <c r="F513" t="b">
        <f t="shared" si="9"/>
        <v>0</v>
      </c>
    </row>
    <row r="514">
      <c r="A514" s="41" t="s">
        <v>227</v>
      </c>
      <c r="B514" s="41" t="s">
        <v>82</v>
      </c>
      <c r="C514" s="42">
        <v>1.0</v>
      </c>
      <c r="D514" t="b">
        <f t="shared" si="7"/>
        <v>0</v>
      </c>
      <c r="E514" s="48" t="b">
        <f t="shared" si="8"/>
        <v>0</v>
      </c>
      <c r="F514" t="b">
        <f t="shared" si="9"/>
        <v>0</v>
      </c>
    </row>
    <row r="515">
      <c r="A515" s="43" t="s">
        <v>578</v>
      </c>
      <c r="B515" s="44"/>
      <c r="C515" s="45">
        <v>1.0</v>
      </c>
      <c r="D515" t="b">
        <f t="shared" si="7"/>
        <v>0</v>
      </c>
      <c r="E515" s="48" t="b">
        <f t="shared" si="8"/>
        <v>0</v>
      </c>
      <c r="F515" t="b">
        <f t="shared" si="9"/>
        <v>0</v>
      </c>
    </row>
    <row r="516">
      <c r="A516" s="41" t="s">
        <v>75</v>
      </c>
      <c r="B516" s="41" t="s">
        <v>66</v>
      </c>
      <c r="C516" s="42">
        <v>1.0</v>
      </c>
      <c r="D516" t="b">
        <f t="shared" si="7"/>
        <v>0</v>
      </c>
      <c r="E516" s="48" t="b">
        <f t="shared" si="8"/>
        <v>0</v>
      </c>
      <c r="F516" t="b">
        <f t="shared" si="9"/>
        <v>0</v>
      </c>
    </row>
    <row r="517">
      <c r="A517" s="43" t="s">
        <v>579</v>
      </c>
      <c r="B517" s="44"/>
      <c r="C517" s="45">
        <v>1.0</v>
      </c>
      <c r="D517" t="b">
        <f t="shared" si="7"/>
        <v>0</v>
      </c>
      <c r="E517" s="48" t="b">
        <f t="shared" si="8"/>
        <v>0</v>
      </c>
      <c r="F517" t="b">
        <f t="shared" si="9"/>
        <v>0</v>
      </c>
    </row>
    <row r="518">
      <c r="A518" s="41" t="s">
        <v>67</v>
      </c>
      <c r="B518" s="41" t="s">
        <v>63</v>
      </c>
      <c r="C518" s="42">
        <v>1.0</v>
      </c>
      <c r="D518" t="b">
        <f t="shared" si="7"/>
        <v>0</v>
      </c>
      <c r="E518" s="48" t="b">
        <f t="shared" si="8"/>
        <v>0</v>
      </c>
      <c r="F518" t="b">
        <f t="shared" si="9"/>
        <v>0</v>
      </c>
    </row>
    <row r="519">
      <c r="A519" s="50" t="s">
        <v>580</v>
      </c>
      <c r="B519" s="51"/>
      <c r="C519" s="52">
        <v>1.0</v>
      </c>
      <c r="D519" t="b">
        <f t="shared" si="7"/>
        <v>0</v>
      </c>
      <c r="E519" s="48" t="b">
        <f t="shared" si="8"/>
        <v>0</v>
      </c>
      <c r="F519" t="b">
        <f t="shared" si="9"/>
        <v>0</v>
      </c>
    </row>
    <row r="520">
      <c r="A520" s="53" t="s">
        <v>329</v>
      </c>
      <c r="B520" s="44"/>
      <c r="C520" s="54">
        <v>269.0</v>
      </c>
      <c r="D520" t="b">
        <f t="shared" si="7"/>
        <v>0</v>
      </c>
      <c r="E520" s="48" t="b">
        <f t="shared" si="8"/>
        <v>0</v>
      </c>
      <c r="F520" t="b">
        <f t="shared" si="9"/>
        <v>0</v>
      </c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</sheetData>
  <drawing r:id="rId1"/>
</worksheet>
</file>