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bran.liu/Document/论文/"/>
    </mc:Choice>
  </mc:AlternateContent>
  <xr:revisionPtr revIDLastSave="0" documentId="13_ncr:1_{A55D07C1-8793-594B-A9B6-51421F8368E1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BLEU-4" sheetId="8" r:id="rId1"/>
    <sheet name="ROUGE-1" sheetId="10" r:id="rId2"/>
    <sheet name="ROUGE-L" sheetId="12" r:id="rId3"/>
    <sheet name="EXPLAI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B23" i="9"/>
  <c r="B15" i="9"/>
  <c r="C15" i="10" l="1"/>
  <c r="D15" i="10"/>
  <c r="E15" i="10"/>
  <c r="F15" i="10"/>
  <c r="G15" i="10"/>
  <c r="B15" i="10"/>
  <c r="C7" i="10"/>
  <c r="D7" i="10"/>
  <c r="E7" i="10"/>
  <c r="F7" i="10"/>
  <c r="B7" i="10"/>
  <c r="C15" i="12"/>
  <c r="D15" i="12"/>
  <c r="E15" i="12"/>
  <c r="F15" i="12"/>
  <c r="G15" i="12"/>
  <c r="B15" i="12"/>
  <c r="C7" i="12"/>
  <c r="D7" i="12"/>
  <c r="E7" i="12"/>
  <c r="F7" i="12"/>
  <c r="G7" i="12"/>
  <c r="B7" i="12"/>
  <c r="B7" i="9"/>
  <c r="C15" i="8"/>
  <c r="D15" i="8"/>
  <c r="E15" i="8"/>
  <c r="F15" i="8"/>
  <c r="G15" i="8"/>
  <c r="B15" i="8"/>
  <c r="C7" i="8"/>
  <c r="D7" i="8"/>
  <c r="E7" i="8"/>
  <c r="F7" i="8"/>
  <c r="G7" i="8"/>
  <c r="B7" i="8"/>
  <c r="G12" i="9"/>
  <c r="G13" i="9"/>
  <c r="G14" i="9"/>
  <c r="D23" i="9"/>
  <c r="E23" i="9"/>
  <c r="F23" i="9"/>
  <c r="G23" i="9"/>
  <c r="C23" i="9"/>
  <c r="D7" i="9"/>
  <c r="E7" i="9"/>
  <c r="F7" i="9"/>
  <c r="G7" i="9"/>
  <c r="C7" i="9"/>
  <c r="E12" i="9"/>
  <c r="F12" i="9"/>
  <c r="E13" i="9"/>
  <c r="F13" i="9"/>
  <c r="E14" i="9"/>
  <c r="F14" i="9"/>
  <c r="F11" i="9"/>
  <c r="C12" i="9"/>
  <c r="D12" i="9"/>
  <c r="C13" i="9"/>
  <c r="D13" i="9"/>
  <c r="C14" i="9"/>
  <c r="D14" i="9"/>
  <c r="D11" i="9"/>
  <c r="E11" i="9"/>
  <c r="G11" i="9"/>
  <c r="G15" i="9" s="1"/>
  <c r="C11" i="9"/>
  <c r="F15" i="9" l="1"/>
  <c r="D15" i="9"/>
  <c r="E15" i="9"/>
  <c r="C15" i="9"/>
</calcChain>
</file>

<file path=xl/sharedStrings.xml><?xml version="1.0" encoding="utf-8"?>
<sst xmlns="http://schemas.openxmlformats.org/spreadsheetml/2006/main" count="89" uniqueCount="17">
  <si>
    <t>w/ stop</t>
    <phoneticPr fontId="1" type="noConversion"/>
  </si>
  <si>
    <t>w/o stop</t>
    <phoneticPr fontId="1" type="noConversion"/>
  </si>
  <si>
    <t>R</t>
    <phoneticPr fontId="1" type="noConversion"/>
  </si>
  <si>
    <t>F</t>
    <phoneticPr fontId="1" type="noConversion"/>
  </si>
  <si>
    <t>Numbers</t>
    <phoneticPr fontId="1" type="noConversion"/>
  </si>
  <si>
    <t>ROUGE-1</t>
    <phoneticPr fontId="1" type="noConversion"/>
  </si>
  <si>
    <t>ROUGE-L</t>
    <phoneticPr fontId="1" type="noConversion"/>
  </si>
  <si>
    <t>Avg</t>
    <phoneticPr fontId="1" type="noConversion"/>
  </si>
  <si>
    <t>ERCR</t>
    <phoneticPr fontId="1" type="noConversion"/>
  </si>
  <si>
    <t>HC-ERCR</t>
    <phoneticPr fontId="1" type="noConversion"/>
  </si>
  <si>
    <t>TopK</t>
    <phoneticPr fontId="1" type="noConversion"/>
  </si>
  <si>
    <t>T5-Reviewer</t>
    <phoneticPr fontId="1" type="noConversion"/>
  </si>
  <si>
    <t>CodeReviewer</t>
    <phoneticPr fontId="1" type="noConversion"/>
  </si>
  <si>
    <t>w/o Focus &amp; L_exp</t>
    <phoneticPr fontId="1" type="noConversion"/>
  </si>
  <si>
    <t>w/o L_exp</t>
    <phoneticPr fontId="1" type="noConversion"/>
  </si>
  <si>
    <t>w/o Focus</t>
    <phoneticPr fontId="1" type="noConversion"/>
  </si>
  <si>
    <t>EXE-Reviewer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</si>
</sst>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/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2411-9504-44C1-ABF8-C3EFFA7451D8}">
  <dimension ref="A1:G15"/>
  <sheetViews>
    <sheetView zoomScaleNormal="100" workbookViewId="0"/>
  </sheetViews>
  <sheetFormatPr baseColWidth="10" defaultColWidth="8.83203125" defaultRowHeight="15"/>
  <cols>
    <col min="1" max="1" width="8.6640625" bestFit="1" customWidth="1"/>
    <col min="2" max="2" width="12.6640625" bestFit="1" customWidth="1"/>
    <col min="3" max="3" width="14.33203125" bestFit="1" customWidth="1"/>
    <col min="4" max="4" width="18.6640625" bestFit="1" customWidth="1"/>
    <col min="5" max="6" width="10.6640625" bestFit="1" customWidth="1"/>
    <col min="7" max="7" width="14" bestFit="1" customWidth="1"/>
    <col min="9" max="9" width="19.5" bestFit="1" customWidth="1"/>
    <col min="10" max="10" width="20.33203125" bestFit="1" customWidth="1"/>
    <col min="11" max="11" width="17.6640625" bestFit="1" customWidth="1"/>
    <col min="12" max="12" width="29.83203125" bestFit="1" customWidth="1"/>
  </cols>
  <sheetData>
    <row r="1" spans="1:7">
      <c r="A1" s="5" t="s">
        <v>0</v>
      </c>
      <c r="B1" s="4"/>
      <c r="C1" s="4"/>
      <c r="D1" s="4"/>
      <c r="E1" s="4"/>
      <c r="F1" s="4"/>
      <c r="G1" s="4"/>
    </row>
    <row r="2" spans="1:7">
      <c r="A2" s="5" t="s">
        <v>10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5" t="s">
        <v>16</v>
      </c>
    </row>
    <row r="3" spans="1:7">
      <c r="A3" s="1">
        <v>1</v>
      </c>
      <c r="B3" s="4">
        <v>3.5797863263643199</v>
      </c>
      <c r="C3" s="4">
        <v>5.7093713976421903</v>
      </c>
      <c r="D3" s="4">
        <v>5.1753739401685097</v>
      </c>
      <c r="E3" s="4">
        <v>6.5811618210316096</v>
      </c>
      <c r="F3" s="4">
        <v>5.1624387884568703</v>
      </c>
      <c r="G3" s="4">
        <v>6.4639301988586801</v>
      </c>
    </row>
    <row r="4" spans="1:7">
      <c r="A4" s="1">
        <v>3</v>
      </c>
      <c r="B4" s="4">
        <v>3.5497711080112602</v>
      </c>
      <c r="C4" s="4">
        <v>5.2683281496310101</v>
      </c>
      <c r="D4" s="4">
        <v>4.9879712969493397</v>
      </c>
      <c r="E4" s="4">
        <v>6.2470964385029397</v>
      </c>
      <c r="F4" s="4">
        <v>5.0051386471378496</v>
      </c>
      <c r="G4" s="4">
        <v>6.1845814121973701</v>
      </c>
    </row>
    <row r="5" spans="1:7">
      <c r="A5" s="1">
        <v>6</v>
      </c>
      <c r="B5" s="4">
        <v>3.6008852422012199</v>
      </c>
      <c r="C5" s="4">
        <v>5.0108012938089601</v>
      </c>
      <c r="D5" s="4">
        <v>4.8155396748622499</v>
      </c>
      <c r="E5" s="4">
        <v>6.0412157150744701</v>
      </c>
      <c r="F5" s="4">
        <v>4.8549341340772898</v>
      </c>
      <c r="G5" s="4">
        <v>5.9938374731653496</v>
      </c>
    </row>
    <row r="6" spans="1:7">
      <c r="A6" s="1">
        <v>10</v>
      </c>
      <c r="B6" s="4">
        <v>3.5906346699196501</v>
      </c>
      <c r="C6" s="4">
        <v>4.9304130002582598</v>
      </c>
      <c r="D6" s="4">
        <v>4.76372822499874</v>
      </c>
      <c r="E6" s="4">
        <v>6.0325019782223004</v>
      </c>
      <c r="F6" s="4">
        <v>4.8000893752520604</v>
      </c>
      <c r="G6" s="4">
        <v>5.8969536732383396</v>
      </c>
    </row>
    <row r="7" spans="1:7">
      <c r="A7" s="1" t="s">
        <v>7</v>
      </c>
      <c r="B7" s="4">
        <f>AVERAGE(B3:B6)</f>
        <v>3.5802693366241125</v>
      </c>
      <c r="C7" s="4">
        <f t="shared" ref="C7:G7" si="0">AVERAGE(C3:C6)</f>
        <v>5.2297284603351049</v>
      </c>
      <c r="D7" s="4">
        <f t="shared" si="0"/>
        <v>4.9356532842447098</v>
      </c>
      <c r="E7" s="4">
        <f t="shared" si="0"/>
        <v>6.2254939882078304</v>
      </c>
      <c r="F7" s="4">
        <f t="shared" si="0"/>
        <v>4.9556502362310173</v>
      </c>
      <c r="G7" s="4">
        <f t="shared" si="0"/>
        <v>6.1348256893649351</v>
      </c>
    </row>
    <row r="8" spans="1:7">
      <c r="A8" s="1"/>
      <c r="B8" s="4"/>
      <c r="C8" s="4"/>
      <c r="D8" s="4"/>
      <c r="E8" s="4"/>
      <c r="F8" s="4"/>
      <c r="G8" s="4"/>
    </row>
    <row r="9" spans="1:7">
      <c r="A9" s="5" t="s">
        <v>1</v>
      </c>
      <c r="B9" s="4"/>
      <c r="C9" s="4"/>
      <c r="D9" s="4"/>
      <c r="E9" s="4"/>
      <c r="F9" s="4"/>
      <c r="G9" s="4"/>
    </row>
    <row r="10" spans="1:7">
      <c r="A10" s="5" t="s">
        <v>10</v>
      </c>
      <c r="B10" s="5" t="s">
        <v>11</v>
      </c>
      <c r="C10" s="5" t="s">
        <v>12</v>
      </c>
      <c r="D10" s="6" t="s">
        <v>13</v>
      </c>
      <c r="E10" s="6" t="s">
        <v>14</v>
      </c>
      <c r="F10" s="6" t="s">
        <v>15</v>
      </c>
      <c r="G10" s="5" t="s">
        <v>16</v>
      </c>
    </row>
    <row r="11" spans="1:7">
      <c r="A11" s="1">
        <v>1</v>
      </c>
      <c r="B11" s="4">
        <v>4.0989695724351503</v>
      </c>
      <c r="C11" s="4">
        <v>6.4315891873169297</v>
      </c>
      <c r="D11" s="4">
        <v>6.1609370229437497</v>
      </c>
      <c r="E11" s="4">
        <v>8.1627421920840906</v>
      </c>
      <c r="F11" s="4">
        <v>6.0795520320209002</v>
      </c>
      <c r="G11" s="4">
        <v>8.0950269025128101</v>
      </c>
    </row>
    <row r="12" spans="1:7">
      <c r="A12" s="1">
        <v>3</v>
      </c>
      <c r="B12" s="4">
        <v>4.0169051805298102</v>
      </c>
      <c r="C12" s="4">
        <v>6.2558926136600501</v>
      </c>
      <c r="D12" s="4">
        <v>5.9022163612529299</v>
      </c>
      <c r="E12" s="4">
        <v>7.8273599201368098</v>
      </c>
      <c r="F12" s="4">
        <v>5.9875727337273004</v>
      </c>
      <c r="G12" s="4">
        <v>7.9117594574009296</v>
      </c>
    </row>
    <row r="13" spans="1:7">
      <c r="A13" s="1">
        <v>6</v>
      </c>
      <c r="B13" s="4">
        <v>4.1090039469270403</v>
      </c>
      <c r="C13" s="4">
        <v>6.0842110700995997</v>
      </c>
      <c r="D13" s="4">
        <v>5.8545400236512304</v>
      </c>
      <c r="E13" s="4">
        <v>7.7215181948679597</v>
      </c>
      <c r="F13" s="4">
        <v>5.8764084558032996</v>
      </c>
      <c r="G13" s="4">
        <v>7.6565094846386703</v>
      </c>
    </row>
    <row r="14" spans="1:7">
      <c r="A14" s="1">
        <v>10</v>
      </c>
      <c r="B14" s="4">
        <v>4.0746238201953799</v>
      </c>
      <c r="C14" s="4">
        <v>6.0756640817475001</v>
      </c>
      <c r="D14" s="4">
        <v>5.7870997656125898</v>
      </c>
      <c r="E14" s="4">
        <v>7.7564092209209399</v>
      </c>
      <c r="F14" s="4">
        <v>5.8424677363973201</v>
      </c>
      <c r="G14" s="4">
        <v>7.59710961506826</v>
      </c>
    </row>
    <row r="15" spans="1:7">
      <c r="A15" s="1" t="s">
        <v>7</v>
      </c>
      <c r="B15" s="4">
        <f>AVERAGE(B11:B14)</f>
        <v>4.0748756300218449</v>
      </c>
      <c r="C15" s="4">
        <f t="shared" ref="C15:G15" si="1">AVERAGE(C11:C14)</f>
        <v>6.2118392382060197</v>
      </c>
      <c r="D15" s="4">
        <f t="shared" si="1"/>
        <v>5.9261982933651254</v>
      </c>
      <c r="E15" s="4">
        <f t="shared" si="1"/>
        <v>7.8670073820024493</v>
      </c>
      <c r="F15" s="4">
        <f t="shared" si="1"/>
        <v>5.9465002394872055</v>
      </c>
      <c r="G15" s="4">
        <f t="shared" si="1"/>
        <v>7.8151013649051668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EBB5-6A38-4A42-AE95-65274672EA3F}">
  <dimension ref="A1:G29"/>
  <sheetViews>
    <sheetView zoomScaleNormal="100" workbookViewId="0">
      <selection activeCell="B9" sqref="B9:C9"/>
    </sheetView>
  </sheetViews>
  <sheetFormatPr baseColWidth="10" defaultColWidth="8.83203125" defaultRowHeight="15"/>
  <cols>
    <col min="1" max="1" width="9.6640625" bestFit="1" customWidth="1"/>
    <col min="2" max="2" width="12.6640625" bestFit="1" customWidth="1"/>
    <col min="3" max="3" width="14.33203125" bestFit="1" customWidth="1"/>
    <col min="4" max="4" width="18.6640625" bestFit="1" customWidth="1"/>
    <col min="5" max="6" width="10.6640625" bestFit="1" customWidth="1"/>
    <col min="7" max="7" width="14" bestFit="1" customWidth="1"/>
    <col min="9" max="9" width="19.5" bestFit="1" customWidth="1"/>
    <col min="10" max="10" width="20.33203125" bestFit="1" customWidth="1"/>
    <col min="11" max="11" width="17.6640625" bestFit="1" customWidth="1"/>
    <col min="12" max="12" width="29.83203125" bestFit="1" customWidth="1"/>
  </cols>
  <sheetData>
    <row r="1" spans="1:7">
      <c r="A1" s="2" t="s">
        <v>0</v>
      </c>
      <c r="B1" s="2" t="s">
        <v>2</v>
      </c>
      <c r="C1" s="2" t="s">
        <v>5</v>
      </c>
      <c r="D1" s="1"/>
      <c r="E1" s="1"/>
      <c r="F1" s="1"/>
      <c r="G1" s="1"/>
    </row>
    <row r="2" spans="1:7">
      <c r="A2" s="5" t="s">
        <v>10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5" t="s">
        <v>16</v>
      </c>
    </row>
    <row r="3" spans="1:7">
      <c r="A3" s="1">
        <v>1</v>
      </c>
      <c r="B3" s="4">
        <v>8.6571943073256907</v>
      </c>
      <c r="C3" s="4">
        <v>11.227000296782199</v>
      </c>
      <c r="D3" s="4">
        <v>11.514689376075101</v>
      </c>
      <c r="E3" s="4">
        <v>13.9649662898715</v>
      </c>
      <c r="F3" s="4">
        <v>10.865638978911401</v>
      </c>
      <c r="G3" s="4">
        <v>13.9030447872426</v>
      </c>
    </row>
    <row r="4" spans="1:7">
      <c r="A4" s="1">
        <v>3</v>
      </c>
      <c r="B4" s="4">
        <v>8.8065640535187999</v>
      </c>
      <c r="C4" s="4">
        <v>12.3852211872455</v>
      </c>
      <c r="D4" s="4">
        <v>12.1615587033716</v>
      </c>
      <c r="E4" s="4">
        <v>14.784734964976501</v>
      </c>
      <c r="F4" s="4">
        <v>11.833729608473</v>
      </c>
      <c r="G4" s="4">
        <v>14.6922809817101</v>
      </c>
    </row>
    <row r="5" spans="1:7">
      <c r="A5" s="1">
        <v>6</v>
      </c>
      <c r="B5" s="4">
        <v>8.7966194768023307</v>
      </c>
      <c r="C5" s="4">
        <v>12.4075498680577</v>
      </c>
      <c r="D5" s="4">
        <v>12.2873970704497</v>
      </c>
      <c r="E5" s="4">
        <v>14.872871029561299</v>
      </c>
      <c r="F5" s="4">
        <v>12.166991831565101</v>
      </c>
      <c r="G5" s="4">
        <v>14.948939496426499</v>
      </c>
    </row>
    <row r="6" spans="1:7">
      <c r="A6" s="1">
        <v>10</v>
      </c>
      <c r="B6" s="4">
        <v>8.8610890275383802</v>
      </c>
      <c r="C6" s="4">
        <v>12.5434256380756</v>
      </c>
      <c r="D6" s="4">
        <v>12.4070040615807</v>
      </c>
      <c r="E6" s="4">
        <v>14.9313930234057</v>
      </c>
      <c r="F6" s="4">
        <v>12.4521372751712</v>
      </c>
      <c r="G6" s="4">
        <v>14.9298481326403</v>
      </c>
    </row>
    <row r="7" spans="1:7">
      <c r="A7" s="1" t="s">
        <v>7</v>
      </c>
      <c r="B7" s="4">
        <f>AVERAGE(B3:B6)</f>
        <v>8.7803667162962995</v>
      </c>
      <c r="C7" s="4">
        <f t="shared" ref="C7:F7" si="0">AVERAGE(C3:C6)</f>
        <v>12.140799247540251</v>
      </c>
      <c r="D7" s="4">
        <f t="shared" si="0"/>
        <v>12.092662302869275</v>
      </c>
      <c r="E7" s="4">
        <f t="shared" si="0"/>
        <v>14.638491326953751</v>
      </c>
      <c r="F7" s="4">
        <f t="shared" si="0"/>
        <v>11.829624423530174</v>
      </c>
      <c r="G7" s="4">
        <f>AVERAGE(G3:G6)</f>
        <v>14.618528349504874</v>
      </c>
    </row>
    <row r="8" spans="1:7">
      <c r="A8" s="1"/>
      <c r="B8" s="4"/>
      <c r="C8" s="4"/>
      <c r="D8" s="4"/>
      <c r="E8" s="4"/>
      <c r="F8" s="4"/>
      <c r="G8" s="4"/>
    </row>
    <row r="9" spans="1:7">
      <c r="A9" s="2" t="s">
        <v>1</v>
      </c>
      <c r="B9" s="6" t="s">
        <v>2</v>
      </c>
      <c r="C9" s="6" t="s">
        <v>5</v>
      </c>
      <c r="D9" s="4"/>
      <c r="E9" s="4"/>
      <c r="F9" s="4"/>
      <c r="G9" s="4"/>
    </row>
    <row r="10" spans="1:7">
      <c r="A10" s="5" t="s">
        <v>10</v>
      </c>
      <c r="B10" s="5" t="s">
        <v>11</v>
      </c>
      <c r="C10" s="5" t="s">
        <v>12</v>
      </c>
      <c r="D10" s="6" t="s">
        <v>13</v>
      </c>
      <c r="E10" s="6" t="s">
        <v>14</v>
      </c>
      <c r="F10" s="6" t="s">
        <v>15</v>
      </c>
      <c r="G10" s="5" t="s">
        <v>16</v>
      </c>
    </row>
    <row r="11" spans="1:7">
      <c r="A11" s="1">
        <v>1</v>
      </c>
      <c r="B11" s="4">
        <v>5.7578675267280301</v>
      </c>
      <c r="C11" s="4">
        <v>8.3248325312268605</v>
      </c>
      <c r="D11" s="4">
        <v>8.6398239144622604</v>
      </c>
      <c r="E11" s="4">
        <v>11.9951439037364</v>
      </c>
      <c r="F11" s="4">
        <v>8.1098405050830493</v>
      </c>
      <c r="G11" s="4">
        <v>11.993745126934799</v>
      </c>
    </row>
    <row r="12" spans="1:7">
      <c r="A12" s="1">
        <v>3</v>
      </c>
      <c r="B12" s="4">
        <v>5.8235954521344704</v>
      </c>
      <c r="C12" s="4">
        <v>9.68748678359038</v>
      </c>
      <c r="D12" s="4">
        <v>9.0979907721158302</v>
      </c>
      <c r="E12" s="4">
        <v>12.774826872801601</v>
      </c>
      <c r="F12" s="4">
        <v>8.91160221815427</v>
      </c>
      <c r="G12" s="4">
        <v>12.815270089610999</v>
      </c>
    </row>
    <row r="13" spans="1:7">
      <c r="A13" s="1">
        <v>6</v>
      </c>
      <c r="B13" s="4">
        <v>5.9284993020716197</v>
      </c>
      <c r="C13" s="4">
        <v>9.8913100584609097</v>
      </c>
      <c r="D13" s="4">
        <v>9.2692202734030502</v>
      </c>
      <c r="E13" s="4">
        <v>13.0208982738776</v>
      </c>
      <c r="F13" s="4">
        <v>9.1840046917273792</v>
      </c>
      <c r="G13" s="4">
        <v>13.0712246103417</v>
      </c>
    </row>
    <row r="14" spans="1:7">
      <c r="A14" s="1">
        <v>10</v>
      </c>
      <c r="B14" s="4">
        <v>5.9380244566853397</v>
      </c>
      <c r="C14" s="4">
        <v>10.073811731086501</v>
      </c>
      <c r="D14" s="4">
        <v>9.3547745136713996</v>
      </c>
      <c r="E14" s="4">
        <v>13.0364051719587</v>
      </c>
      <c r="F14" s="4">
        <v>9.4487230627766294</v>
      </c>
      <c r="G14" s="4">
        <v>12.865437128160901</v>
      </c>
    </row>
    <row r="15" spans="1:7">
      <c r="A15" s="1" t="s">
        <v>7</v>
      </c>
      <c r="B15" s="4">
        <f>AVERAGE(B11:B14)</f>
        <v>5.8619966844048648</v>
      </c>
      <c r="C15" s="4">
        <f t="shared" ref="C15:G15" si="1">AVERAGE(C11:C14)</f>
        <v>9.4943602760911627</v>
      </c>
      <c r="D15" s="4">
        <f t="shared" si="1"/>
        <v>9.0904523684131355</v>
      </c>
      <c r="E15" s="4">
        <f t="shared" si="1"/>
        <v>12.706818555593575</v>
      </c>
      <c r="F15" s="4">
        <f t="shared" si="1"/>
        <v>8.9135426194353329</v>
      </c>
      <c r="G15" s="4">
        <f t="shared" si="1"/>
        <v>12.686419238762099</v>
      </c>
    </row>
    <row r="16" spans="1:7">
      <c r="A16" s="2"/>
      <c r="B16" s="2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4" spans="1:7">
      <c r="A24" s="2"/>
      <c r="B24" s="2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30F1-907D-468E-B152-E0671DE5D0FC}">
  <dimension ref="A1:I30"/>
  <sheetViews>
    <sheetView zoomScaleNormal="100" workbookViewId="0">
      <selection activeCell="B1" sqref="B1:C1"/>
    </sheetView>
  </sheetViews>
  <sheetFormatPr baseColWidth="10" defaultColWidth="8.83203125" defaultRowHeight="15"/>
  <cols>
    <col min="1" max="1" width="9.6640625" bestFit="1" customWidth="1"/>
    <col min="2" max="2" width="12.6640625" bestFit="1" customWidth="1"/>
    <col min="3" max="3" width="14.33203125" bestFit="1" customWidth="1"/>
    <col min="4" max="4" width="18.6640625" bestFit="1" customWidth="1"/>
    <col min="5" max="6" width="10.6640625" bestFit="1" customWidth="1"/>
    <col min="7" max="7" width="14" bestFit="1" customWidth="1"/>
    <col min="9" max="9" width="19.5" bestFit="1" customWidth="1"/>
    <col min="10" max="10" width="20.33203125" bestFit="1" customWidth="1"/>
    <col min="11" max="11" width="17.6640625" bestFit="1" customWidth="1"/>
    <col min="12" max="12" width="29.83203125" bestFit="1" customWidth="1"/>
  </cols>
  <sheetData>
    <row r="1" spans="1:9">
      <c r="A1" s="2" t="s">
        <v>0</v>
      </c>
      <c r="B1" s="6" t="s">
        <v>3</v>
      </c>
      <c r="C1" s="6" t="s">
        <v>6</v>
      </c>
      <c r="D1" s="4"/>
      <c r="E1" s="4"/>
      <c r="F1" s="4"/>
      <c r="G1" s="4"/>
    </row>
    <row r="2" spans="1:9">
      <c r="A2" s="5" t="s">
        <v>10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5" t="s">
        <v>16</v>
      </c>
    </row>
    <row r="3" spans="1:9">
      <c r="A3" s="1">
        <v>1</v>
      </c>
      <c r="B3" s="4">
        <v>7.3423192692969197</v>
      </c>
      <c r="C3" s="4">
        <v>11.442034117874901</v>
      </c>
      <c r="D3" s="4">
        <v>10.950527684790501</v>
      </c>
      <c r="E3" s="4">
        <v>13.5096914557164</v>
      </c>
      <c r="F3" s="4">
        <v>10.7077292780261</v>
      </c>
      <c r="G3" s="4">
        <v>13.4071362380836</v>
      </c>
    </row>
    <row r="4" spans="1:9">
      <c r="A4" s="1">
        <v>3</v>
      </c>
      <c r="B4" s="4">
        <v>7.3550481090474999</v>
      </c>
      <c r="C4" s="4">
        <v>11.3901972618032</v>
      </c>
      <c r="D4" s="4">
        <v>10.7876947813113</v>
      </c>
      <c r="E4" s="4">
        <v>13.2804487480311</v>
      </c>
      <c r="F4" s="4">
        <v>10.7556359381935</v>
      </c>
      <c r="G4" s="4">
        <v>13.1514812748908</v>
      </c>
      <c r="I4" s="1"/>
    </row>
    <row r="5" spans="1:9">
      <c r="A5" s="1">
        <v>6</v>
      </c>
      <c r="B5" s="4">
        <v>7.3675188125273801</v>
      </c>
      <c r="C5" s="4">
        <v>10.976834467042901</v>
      </c>
      <c r="D5" s="4">
        <v>10.546187456789699</v>
      </c>
      <c r="E5" s="4">
        <v>12.938741994635601</v>
      </c>
      <c r="F5" s="4">
        <v>10.5290897432827</v>
      </c>
      <c r="G5" s="4">
        <v>12.990862363387301</v>
      </c>
    </row>
    <row r="6" spans="1:9">
      <c r="A6" s="1">
        <v>10</v>
      </c>
      <c r="B6" s="4">
        <v>7.3585233014315996</v>
      </c>
      <c r="C6" s="4">
        <v>10.733714428908399</v>
      </c>
      <c r="D6" s="4">
        <v>10.410407210820701</v>
      </c>
      <c r="E6" s="4">
        <v>12.719899188315701</v>
      </c>
      <c r="F6" s="4">
        <v>10.514824144322199</v>
      </c>
      <c r="G6" s="4">
        <v>12.5992986301698</v>
      </c>
    </row>
    <row r="7" spans="1:9">
      <c r="A7" s="1" t="s">
        <v>7</v>
      </c>
      <c r="B7" s="4">
        <f>AVERAGE(B3:B6)</f>
        <v>7.3558523730758498</v>
      </c>
      <c r="C7" s="4">
        <f t="shared" ref="C7:G7" si="0">AVERAGE(C3:C6)</f>
        <v>11.135695068907349</v>
      </c>
      <c r="D7" s="4">
        <f t="shared" si="0"/>
        <v>10.67370428342805</v>
      </c>
      <c r="E7" s="4">
        <f t="shared" si="0"/>
        <v>13.112195346674699</v>
      </c>
      <c r="F7" s="4">
        <f t="shared" si="0"/>
        <v>10.626819775956125</v>
      </c>
      <c r="G7" s="4">
        <f t="shared" si="0"/>
        <v>13.037194626632875</v>
      </c>
    </row>
    <row r="8" spans="1:9">
      <c r="A8" s="1"/>
      <c r="B8" s="4"/>
      <c r="C8" s="4"/>
      <c r="D8" s="4"/>
      <c r="E8" s="4"/>
      <c r="F8" s="4"/>
      <c r="G8" s="4"/>
    </row>
    <row r="9" spans="1:9">
      <c r="A9" s="2" t="s">
        <v>1</v>
      </c>
      <c r="B9" s="6" t="s">
        <v>3</v>
      </c>
      <c r="C9" s="6" t="s">
        <v>6</v>
      </c>
      <c r="D9" s="4"/>
      <c r="E9" s="4"/>
      <c r="F9" s="4"/>
      <c r="G9" s="4"/>
    </row>
    <row r="10" spans="1:9">
      <c r="A10" s="5" t="s">
        <v>10</v>
      </c>
      <c r="B10" s="5" t="s">
        <v>11</v>
      </c>
      <c r="C10" s="5" t="s">
        <v>12</v>
      </c>
      <c r="D10" s="6" t="s">
        <v>13</v>
      </c>
      <c r="E10" s="6" t="s">
        <v>14</v>
      </c>
      <c r="F10" s="6" t="s">
        <v>15</v>
      </c>
      <c r="G10" s="5" t="s">
        <v>16</v>
      </c>
    </row>
    <row r="11" spans="1:9">
      <c r="A11" s="1">
        <v>1</v>
      </c>
      <c r="B11" s="4">
        <v>5.1984222021473796</v>
      </c>
      <c r="C11" s="4">
        <v>9.3525460668024305</v>
      </c>
      <c r="D11" s="4">
        <v>9.1301173580640498</v>
      </c>
      <c r="E11" s="4">
        <v>12.8905676090179</v>
      </c>
      <c r="F11" s="4">
        <v>8.7157512439814404</v>
      </c>
      <c r="G11" s="4">
        <v>12.836362605832401</v>
      </c>
    </row>
    <row r="12" spans="1:9">
      <c r="A12" s="1">
        <v>3</v>
      </c>
      <c r="B12" s="4">
        <v>5.1998855615073403</v>
      </c>
      <c r="C12" s="4">
        <v>9.7855479370443099</v>
      </c>
      <c r="D12" s="4">
        <v>9.0364633879878298</v>
      </c>
      <c r="E12" s="4">
        <v>12.779239555381899</v>
      </c>
      <c r="F12" s="4">
        <v>8.9928451750385001</v>
      </c>
      <c r="G12" s="4">
        <v>12.783498052537</v>
      </c>
    </row>
    <row r="13" spans="1:9">
      <c r="A13" s="1">
        <v>6</v>
      </c>
      <c r="B13" s="4">
        <v>5.2650978130014003</v>
      </c>
      <c r="C13" s="4">
        <v>9.5905735315414091</v>
      </c>
      <c r="D13" s="4">
        <v>8.9001785241619693</v>
      </c>
      <c r="E13" s="4">
        <v>12.5952295460801</v>
      </c>
      <c r="F13" s="4">
        <v>8.8708573786698697</v>
      </c>
      <c r="G13" s="4">
        <v>12.550370013219201</v>
      </c>
    </row>
    <row r="14" spans="1:9">
      <c r="A14" s="1">
        <v>10</v>
      </c>
      <c r="B14" s="4">
        <v>5.2816421075734796</v>
      </c>
      <c r="C14" s="4">
        <v>9.5041488126083493</v>
      </c>
      <c r="D14" s="4">
        <v>8.7817317780077992</v>
      </c>
      <c r="E14" s="4">
        <v>12.3733850713722</v>
      </c>
      <c r="F14" s="4">
        <v>8.9526561898154196</v>
      </c>
      <c r="G14" s="4">
        <v>12.164617133272399</v>
      </c>
    </row>
    <row r="15" spans="1:9">
      <c r="A15" s="1" t="s">
        <v>7</v>
      </c>
      <c r="B15" s="4">
        <f>AVERAGE(B11:B14)</f>
        <v>5.2362619210574</v>
      </c>
      <c r="C15" s="4">
        <f t="shared" ref="C15:G15" si="1">AVERAGE(C11:C14)</f>
        <v>9.5582040869991243</v>
      </c>
      <c r="D15" s="4">
        <f t="shared" si="1"/>
        <v>8.9621227620554116</v>
      </c>
      <c r="E15" s="4">
        <f t="shared" si="1"/>
        <v>12.659605445463024</v>
      </c>
      <c r="F15" s="4">
        <f t="shared" si="1"/>
        <v>8.8830274968763074</v>
      </c>
      <c r="G15" s="4">
        <f t="shared" si="1"/>
        <v>12.58371195121525</v>
      </c>
    </row>
    <row r="16" spans="1:9">
      <c r="A16" s="1"/>
      <c r="B16" s="1"/>
      <c r="C16" s="1"/>
      <c r="D16" s="1"/>
      <c r="E16" s="1"/>
      <c r="F16" s="1"/>
      <c r="G16" s="1"/>
    </row>
    <row r="17" spans="1:7">
      <c r="A17" s="2"/>
      <c r="B17" s="2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2"/>
      <c r="B25" s="2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84B9-A679-4B3F-A28E-612120CACA53}">
  <dimension ref="A1:M35"/>
  <sheetViews>
    <sheetView tabSelected="1" zoomScaleNormal="85" workbookViewId="0">
      <selection activeCell="E34" sqref="E34"/>
    </sheetView>
  </sheetViews>
  <sheetFormatPr baseColWidth="10" defaultColWidth="8.83203125" defaultRowHeight="15"/>
  <cols>
    <col min="1" max="1" width="10" bestFit="1" customWidth="1"/>
    <col min="2" max="2" width="12.6640625" bestFit="1" customWidth="1"/>
    <col min="3" max="3" width="14.33203125" bestFit="1" customWidth="1"/>
    <col min="4" max="4" width="18.6640625" bestFit="1" customWidth="1"/>
    <col min="5" max="6" width="10.6640625" bestFit="1" customWidth="1"/>
    <col min="7" max="7" width="14" bestFit="1" customWidth="1"/>
    <col min="9" max="9" width="20.1640625" bestFit="1" customWidth="1"/>
    <col min="10" max="10" width="21.33203125" bestFit="1" customWidth="1"/>
    <col min="11" max="11" width="18.5" bestFit="1" customWidth="1"/>
    <col min="12" max="12" width="31.33203125" bestFit="1" customWidth="1"/>
  </cols>
  <sheetData>
    <row r="1" spans="1:12">
      <c r="A1" s="2" t="s">
        <v>4</v>
      </c>
    </row>
    <row r="2" spans="1:12">
      <c r="A2" s="5" t="s">
        <v>10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5" t="s">
        <v>16</v>
      </c>
      <c r="H2" s="1"/>
      <c r="I2" s="1"/>
      <c r="J2" s="1"/>
      <c r="K2" s="1"/>
      <c r="L2" s="1"/>
    </row>
    <row r="3" spans="1:12">
      <c r="A3" s="1">
        <v>1</v>
      </c>
      <c r="B3" s="1">
        <v>1277</v>
      </c>
      <c r="C3" s="1">
        <v>861</v>
      </c>
      <c r="D3" s="1">
        <v>1134</v>
      </c>
      <c r="E3" s="1">
        <v>1201</v>
      </c>
      <c r="F3" s="1">
        <v>1405</v>
      </c>
      <c r="G3" s="1">
        <v>1354</v>
      </c>
      <c r="H3" s="1"/>
      <c r="I3" s="4"/>
      <c r="J3" s="4"/>
      <c r="K3" s="4"/>
      <c r="L3" s="4"/>
    </row>
    <row r="4" spans="1:12">
      <c r="A4" s="1">
        <v>3</v>
      </c>
      <c r="B4" s="1">
        <v>1367</v>
      </c>
      <c r="C4" s="1">
        <v>1364</v>
      </c>
      <c r="D4" s="1">
        <v>1644</v>
      </c>
      <c r="E4" s="1">
        <v>1590</v>
      </c>
      <c r="F4" s="1">
        <v>1610</v>
      </c>
      <c r="G4" s="1">
        <v>1662</v>
      </c>
      <c r="H4" s="1"/>
      <c r="I4" s="4"/>
      <c r="J4" s="4"/>
      <c r="K4" s="4"/>
      <c r="L4" s="4"/>
    </row>
    <row r="5" spans="1:12">
      <c r="A5" s="1">
        <v>6</v>
      </c>
      <c r="B5" s="1">
        <v>1351</v>
      </c>
      <c r="C5" s="1">
        <v>1568</v>
      </c>
      <c r="D5" s="1">
        <v>1794</v>
      </c>
      <c r="E5" s="1">
        <v>1764</v>
      </c>
      <c r="F5" s="1">
        <v>1857</v>
      </c>
      <c r="G5" s="1">
        <v>1849</v>
      </c>
      <c r="H5" s="1"/>
      <c r="I5" s="4"/>
      <c r="J5" s="4"/>
      <c r="K5" s="4"/>
      <c r="L5" s="4"/>
    </row>
    <row r="6" spans="1:12">
      <c r="A6" s="1">
        <v>10</v>
      </c>
      <c r="B6" s="1">
        <v>1394</v>
      </c>
      <c r="C6" s="1">
        <v>1775</v>
      </c>
      <c r="D6" s="1">
        <v>1887</v>
      </c>
      <c r="E6" s="1">
        <v>1887</v>
      </c>
      <c r="F6" s="1">
        <v>1951</v>
      </c>
      <c r="G6" s="1">
        <v>2025</v>
      </c>
      <c r="H6" s="1"/>
      <c r="I6" s="4"/>
      <c r="J6" s="4"/>
      <c r="K6" s="4"/>
      <c r="L6" s="4"/>
    </row>
    <row r="7" spans="1:12">
      <c r="A7" s="1" t="s">
        <v>7</v>
      </c>
      <c r="B7" s="1">
        <f t="shared" ref="B7" si="0">AVERAGE(B3:B6)</f>
        <v>1347.25</v>
      </c>
      <c r="C7" s="1">
        <f>AVERAGE(C3:C6)</f>
        <v>1392</v>
      </c>
      <c r="D7" s="1">
        <f t="shared" ref="D7:G7" si="1">AVERAGE(D3:D6)</f>
        <v>1614.75</v>
      </c>
      <c r="E7" s="1">
        <f t="shared" si="1"/>
        <v>1610.5</v>
      </c>
      <c r="F7" s="1">
        <f t="shared" si="1"/>
        <v>1705.75</v>
      </c>
      <c r="G7" s="1">
        <f t="shared" si="1"/>
        <v>1722.5</v>
      </c>
      <c r="H7" s="1"/>
      <c r="I7" s="4"/>
      <c r="J7" s="4"/>
      <c r="K7" s="4"/>
      <c r="L7" s="4"/>
    </row>
    <row r="9" spans="1:12">
      <c r="A9" s="2" t="s">
        <v>8</v>
      </c>
    </row>
    <row r="10" spans="1:12">
      <c r="A10" s="5" t="s">
        <v>10</v>
      </c>
      <c r="B10" s="5" t="s">
        <v>11</v>
      </c>
      <c r="C10" s="5" t="s">
        <v>12</v>
      </c>
      <c r="D10" s="6" t="s">
        <v>13</v>
      </c>
      <c r="E10" s="6" t="s">
        <v>14</v>
      </c>
      <c r="F10" s="6" t="s">
        <v>15</v>
      </c>
      <c r="G10" s="5" t="s">
        <v>16</v>
      </c>
    </row>
    <row r="11" spans="1:12">
      <c r="A11" s="1">
        <v>1</v>
      </c>
      <c r="B11" s="4">
        <v>15.842265709509199</v>
      </c>
      <c r="C11" s="4">
        <f>C3/10169*100</f>
        <v>8.466909233946307</v>
      </c>
      <c r="D11" s="4">
        <f t="shared" ref="D11:G11" si="2">D3/10169*100</f>
        <v>11.151538991051234</v>
      </c>
      <c r="E11" s="4">
        <f t="shared" si="2"/>
        <v>11.810404169534861</v>
      </c>
      <c r="F11" s="4">
        <f t="shared" si="2"/>
        <v>13.816501130887993</v>
      </c>
      <c r="G11" s="4">
        <f t="shared" si="2"/>
        <v>13.31497689054971</v>
      </c>
      <c r="H11" s="3"/>
    </row>
    <row r="12" spans="1:12">
      <c r="A12" s="1">
        <v>3</v>
      </c>
      <c r="B12" s="4">
        <v>16.579801357065499</v>
      </c>
      <c r="C12" s="4">
        <f t="shared" ref="C12:G12" si="3">C4/10169*100</f>
        <v>13.41331497689055</v>
      </c>
      <c r="D12" s="4">
        <f t="shared" si="3"/>
        <v>16.166781394434064</v>
      </c>
      <c r="E12" s="4">
        <f t="shared" si="3"/>
        <v>15.635755728193528</v>
      </c>
      <c r="F12" s="4">
        <f t="shared" si="3"/>
        <v>15.832431900875211</v>
      </c>
      <c r="G12" s="4">
        <f t="shared" si="3"/>
        <v>16.343789949847576</v>
      </c>
      <c r="H12" s="3"/>
    </row>
    <row r="13" spans="1:12">
      <c r="A13" s="1">
        <v>6</v>
      </c>
      <c r="B13" s="4">
        <v>16.5994689743337</v>
      </c>
      <c r="C13" s="4">
        <f t="shared" ref="C13:G13" si="4">C5/10169*100</f>
        <v>15.419411938243682</v>
      </c>
      <c r="D13" s="4">
        <f t="shared" si="4"/>
        <v>17.64185268954666</v>
      </c>
      <c r="E13" s="4">
        <f t="shared" si="4"/>
        <v>17.346838430524141</v>
      </c>
      <c r="F13" s="4">
        <f t="shared" si="4"/>
        <v>18.261382633493952</v>
      </c>
      <c r="G13" s="4">
        <f t="shared" si="4"/>
        <v>18.182712164421279</v>
      </c>
      <c r="H13" s="3"/>
    </row>
    <row r="14" spans="1:12">
      <c r="A14" s="1">
        <v>10</v>
      </c>
      <c r="B14" s="4">
        <v>16.678139443406401</v>
      </c>
      <c r="C14" s="4">
        <f t="shared" ref="C14:G14" si="5">C6/10169*100</f>
        <v>17.455010325499064</v>
      </c>
      <c r="D14" s="4">
        <f t="shared" si="5"/>
        <v>18.556396892516471</v>
      </c>
      <c r="E14" s="4">
        <f t="shared" si="5"/>
        <v>18.556396892516471</v>
      </c>
      <c r="F14" s="4">
        <f t="shared" si="5"/>
        <v>19.185760645097847</v>
      </c>
      <c r="G14" s="4">
        <f t="shared" si="5"/>
        <v>19.913462484020062</v>
      </c>
      <c r="H14" s="3"/>
    </row>
    <row r="15" spans="1:12">
      <c r="A15" s="1" t="s">
        <v>7</v>
      </c>
      <c r="B15" s="4">
        <f>AVERAGE(B11:B14)</f>
        <v>16.424918871078702</v>
      </c>
      <c r="C15" s="4">
        <f>AVERAGE(C11:C14)</f>
        <v>13.6886616186449</v>
      </c>
      <c r="D15" s="4">
        <f t="shared" ref="D15:G15" si="6">AVERAGE(D11:D14)</f>
        <v>15.879142491887109</v>
      </c>
      <c r="E15" s="4">
        <f t="shared" si="6"/>
        <v>15.837348805192249</v>
      </c>
      <c r="F15" s="4">
        <f t="shared" si="6"/>
        <v>16.774019077588751</v>
      </c>
      <c r="G15" s="4">
        <f t="shared" si="6"/>
        <v>16.938735372209656</v>
      </c>
    </row>
    <row r="17" spans="1:13">
      <c r="A17" s="2" t="s">
        <v>9</v>
      </c>
    </row>
    <row r="18" spans="1:13">
      <c r="A18" s="5" t="s">
        <v>10</v>
      </c>
      <c r="B18" s="5" t="s">
        <v>11</v>
      </c>
      <c r="C18" s="5" t="s">
        <v>12</v>
      </c>
      <c r="D18" s="6" t="s">
        <v>13</v>
      </c>
      <c r="E18" s="6" t="s">
        <v>14</v>
      </c>
      <c r="F18" s="6" t="s">
        <v>15</v>
      </c>
      <c r="G18" s="5" t="s">
        <v>16</v>
      </c>
      <c r="I18" s="1"/>
      <c r="J18" s="1"/>
      <c r="K18" s="1"/>
      <c r="L18" s="1"/>
      <c r="M18" s="1"/>
    </row>
    <row r="19" spans="1:13">
      <c r="A19" s="1">
        <v>1</v>
      </c>
      <c r="B19" s="4">
        <v>63.066418373680897</v>
      </c>
      <c r="C19" s="4">
        <v>64.924506387920999</v>
      </c>
      <c r="D19" s="4">
        <v>62.433862433862402</v>
      </c>
      <c r="E19" s="4">
        <v>65.8617818484596</v>
      </c>
      <c r="F19" s="4">
        <v>68.540925266903898</v>
      </c>
      <c r="G19" s="4">
        <v>66.543574593796095</v>
      </c>
      <c r="I19" s="4"/>
      <c r="J19" s="4"/>
      <c r="K19" s="4"/>
      <c r="L19" s="4"/>
      <c r="M19" s="4"/>
    </row>
    <row r="20" spans="1:13">
      <c r="A20" s="1">
        <v>3</v>
      </c>
      <c r="B20" s="4">
        <v>65.539739027283503</v>
      </c>
      <c r="C20" s="4">
        <v>68.181818181818102</v>
      </c>
      <c r="D20" s="4">
        <v>67.092457420924504</v>
      </c>
      <c r="E20" s="4">
        <v>68.867924528301799</v>
      </c>
      <c r="F20" s="4">
        <v>69.316770186335404</v>
      </c>
      <c r="G20" s="4">
        <v>69.314079422382605</v>
      </c>
      <c r="I20" s="4"/>
      <c r="J20" s="4"/>
      <c r="K20" s="4"/>
      <c r="L20" s="4"/>
      <c r="M20" s="4"/>
    </row>
    <row r="21" spans="1:13">
      <c r="A21" s="1">
        <v>6</v>
      </c>
      <c r="B21" s="4">
        <v>63.329383886255897</v>
      </c>
      <c r="C21" s="4">
        <v>68.048469387755105</v>
      </c>
      <c r="D21" s="4">
        <v>66.555183946488299</v>
      </c>
      <c r="E21" s="4">
        <v>67.630385487528301</v>
      </c>
      <c r="F21" s="4">
        <v>71.082390953150195</v>
      </c>
      <c r="G21" s="4">
        <v>69.334775554353698</v>
      </c>
      <c r="I21" s="4"/>
      <c r="J21" s="4"/>
      <c r="K21" s="4"/>
      <c r="L21" s="4"/>
      <c r="M21" s="4"/>
    </row>
    <row r="22" spans="1:13">
      <c r="A22" s="1">
        <v>10</v>
      </c>
      <c r="B22" s="4">
        <v>63.620283018867902</v>
      </c>
      <c r="C22" s="4">
        <v>69.295774647887299</v>
      </c>
      <c r="D22" s="4">
        <v>67.461579226285096</v>
      </c>
      <c r="E22" s="4">
        <v>69.528351881293005</v>
      </c>
      <c r="F22" s="4">
        <v>69.605330599692394</v>
      </c>
      <c r="G22" s="4">
        <v>69.679012345678998</v>
      </c>
      <c r="I22" s="4"/>
      <c r="J22" s="4"/>
      <c r="K22" s="4"/>
      <c r="L22" s="4"/>
      <c r="M22" s="4"/>
    </row>
    <row r="23" spans="1:13">
      <c r="A23" s="1" t="s">
        <v>7</v>
      </c>
      <c r="B23" s="4">
        <f>AVERAGE(B19:B22)</f>
        <v>63.888956076522049</v>
      </c>
      <c r="C23" s="4">
        <f>AVERAGE(C19:C22)</f>
        <v>67.612642151345383</v>
      </c>
      <c r="D23" s="4">
        <f t="shared" ref="D23:G23" si="7">AVERAGE(D19:D22)</f>
        <v>65.885770756890068</v>
      </c>
      <c r="E23" s="4">
        <f t="shared" si="7"/>
        <v>67.97211093639568</v>
      </c>
      <c r="F23" s="4">
        <f t="shared" si="7"/>
        <v>69.636354251520473</v>
      </c>
      <c r="G23" s="4">
        <f t="shared" si="7"/>
        <v>68.717860479052845</v>
      </c>
      <c r="I23" s="4"/>
      <c r="J23" s="4"/>
      <c r="K23" s="4"/>
      <c r="L23" s="4"/>
      <c r="M23" s="4"/>
    </row>
    <row r="24" spans="1:13">
      <c r="J24" s="4"/>
      <c r="K24" s="4"/>
      <c r="L24" s="4"/>
      <c r="M24" s="4"/>
    </row>
    <row r="30" spans="1:13">
      <c r="A30" s="1"/>
      <c r="B30" s="1"/>
      <c r="C30" s="1"/>
      <c r="D30" s="4"/>
      <c r="E30" s="4"/>
      <c r="F30" s="4"/>
      <c r="G30" s="1"/>
    </row>
    <row r="31" spans="1:13">
      <c r="A31" s="1"/>
      <c r="B31" s="4"/>
      <c r="C31" s="4"/>
      <c r="D31" s="4"/>
      <c r="E31" s="4"/>
      <c r="F31" s="4"/>
      <c r="G31" s="4"/>
    </row>
    <row r="32" spans="1:13">
      <c r="A32" s="1"/>
      <c r="B32" s="4"/>
      <c r="C32" s="4"/>
      <c r="D32" s="4"/>
      <c r="E32" s="4"/>
      <c r="F32" s="4"/>
      <c r="G32" s="4"/>
    </row>
    <row r="33" spans="1:7">
      <c r="A33" s="1"/>
      <c r="B33" s="4"/>
      <c r="C33" s="4"/>
      <c r="D33" s="4"/>
      <c r="E33" s="4"/>
      <c r="F33" s="4"/>
      <c r="G33" s="4"/>
    </row>
    <row r="34" spans="1:7">
      <c r="A34" s="1"/>
      <c r="B34" s="4"/>
      <c r="C34" s="4"/>
      <c r="D34" s="4"/>
      <c r="E34" s="4"/>
      <c r="F34" s="4"/>
      <c r="G34" s="4"/>
    </row>
    <row r="35" spans="1:7">
      <c r="A35" s="1"/>
      <c r="B35" s="4"/>
      <c r="C35" s="4"/>
      <c r="D35" s="4"/>
      <c r="E35" s="4"/>
      <c r="F35" s="4"/>
      <c r="G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BLEU-4</vt:lpstr>
      <vt:lpstr>ROUGE-1</vt:lpstr>
      <vt:lpstr>ROUGE-L</vt:lpstr>
      <vt:lpstr>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Bran.Liu</dc:creator>
  <cp:lastModifiedBy>一飞 刘</cp:lastModifiedBy>
  <dcterms:created xsi:type="dcterms:W3CDTF">2015-06-05T18:19:34Z</dcterms:created>
  <dcterms:modified xsi:type="dcterms:W3CDTF">2024-10-15T01:46:23Z</dcterms:modified>
</cp:coreProperties>
</file>