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48CD89B-3D7F-4B67-9D58-2D62B6AB4B60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M14" i="1"/>
  <c r="L13" i="1"/>
  <c r="M13" i="1"/>
  <c r="L12" i="1"/>
  <c r="M12" i="1"/>
  <c r="L11" i="1"/>
  <c r="M11" i="1"/>
  <c r="L10" i="1"/>
  <c r="M10" i="1"/>
  <c r="L9" i="1"/>
  <c r="M9" i="1"/>
  <c r="L8" i="1"/>
  <c r="M8" i="1"/>
  <c r="L7" i="1"/>
  <c r="M7" i="1"/>
  <c r="L6" i="1"/>
  <c r="M6" i="1"/>
  <c r="L5" i="1"/>
  <c r="M5" i="1"/>
  <c r="L4" i="1"/>
  <c r="M4" i="1"/>
  <c r="L3" i="1"/>
  <c r="M3" i="1"/>
  <c r="L2" i="1"/>
  <c r="M2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D20" i="1"/>
  <c r="E18" i="1"/>
  <c r="D18" i="1"/>
</calcChain>
</file>

<file path=xl/sharedStrings.xml><?xml version="1.0" encoding="utf-8"?>
<sst xmlns="http://schemas.openxmlformats.org/spreadsheetml/2006/main" count="24" uniqueCount="24">
  <si>
    <t>任务</t>
  </si>
  <si>
    <t>PV</t>
  </si>
  <si>
    <t>EV</t>
  </si>
  <si>
    <t>AC</t>
  </si>
  <si>
    <t>SV</t>
  </si>
  <si>
    <t>CV</t>
  </si>
  <si>
    <t>SPI</t>
  </si>
  <si>
    <t>CPI</t>
  </si>
  <si>
    <t>需求说明</t>
  </si>
  <si>
    <t>定义目标</t>
  </si>
  <si>
    <t>获得批准</t>
  </si>
  <si>
    <t>需求建模</t>
  </si>
  <si>
    <t>项目设计</t>
  </si>
  <si>
    <t>前端框架设计</t>
  </si>
  <si>
    <t>后端框架设计</t>
  </si>
  <si>
    <t>单元测试</t>
  </si>
  <si>
    <t>集成测试</t>
  </si>
  <si>
    <t>系统测试</t>
  </si>
  <si>
    <t>验收测试</t>
  </si>
  <si>
    <t>文档撰写</t>
  </si>
  <si>
    <t>部署上线</t>
  </si>
  <si>
    <t>PV</t>
    <phoneticPr fontId="2" type="noConversion"/>
  </si>
  <si>
    <t>EV</t>
    <phoneticPr fontId="2" type="noConversion"/>
  </si>
  <si>
    <t>AC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</si>
</sst>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0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/>
      <diagonal/>
    </border>
    <border>
      <left style="medium">
        <color rgb="FFDEE0E3"/>
      </left>
      <right style="medium">
        <color rgb="FFDEE0E3"/>
      </right>
      <top/>
      <bottom style="medium">
        <color rgb="FFDEE0E3"/>
      </bottom>
      <diagonal/>
    </border>
    <border>
      <left style="medium">
        <color rgb="FFDEE0E3"/>
      </left>
      <right style="medium">
        <color rgb="FFDEE0E3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left" vertical="center" wrapText="1" indent="1"/>
    </xf>
    <xf numFmtId="0" fontId="1" fillId="0" borderId="3" xfId="0" applyFont="1" applyBorder="1" applyAlignment="1">
      <alignment horizontal="left" vertical="center" wrapText="1" indent="1"/>
    </xf>
    <xf numFmtId="0" fontId="0" fillId="0" borderId="2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justify" vertical="center" wrapText="1"/>
    </xf>
    <xf numFmtId="0" fontId="4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justify" vertical="center" wrapText="1"/>
    </xf>
    <xf numFmtId="0" fontId="5" fillId="0" borderId="8" xfId="0" applyFont="1" applyBorder="1" applyAlignment="1">
      <alignment horizontal="justify" vertical="center" wrapText="1"/>
    </xf>
    <xf numFmtId="0" fontId="5" fillId="0" borderId="9" xfId="0" applyFont="1" applyBorder="1" applyAlignment="1">
      <alignment horizontal="justify" vertical="center" wrapText="1"/>
    </xf>
    <xf numFmtId="0" fontId="5" fillId="0" borderId="5" xfId="0" applyFont="1" applyBorder="1" applyAlignment="1">
      <alignment horizontal="justify" vertical="center" wrapText="1"/>
    </xf>
    <xf numFmtId="0" fontId="3" fillId="0" borderId="0" xfId="0" applyFont="1" applyFill="1" applyBorder="1" applyAlignment="1">
      <alignment horizontal="justify" vertical="center" wrapText="1"/>
    </xf>
    <xf numFmtId="0" fontId="3" fillId="0" borderId="0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tabSelected="1" topLeftCell="A3" zoomScale="130" zoomScaleNormal="130" workbookViewId="0">
      <selection activeCell="J1" sqref="J1:M14"/>
    </sheetView>
  </sheetViews>
  <sheetFormatPr defaultRowHeight="13.8" x14ac:dyDescent="0.25"/>
  <cols>
    <col min="1" max="1" width="12.109375" customWidth="1"/>
    <col min="4" max="4" width="18" customWidth="1"/>
  </cols>
  <sheetData>
    <row r="1" spans="1:13" ht="16.2" thickBo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9"/>
      <c r="K1" s="16" t="s">
        <v>21</v>
      </c>
      <c r="L1" s="16" t="s">
        <v>22</v>
      </c>
      <c r="M1" s="16" t="s">
        <v>23</v>
      </c>
    </row>
    <row r="2" spans="1:13" ht="25.2" customHeight="1" thickBot="1" x14ac:dyDescent="0.3">
      <c r="A2" s="10" t="s">
        <v>8</v>
      </c>
      <c r="B2" s="11">
        <v>7000</v>
      </c>
      <c r="C2" s="11">
        <v>5000</v>
      </c>
      <c r="D2" s="11">
        <v>7000</v>
      </c>
      <c r="E2" s="11">
        <v>-2000</v>
      </c>
      <c r="F2" s="11">
        <v>-2000</v>
      </c>
      <c r="G2" s="12">
        <v>0.71399999999999997</v>
      </c>
      <c r="H2" s="13">
        <v>0.71399999999999997</v>
      </c>
      <c r="I2" s="14"/>
      <c r="J2" s="15">
        <v>1</v>
      </c>
      <c r="K2">
        <f>B2+B3+B4</f>
        <v>10000</v>
      </c>
      <c r="L2">
        <f t="shared" ref="L2:M2" si="0">C2+C3+C4</f>
        <v>8100</v>
      </c>
      <c r="M2">
        <f t="shared" si="0"/>
        <v>10000</v>
      </c>
    </row>
    <row r="3" spans="1:13" ht="16.2" thickBot="1" x14ac:dyDescent="0.3">
      <c r="A3" s="10" t="s">
        <v>9</v>
      </c>
      <c r="B3" s="11">
        <v>2000</v>
      </c>
      <c r="C3" s="11">
        <v>2000</v>
      </c>
      <c r="D3" s="11">
        <v>2000</v>
      </c>
      <c r="E3" s="11">
        <v>0</v>
      </c>
      <c r="F3" s="11">
        <v>0</v>
      </c>
      <c r="G3" s="12">
        <v>1</v>
      </c>
      <c r="H3" s="13">
        <v>1</v>
      </c>
      <c r="I3" s="14"/>
      <c r="J3" s="15">
        <v>2</v>
      </c>
      <c r="K3">
        <f>K2+B5</f>
        <v>24000</v>
      </c>
      <c r="L3">
        <f t="shared" ref="L3:M3" si="1">L2+C5</f>
        <v>21100</v>
      </c>
      <c r="M3">
        <f t="shared" si="1"/>
        <v>24500</v>
      </c>
    </row>
    <row r="4" spans="1:13" ht="38.4" customHeight="1" thickBot="1" x14ac:dyDescent="0.3">
      <c r="A4" s="10" t="s">
        <v>10</v>
      </c>
      <c r="B4" s="11">
        <v>1000</v>
      </c>
      <c r="C4" s="11">
        <v>1100</v>
      </c>
      <c r="D4" s="11">
        <v>1000</v>
      </c>
      <c r="E4" s="11">
        <v>100</v>
      </c>
      <c r="F4" s="11">
        <v>100</v>
      </c>
      <c r="G4" s="12">
        <v>1.1000000000000001</v>
      </c>
      <c r="H4" s="13">
        <v>1.1000000000000001</v>
      </c>
      <c r="I4" s="14"/>
      <c r="J4" s="15">
        <v>3</v>
      </c>
      <c r="K4">
        <f>K3+B6</f>
        <v>44000</v>
      </c>
      <c r="L4">
        <f t="shared" ref="L4:M4" si="2">L3+C6</f>
        <v>42600</v>
      </c>
      <c r="M4">
        <f t="shared" si="2"/>
        <v>44500</v>
      </c>
    </row>
    <row r="5" spans="1:13" ht="16.2" thickBot="1" x14ac:dyDescent="0.3">
      <c r="A5" s="10" t="s">
        <v>11</v>
      </c>
      <c r="B5" s="11">
        <v>14000</v>
      </c>
      <c r="C5" s="11">
        <v>13000</v>
      </c>
      <c r="D5" s="11">
        <v>14500</v>
      </c>
      <c r="E5" s="11">
        <v>-1000</v>
      </c>
      <c r="F5" s="11">
        <v>-1500</v>
      </c>
      <c r="G5" s="12">
        <v>0.92900000000000005</v>
      </c>
      <c r="H5" s="13">
        <v>0.89700000000000002</v>
      </c>
      <c r="I5" s="14"/>
      <c r="J5" s="15">
        <v>4</v>
      </c>
      <c r="K5">
        <f>K4+B7/4+B8/5</f>
        <v>56100</v>
      </c>
      <c r="L5">
        <f t="shared" ref="L5:M5" si="3">L4+C7/4+C8/5</f>
        <v>54850</v>
      </c>
      <c r="M5">
        <f t="shared" si="3"/>
        <v>56350</v>
      </c>
    </row>
    <row r="6" spans="1:13" ht="38.4" customHeight="1" thickBot="1" x14ac:dyDescent="0.3">
      <c r="A6" s="10" t="s">
        <v>12</v>
      </c>
      <c r="B6" s="11">
        <v>20000</v>
      </c>
      <c r="C6" s="11">
        <v>21500</v>
      </c>
      <c r="D6" s="11">
        <v>20000</v>
      </c>
      <c r="E6" s="11">
        <v>1500</v>
      </c>
      <c r="F6" s="11">
        <v>1500</v>
      </c>
      <c r="G6" s="12">
        <v>1.075</v>
      </c>
      <c r="H6" s="13">
        <v>1.075</v>
      </c>
      <c r="I6" s="14"/>
      <c r="J6" s="15">
        <v>5</v>
      </c>
      <c r="K6">
        <f>K5+B7/4+B8/5</f>
        <v>68200</v>
      </c>
      <c r="L6">
        <f t="shared" ref="L6:M6" si="4">L5+C7/4+C8/5</f>
        <v>67100</v>
      </c>
      <c r="M6">
        <f t="shared" si="4"/>
        <v>68200</v>
      </c>
    </row>
    <row r="7" spans="1:13" ht="31.8" thickBot="1" x14ac:dyDescent="0.3">
      <c r="A7" s="10" t="s">
        <v>13</v>
      </c>
      <c r="B7" s="11">
        <v>26000</v>
      </c>
      <c r="C7" s="11">
        <v>25000</v>
      </c>
      <c r="D7" s="11">
        <v>25000</v>
      </c>
      <c r="E7" s="11">
        <v>-1000</v>
      </c>
      <c r="F7" s="11">
        <v>0</v>
      </c>
      <c r="G7" s="12">
        <v>0.96199999999999997</v>
      </c>
      <c r="H7" s="13">
        <v>1</v>
      </c>
      <c r="I7" s="14"/>
      <c r="J7" s="15">
        <v>6</v>
      </c>
      <c r="K7">
        <f>K6+B7/4+B8/5</f>
        <v>80300</v>
      </c>
      <c r="L7">
        <f t="shared" ref="L7:M7" si="5">L6+C7/4+C8/5</f>
        <v>79350</v>
      </c>
      <c r="M7">
        <f t="shared" si="5"/>
        <v>80050</v>
      </c>
    </row>
    <row r="8" spans="1:13" ht="31.8" thickBot="1" x14ac:dyDescent="0.3">
      <c r="A8" s="10" t="s">
        <v>14</v>
      </c>
      <c r="B8" s="11">
        <v>28000</v>
      </c>
      <c r="C8" s="11">
        <v>30000</v>
      </c>
      <c r="D8" s="11">
        <v>28000</v>
      </c>
      <c r="E8" s="11">
        <v>2000</v>
      </c>
      <c r="F8" s="11">
        <v>2000</v>
      </c>
      <c r="G8" s="12">
        <v>1.071</v>
      </c>
      <c r="H8" s="13">
        <v>1.071</v>
      </c>
      <c r="I8" s="14"/>
      <c r="J8" s="15">
        <v>7</v>
      </c>
      <c r="K8">
        <f>K7+B7/4+B8/5</f>
        <v>92400</v>
      </c>
      <c r="L8">
        <f t="shared" ref="L8:M8" si="6">L7+C7/4+C8/5</f>
        <v>91600</v>
      </c>
      <c r="M8">
        <f t="shared" si="6"/>
        <v>91900</v>
      </c>
    </row>
    <row r="9" spans="1:13" ht="16.2" thickBot="1" x14ac:dyDescent="0.3">
      <c r="A9" s="10" t="s">
        <v>15</v>
      </c>
      <c r="B9" s="11">
        <v>3000</v>
      </c>
      <c r="C9" s="11">
        <v>3000</v>
      </c>
      <c r="D9" s="11">
        <v>3000</v>
      </c>
      <c r="E9" s="11">
        <v>0</v>
      </c>
      <c r="F9" s="11">
        <v>0</v>
      </c>
      <c r="G9" s="12">
        <v>1</v>
      </c>
      <c r="H9" s="13">
        <v>1</v>
      </c>
      <c r="I9" s="14"/>
      <c r="J9" s="15">
        <v>8</v>
      </c>
      <c r="K9">
        <f>K8+B8/5</f>
        <v>98000</v>
      </c>
      <c r="L9">
        <f t="shared" ref="L9:M9" si="7">L8+C8/5</f>
        <v>97600</v>
      </c>
      <c r="M9">
        <f t="shared" si="7"/>
        <v>97500</v>
      </c>
    </row>
    <row r="10" spans="1:13" ht="16.2" thickBot="1" x14ac:dyDescent="0.3">
      <c r="A10" s="10" t="s">
        <v>16</v>
      </c>
      <c r="B10" s="11">
        <v>5000</v>
      </c>
      <c r="C10" s="11">
        <v>5000</v>
      </c>
      <c r="D10" s="11">
        <v>5000</v>
      </c>
      <c r="E10" s="11">
        <v>0</v>
      </c>
      <c r="F10" s="11">
        <v>0</v>
      </c>
      <c r="G10" s="12">
        <v>1</v>
      </c>
      <c r="H10" s="13">
        <v>1</v>
      </c>
      <c r="I10" s="14"/>
      <c r="J10" s="15">
        <v>9</v>
      </c>
      <c r="K10">
        <f>K9+B9</f>
        <v>101000</v>
      </c>
      <c r="L10">
        <f t="shared" ref="L10:M13" si="8">L9+C9</f>
        <v>100600</v>
      </c>
      <c r="M10">
        <f t="shared" si="8"/>
        <v>100500</v>
      </c>
    </row>
    <row r="11" spans="1:13" ht="16.2" thickBot="1" x14ac:dyDescent="0.3">
      <c r="A11" s="10" t="s">
        <v>17</v>
      </c>
      <c r="B11" s="11">
        <v>7000</v>
      </c>
      <c r="C11" s="11">
        <v>6000</v>
      </c>
      <c r="D11" s="11">
        <v>7000</v>
      </c>
      <c r="E11" s="11">
        <v>-1000</v>
      </c>
      <c r="F11" s="11">
        <v>-1000</v>
      </c>
      <c r="G11" s="12">
        <v>0.85699999999999998</v>
      </c>
      <c r="H11" s="13">
        <v>0.85699999999999998</v>
      </c>
      <c r="I11" s="14"/>
      <c r="J11" s="15">
        <v>10</v>
      </c>
      <c r="K11">
        <f>K10+B10</f>
        <v>106000</v>
      </c>
      <c r="L11">
        <f t="shared" si="8"/>
        <v>105600</v>
      </c>
      <c r="M11">
        <f t="shared" si="8"/>
        <v>105500</v>
      </c>
    </row>
    <row r="12" spans="1:13" ht="16.2" thickBot="1" x14ac:dyDescent="0.3">
      <c r="A12" s="10" t="s">
        <v>18</v>
      </c>
      <c r="B12" s="11">
        <v>10000</v>
      </c>
      <c r="C12" s="11">
        <v>9500</v>
      </c>
      <c r="D12" s="11">
        <v>11000</v>
      </c>
      <c r="E12" s="11">
        <v>-500</v>
      </c>
      <c r="F12" s="11">
        <v>-1500</v>
      </c>
      <c r="G12" s="12">
        <v>0.95</v>
      </c>
      <c r="H12" s="13">
        <v>0.86399999999999999</v>
      </c>
      <c r="I12" s="14"/>
      <c r="J12" s="15">
        <v>11</v>
      </c>
      <c r="K12">
        <f>K11+B11</f>
        <v>113000</v>
      </c>
      <c r="L12">
        <f t="shared" si="8"/>
        <v>111600</v>
      </c>
      <c r="M12">
        <f t="shared" si="8"/>
        <v>112500</v>
      </c>
    </row>
    <row r="13" spans="1:13" ht="16.2" thickBot="1" x14ac:dyDescent="0.3">
      <c r="A13" s="10" t="s">
        <v>19</v>
      </c>
      <c r="B13" s="11">
        <v>5000</v>
      </c>
      <c r="C13" s="11">
        <v>4500</v>
      </c>
      <c r="D13" s="11">
        <v>5000</v>
      </c>
      <c r="E13" s="11">
        <v>-500</v>
      </c>
      <c r="F13" s="11">
        <v>-500</v>
      </c>
      <c r="G13" s="12">
        <v>0.9</v>
      </c>
      <c r="H13" s="13">
        <v>0.9</v>
      </c>
      <c r="I13" s="14"/>
      <c r="J13" s="15">
        <v>12</v>
      </c>
      <c r="K13">
        <f>K12+B12</f>
        <v>123000</v>
      </c>
      <c r="L13">
        <f t="shared" si="8"/>
        <v>121100</v>
      </c>
      <c r="M13">
        <f t="shared" si="8"/>
        <v>123500</v>
      </c>
    </row>
    <row r="14" spans="1:13" ht="16.2" thickBot="1" x14ac:dyDescent="0.3">
      <c r="A14" s="10" t="s">
        <v>20</v>
      </c>
      <c r="B14" s="11">
        <v>17000</v>
      </c>
      <c r="C14" s="11">
        <v>19000</v>
      </c>
      <c r="D14" s="11">
        <v>18000</v>
      </c>
      <c r="E14" s="11">
        <v>2000</v>
      </c>
      <c r="F14" s="11">
        <v>1000</v>
      </c>
      <c r="G14" s="12">
        <v>1.1180000000000001</v>
      </c>
      <c r="H14" s="13">
        <v>1.056</v>
      </c>
      <c r="I14" s="14"/>
      <c r="J14" s="15">
        <v>13</v>
      </c>
      <c r="K14">
        <f>K13+B13+B14</f>
        <v>145000</v>
      </c>
      <c r="L14">
        <f t="shared" ref="L14:M14" si="9">L13+C13+C14</f>
        <v>144600</v>
      </c>
      <c r="M14">
        <f t="shared" si="9"/>
        <v>146500</v>
      </c>
    </row>
    <row r="15" spans="1:13" x14ac:dyDescent="0.25">
      <c r="A15" s="4"/>
      <c r="B15" s="4"/>
      <c r="C15" s="4"/>
      <c r="D15" s="1"/>
    </row>
    <row r="16" spans="1:13" x14ac:dyDescent="0.25">
      <c r="A16" s="6"/>
      <c r="B16" s="6"/>
      <c r="C16" s="6"/>
      <c r="D16" s="2"/>
    </row>
    <row r="17" spans="1:5" ht="14.4" thickBot="1" x14ac:dyDescent="0.3">
      <c r="A17" s="5"/>
      <c r="B17" s="5"/>
      <c r="C17" s="5"/>
      <c r="D17" s="3"/>
    </row>
    <row r="18" spans="1:5" ht="38.4" customHeight="1" x14ac:dyDescent="0.25">
      <c r="A18" s="4">
        <v>1</v>
      </c>
      <c r="B18" s="4">
        <v>10000</v>
      </c>
      <c r="C18" s="4">
        <v>8100</v>
      </c>
      <c r="D18" s="4">
        <f>B2+B3+B4</f>
        <v>10000</v>
      </c>
      <c r="E18" s="4">
        <f>C2+C3+C4</f>
        <v>8100</v>
      </c>
    </row>
    <row r="19" spans="1:5" ht="14.4" thickBot="1" x14ac:dyDescent="0.3">
      <c r="A19" s="5"/>
      <c r="B19" s="5"/>
      <c r="C19" s="5"/>
      <c r="D19" s="5"/>
      <c r="E19" s="5"/>
    </row>
    <row r="20" spans="1:5" ht="51.6" customHeight="1" x14ac:dyDescent="0.25">
      <c r="A20" s="4">
        <v>2</v>
      </c>
      <c r="B20" s="4">
        <v>24000</v>
      </c>
      <c r="C20" s="4">
        <v>21100</v>
      </c>
      <c r="D20" s="4">
        <f>D18+B5</f>
        <v>24000</v>
      </c>
    </row>
    <row r="21" spans="1:5" ht="14.4" thickBot="1" x14ac:dyDescent="0.3">
      <c r="A21" s="5"/>
      <c r="B21" s="5"/>
      <c r="C21" s="5"/>
      <c r="D21" s="5"/>
    </row>
    <row r="22" spans="1:5" ht="25.2" customHeight="1" x14ac:dyDescent="0.25">
      <c r="A22" s="4">
        <v>3</v>
      </c>
      <c r="B22" s="4">
        <v>44000</v>
      </c>
      <c r="C22" s="4">
        <v>42600</v>
      </c>
      <c r="D22" s="4"/>
    </row>
    <row r="23" spans="1:5" ht="14.4" thickBot="1" x14ac:dyDescent="0.3">
      <c r="A23" s="5"/>
      <c r="B23" s="5"/>
      <c r="C23" s="5"/>
      <c r="D23" s="5"/>
    </row>
    <row r="24" spans="1:5" x14ac:dyDescent="0.25">
      <c r="A24" s="4">
        <v>4</v>
      </c>
      <c r="B24" s="4">
        <v>56100</v>
      </c>
      <c r="C24" s="4"/>
      <c r="D24" s="4"/>
    </row>
    <row r="25" spans="1:5" ht="14.4" thickBot="1" x14ac:dyDescent="0.3">
      <c r="A25" s="5"/>
      <c r="B25" s="5"/>
      <c r="C25" s="5"/>
      <c r="D25" s="5"/>
    </row>
    <row r="26" spans="1:5" ht="38.4" customHeight="1" x14ac:dyDescent="0.25">
      <c r="A26" s="4">
        <v>5</v>
      </c>
      <c r="B26" s="4">
        <v>68200</v>
      </c>
      <c r="C26" s="4"/>
      <c r="D26" s="4"/>
    </row>
    <row r="27" spans="1:5" ht="14.4" thickBot="1" x14ac:dyDescent="0.3">
      <c r="A27" s="5"/>
      <c r="B27" s="5"/>
      <c r="C27" s="5"/>
      <c r="D27" s="5"/>
    </row>
    <row r="28" spans="1:5" ht="38.4" customHeight="1" x14ac:dyDescent="0.25">
      <c r="A28" s="4">
        <v>6</v>
      </c>
      <c r="B28" s="4">
        <v>80300</v>
      </c>
      <c r="C28" s="4"/>
      <c r="D28" s="4"/>
    </row>
    <row r="29" spans="1:5" ht="14.4" thickBot="1" x14ac:dyDescent="0.3">
      <c r="A29" s="5"/>
      <c r="B29" s="5"/>
      <c r="C29" s="5"/>
      <c r="D29" s="5"/>
    </row>
    <row r="30" spans="1:5" ht="51.6" customHeight="1" x14ac:dyDescent="0.25">
      <c r="A30" s="4">
        <v>7</v>
      </c>
      <c r="B30" s="4">
        <v>92400</v>
      </c>
      <c r="C30" s="4"/>
      <c r="D30" s="4"/>
    </row>
    <row r="31" spans="1:5" ht="14.4" thickBot="1" x14ac:dyDescent="0.3">
      <c r="A31" s="5"/>
      <c r="B31" s="5"/>
      <c r="C31" s="5"/>
      <c r="D31" s="5"/>
    </row>
    <row r="32" spans="1:5" ht="51.6" customHeight="1" x14ac:dyDescent="0.25">
      <c r="A32" s="4">
        <v>8</v>
      </c>
      <c r="B32" s="4">
        <v>98000</v>
      </c>
      <c r="C32" s="4"/>
      <c r="D32" s="4"/>
    </row>
    <row r="33" spans="1:4" ht="14.4" thickBot="1" x14ac:dyDescent="0.3">
      <c r="A33" s="5"/>
      <c r="B33" s="5"/>
      <c r="C33" s="5"/>
      <c r="D33" s="5"/>
    </row>
    <row r="34" spans="1:4" x14ac:dyDescent="0.25">
      <c r="A34" s="4">
        <v>9</v>
      </c>
      <c r="B34" s="4">
        <v>101000</v>
      </c>
      <c r="C34" s="4"/>
      <c r="D34" s="1"/>
    </row>
    <row r="35" spans="1:4" x14ac:dyDescent="0.25">
      <c r="A35" s="6"/>
      <c r="B35" s="6"/>
      <c r="C35" s="6"/>
      <c r="D35" s="2"/>
    </row>
    <row r="36" spans="1:4" x14ac:dyDescent="0.25">
      <c r="A36" s="6"/>
      <c r="B36" s="6"/>
      <c r="C36" s="6"/>
      <c r="D36" s="2"/>
    </row>
    <row r="37" spans="1:4" ht="14.4" thickBot="1" x14ac:dyDescent="0.3">
      <c r="A37" s="5"/>
      <c r="B37" s="5"/>
      <c r="C37" s="5"/>
      <c r="D37" s="3"/>
    </row>
    <row r="38" spans="1:4" x14ac:dyDescent="0.25">
      <c r="A38" s="4">
        <v>10</v>
      </c>
      <c r="B38" s="4">
        <v>106000</v>
      </c>
      <c r="C38" s="4"/>
      <c r="D38" s="4"/>
    </row>
    <row r="39" spans="1:4" ht="14.4" thickBot="1" x14ac:dyDescent="0.3">
      <c r="A39" s="5"/>
      <c r="B39" s="5"/>
      <c r="C39" s="5"/>
      <c r="D39" s="5"/>
    </row>
    <row r="40" spans="1:4" x14ac:dyDescent="0.25">
      <c r="A40" s="4">
        <v>11</v>
      </c>
      <c r="B40" s="4">
        <v>113000</v>
      </c>
      <c r="C40" s="4"/>
      <c r="D40" s="1"/>
    </row>
    <row r="41" spans="1:4" x14ac:dyDescent="0.25">
      <c r="A41" s="6"/>
      <c r="B41" s="6"/>
      <c r="C41" s="6"/>
      <c r="D41" s="2"/>
    </row>
    <row r="42" spans="1:4" x14ac:dyDescent="0.25">
      <c r="A42" s="6"/>
      <c r="B42" s="6"/>
      <c r="C42" s="6"/>
      <c r="D42" s="2"/>
    </row>
    <row r="43" spans="1:4" ht="14.4" thickBot="1" x14ac:dyDescent="0.3">
      <c r="A43" s="5"/>
      <c r="B43" s="5"/>
      <c r="C43" s="5"/>
      <c r="D43" s="3"/>
    </row>
    <row r="44" spans="1:4" x14ac:dyDescent="0.25">
      <c r="A44">
        <v>12</v>
      </c>
      <c r="B44">
        <v>123000</v>
      </c>
    </row>
    <row r="45" spans="1:4" x14ac:dyDescent="0.25">
      <c r="A45">
        <v>13</v>
      </c>
      <c r="B45">
        <v>145000</v>
      </c>
    </row>
  </sheetData>
  <mergeCells count="59">
    <mergeCell ref="H14:I14"/>
    <mergeCell ref="E18:E19"/>
    <mergeCell ref="H8:I8"/>
    <mergeCell ref="H9:I9"/>
    <mergeCell ref="H10:I10"/>
    <mergeCell ref="H11:I11"/>
    <mergeCell ref="H12:I12"/>
    <mergeCell ref="H13:I13"/>
    <mergeCell ref="D38:D39"/>
    <mergeCell ref="A40:A43"/>
    <mergeCell ref="B40:B43"/>
    <mergeCell ref="C40:C43"/>
    <mergeCell ref="H2:I2"/>
    <mergeCell ref="H3:I3"/>
    <mergeCell ref="H4:I4"/>
    <mergeCell ref="H5:I5"/>
    <mergeCell ref="H6:I6"/>
    <mergeCell ref="H7:I7"/>
    <mergeCell ref="A34:A37"/>
    <mergeCell ref="B34:B37"/>
    <mergeCell ref="C34:C37"/>
    <mergeCell ref="A38:A39"/>
    <mergeCell ref="B38:B39"/>
    <mergeCell ref="C38:C39"/>
    <mergeCell ref="A30:A31"/>
    <mergeCell ref="B30:B31"/>
    <mergeCell ref="C30:C31"/>
    <mergeCell ref="D30:D31"/>
    <mergeCell ref="A32:A33"/>
    <mergeCell ref="B32:B33"/>
    <mergeCell ref="C32:C33"/>
    <mergeCell ref="D32:D33"/>
    <mergeCell ref="A26:A27"/>
    <mergeCell ref="B26:B27"/>
    <mergeCell ref="C26:C27"/>
    <mergeCell ref="D26:D27"/>
    <mergeCell ref="A28:A29"/>
    <mergeCell ref="B28:B29"/>
    <mergeCell ref="C28:C29"/>
    <mergeCell ref="D28:D29"/>
    <mergeCell ref="A22:A23"/>
    <mergeCell ref="B22:B23"/>
    <mergeCell ref="C22:C23"/>
    <mergeCell ref="D22:D23"/>
    <mergeCell ref="A24:A25"/>
    <mergeCell ref="B24:B25"/>
    <mergeCell ref="C24:C25"/>
    <mergeCell ref="D24:D25"/>
    <mergeCell ref="A18:A19"/>
    <mergeCell ref="B18:B19"/>
    <mergeCell ref="C18:C19"/>
    <mergeCell ref="D18:D19"/>
    <mergeCell ref="A20:A21"/>
    <mergeCell ref="B20:B21"/>
    <mergeCell ref="C20:C21"/>
    <mergeCell ref="D20:D21"/>
    <mergeCell ref="A15:A17"/>
    <mergeCell ref="B15:B17"/>
    <mergeCell ref="C15:C17"/>
  </mergeCells>
  <phoneticPr fontId="2" type="noConversion"/>
  <pageMargins left="0.7" right="0.7" top="0.75" bottom="0.75" header="0.3" footer="0.3"/>
  <pageSetup paperSize="9" orientation="portrait" r:id="rId1"/>
  <ignoredErrors>
    <ignoredError sqref="K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2023-06-03T17:12:01Z</dcterms:modified>
</cp:coreProperties>
</file>