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2"/>
  <workbookPr/>
  <xr:revisionPtr revIDLastSave="903" documentId="11_7F4755BF84DCCE43E268565A8931F45BFA75341E" xr6:coauthVersionLast="47" xr6:coauthVersionMax="47" xr10:uidLastSave="{0DE1FA74-7000-44BE-AC9C-B829A3AF9829}"/>
  <bookViews>
    <workbookView xWindow="240" yWindow="105" windowWidth="14805" windowHeight="8010" firstSheet="2" activeTab="2" xr2:uid="{00000000-000D-0000-FFFF-FFFF00000000}"/>
  </bookViews>
  <sheets>
    <sheet name="TÍTULAR" sheetId="2" state="hidden" r:id="rId1"/>
    <sheet name="INFORMES" sheetId="3" state="hidden" r:id="rId2"/>
    <sheet name="NOTAS" sheetId="1" r:id="rId3"/>
    <sheet name="TABELAS" sheetId="4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2" l="1"/>
  <c r="C5" i="1"/>
  <c r="D22" i="2"/>
  <c r="C24" i="3"/>
  <c r="D24" i="3"/>
  <c r="C7" i="3"/>
  <c r="A16" i="1"/>
  <c r="A14" i="1"/>
  <c r="A12" i="1"/>
  <c r="A16" i="3"/>
  <c r="A16" i="2"/>
  <c r="A14" i="2"/>
  <c r="A12" i="3"/>
  <c r="A14" i="3"/>
</calcChain>
</file>

<file path=xl/sharedStrings.xml><?xml version="1.0" encoding="utf-8"?>
<sst xmlns="http://schemas.openxmlformats.org/spreadsheetml/2006/main" count="109" uniqueCount="95">
  <si>
    <t>1. DADOS DO TÍTULAR</t>
  </si>
  <si>
    <t>PREENCHA OS DADOS DA SUA PESSOA FISICA ABAIXO</t>
  </si>
  <si>
    <t xml:space="preserve">NOME </t>
  </si>
  <si>
    <t xml:space="preserve">PRISCILA FARIAS </t>
  </si>
  <si>
    <t>CPF</t>
  </si>
  <si>
    <t>007.700.203-21</t>
  </si>
  <si>
    <t>NASCIMENTO</t>
  </si>
  <si>
    <t>TÍTULO DE ELEITOR</t>
  </si>
  <si>
    <t>CÔNJUGE</t>
  </si>
  <si>
    <t>PEDRO FERREIRA</t>
  </si>
  <si>
    <t>ENDEREÇO</t>
  </si>
  <si>
    <t>RUA 17, N°17 FORTALEZA-CE</t>
  </si>
  <si>
    <t>RUA ABREVIADA</t>
  </si>
  <si>
    <t>RUA 17</t>
  </si>
  <si>
    <t>CEP</t>
  </si>
  <si>
    <t>TELEFONE</t>
  </si>
  <si>
    <t>085 3285-2364</t>
  </si>
  <si>
    <t>CELULAR</t>
  </si>
  <si>
    <t>085 99852-1432</t>
  </si>
  <si>
    <t>E-MAIL</t>
  </si>
  <si>
    <t>PRI.FARIAS2025@GMAIL.COM</t>
  </si>
  <si>
    <t>SISTEM BY PRISCILA FARIAS</t>
  </si>
  <si>
    <t>HOUVE ALTERAÇOES DA ENTREGA ANTERIOR</t>
  </si>
  <si>
    <t>SIM</t>
  </si>
  <si>
    <t>DEPENDENTE, CÔNJUGE</t>
  </si>
  <si>
    <t>NAO</t>
  </si>
  <si>
    <t>RESIDENTE DO EXTERIOR</t>
  </si>
  <si>
    <t xml:space="preserve">2. INFORMES DE EDIMENTOS BANCÁRIOS </t>
  </si>
  <si>
    <t>PREENCHA COM SEUS DADOS ATUAIS DE CADA BANCO</t>
  </si>
  <si>
    <t>TOTAL</t>
  </si>
  <si>
    <t>1° BANCO</t>
  </si>
  <si>
    <t>BANCO</t>
  </si>
  <si>
    <t>1 - Banco do Brasil</t>
  </si>
  <si>
    <t>VALOR ATUAL</t>
  </si>
  <si>
    <t>ANEXO🖇️</t>
  </si>
  <si>
    <t>BANCO 2025.PDF</t>
  </si>
  <si>
    <t>2° BANCO</t>
  </si>
  <si>
    <t>3° BANCO</t>
  </si>
  <si>
    <t>3. NOTAS BANCÁRIAS OU EXTRATO DE HOLERITES</t>
  </si>
  <si>
    <t>VALORES DE ENTRADA MÊS A MÊS DE RECEITA</t>
  </si>
  <si>
    <t xml:space="preserve">ENTRADAS </t>
  </si>
  <si>
    <t>DATA</t>
  </si>
  <si>
    <t xml:space="preserve">CATEGORIA </t>
  </si>
  <si>
    <t>VALOR</t>
  </si>
  <si>
    <t>HOLERITE</t>
  </si>
  <si>
    <t>BANCOS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</si>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</sst>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\-000"/>
    <numFmt numFmtId="165" formatCode="&quot;R$&quot;\ #,##0.00"/>
  </numFmts>
  <fonts count="18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4"/>
      <color theme="0"/>
      <name val="Times New Roman"/>
    </font>
    <font>
      <u/>
      <sz val="9"/>
      <color theme="0"/>
      <name val="Times New Roman"/>
    </font>
    <font>
      <b/>
      <sz val="15"/>
      <color theme="3"/>
      <name val="Calibri"/>
      <scheme val="minor"/>
    </font>
    <font>
      <sz val="11"/>
      <color theme="1"/>
      <name val="Times New Roman"/>
    </font>
    <font>
      <sz val="10"/>
      <color theme="1"/>
      <name val="Times New Roman"/>
    </font>
    <font>
      <b/>
      <sz val="15"/>
      <color rgb="FF7030A0"/>
      <name val="Times New Roman"/>
    </font>
    <font>
      <sz val="11"/>
      <color theme="1" tint="0.34998626667073579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color theme="1" tint="0.34998626667073579"/>
      <name val="Times New Roman"/>
    </font>
    <font>
      <sz val="12"/>
      <color theme="1" tint="0.14999847407452621"/>
      <name val="Times New Roman"/>
    </font>
    <font>
      <b/>
      <sz val="14"/>
      <color theme="1"/>
      <name val="Times New Roman"/>
    </font>
    <font>
      <b/>
      <u/>
      <sz val="12"/>
      <color theme="0"/>
      <name val="Times New Roman"/>
    </font>
    <font>
      <b/>
      <sz val="12"/>
      <color theme="1"/>
      <name val="Times New Roman"/>
    </font>
    <font>
      <sz val="11"/>
      <color theme="0"/>
      <name val="Times New Roman"/>
    </font>
    <font>
      <b/>
      <sz val="10"/>
      <color theme="1"/>
      <name val="Times New Roman"/>
    </font>
    <font>
      <u/>
      <sz val="10"/>
      <color theme="0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rgb="FF00113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AE6E6"/>
        <bgColor indexed="64"/>
      </patternFill>
    </fill>
    <fill>
      <patternFill patternType="solid">
        <fgColor rgb="FFFF008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medium">
        <color rgb="FFFF0080"/>
      </bottom>
      <diagonal/>
    </border>
    <border>
      <left/>
      <right/>
      <top style="medium">
        <color rgb="FFFF0080"/>
      </top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1" applyNumberFormat="0" applyFill="0" applyAlignment="0" applyProtection="0"/>
  </cellStyleXfs>
  <cellXfs count="3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left" vertical="center" indent="4"/>
    </xf>
    <xf numFmtId="0" fontId="0" fillId="0" borderId="0" xfId="0" applyAlignment="1">
      <alignment horizontal="left" vertical="center"/>
    </xf>
    <xf numFmtId="0" fontId="5" fillId="0" borderId="0" xfId="0" applyFont="1"/>
    <xf numFmtId="0" fontId="6" fillId="0" borderId="2" xfId="0" applyFont="1" applyBorder="1" applyAlignment="1">
      <alignment horizontal="left" vertical="center"/>
    </xf>
    <xf numFmtId="0" fontId="7" fillId="0" borderId="3" xfId="2" applyFont="1" applyFill="1" applyBorder="1"/>
    <xf numFmtId="0" fontId="4" fillId="0" borderId="3" xfId="2" applyFill="1" applyBorder="1"/>
    <xf numFmtId="0" fontId="0" fillId="0" borderId="0" xfId="0" applyAlignment="1"/>
    <xf numFmtId="0" fontId="5" fillId="4" borderId="2" xfId="0" applyFont="1" applyFill="1" applyBorder="1" applyAlignment="1">
      <alignment horizontal="left" vertical="center"/>
    </xf>
    <xf numFmtId="14" fontId="5" fillId="4" borderId="2" xfId="0" applyNumberFormat="1" applyFont="1" applyFill="1" applyBorder="1" applyAlignment="1">
      <alignment horizontal="left" vertical="center"/>
    </xf>
    <xf numFmtId="0" fontId="1" fillId="4" borderId="2" xfId="1" applyFill="1" applyBorder="1" applyAlignment="1">
      <alignment horizontal="left" vertical="center"/>
    </xf>
    <xf numFmtId="3" fontId="5" fillId="4" borderId="2" xfId="0" applyNumberFormat="1" applyFont="1" applyFill="1" applyBorder="1" applyAlignment="1">
      <alignment horizontal="left" vertical="center"/>
    </xf>
    <xf numFmtId="0" fontId="5" fillId="4" borderId="2" xfId="0" applyNumberFormat="1" applyFont="1" applyFill="1" applyBorder="1" applyAlignment="1">
      <alignment horizontal="left" vertical="center"/>
    </xf>
    <xf numFmtId="164" fontId="5" fillId="4" borderId="2" xfId="0" applyNumberFormat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165" fontId="5" fillId="4" borderId="2" xfId="0" applyNumberFormat="1" applyFont="1" applyFill="1" applyBorder="1" applyAlignment="1">
      <alignment horizontal="left" vertical="center"/>
    </xf>
    <xf numFmtId="0" fontId="9" fillId="3" borderId="0" xfId="0" applyFont="1" applyFill="1"/>
    <xf numFmtId="0" fontId="9" fillId="3" borderId="0" xfId="0" applyFont="1" applyFill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13" fillId="3" borderId="0" xfId="1" applyFont="1" applyFill="1" applyAlignment="1">
      <alignment horizontal="center" vertical="center"/>
    </xf>
    <xf numFmtId="0" fontId="13" fillId="3" borderId="5" xfId="1" applyFont="1" applyFill="1" applyBorder="1" applyAlignment="1">
      <alignment horizontal="center" vertical="center"/>
    </xf>
    <xf numFmtId="0" fontId="14" fillId="0" borderId="0" xfId="0" applyFont="1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0" fontId="17" fillId="3" borderId="6" xfId="1" applyFont="1" applyFill="1" applyBorder="1" applyAlignment="1">
      <alignment vertical="center"/>
    </xf>
    <xf numFmtId="0" fontId="8" fillId="5" borderId="4" xfId="0" applyFont="1" applyFill="1" applyBorder="1" applyAlignment="1">
      <alignment horizontal="left" vertical="center" indent="2"/>
    </xf>
    <xf numFmtId="165" fontId="12" fillId="5" borderId="0" xfId="0" applyNumberFormat="1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5" fillId="6" borderId="0" xfId="0" applyFont="1" applyFill="1" applyAlignment="1">
      <alignment horizontal="center"/>
    </xf>
    <xf numFmtId="165" fontId="6" fillId="0" borderId="0" xfId="0" applyNumberFormat="1" applyFont="1" applyAlignment="1">
      <alignment horizontal="center" vertical="center"/>
    </xf>
  </cellXfs>
  <cellStyles count="3">
    <cellStyle name="Hyperlink" xfId="1" xr:uid="{00000000-000B-0000-0000-000008000000}"/>
    <cellStyle name="Normal" xfId="0" builtinId="0"/>
    <cellStyle name="Título 1" xfId="2" builtinId="16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FF0080"/>
      <color rgb="FFFAE6E6"/>
      <color rgb="FF001133"/>
      <color rgb="FF000000"/>
      <color rgb="FF9F9D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1</xdr:row>
      <xdr:rowOff>38100</xdr:rowOff>
    </xdr:from>
    <xdr:to>
      <xdr:col>0</xdr:col>
      <xdr:colOff>1905000</xdr:colOff>
      <xdr:row>9</xdr:row>
      <xdr:rowOff>95250</xdr:rowOff>
    </xdr:to>
    <xdr:pic>
      <xdr:nvPicPr>
        <xdr:cNvPr id="2" name="Imagem 6">
          <a:extLst>
            <a:ext uri="{FF2B5EF4-FFF2-40B4-BE49-F238E27FC236}">
              <a16:creationId xmlns:a16="http://schemas.microsoft.com/office/drawing/2014/main" id="{E310A595-5D02-444B-96CA-AD305CE42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228600"/>
          <a:ext cx="1762125" cy="1762125"/>
        </a:xfrm>
        <a:prstGeom prst="rect">
          <a:avLst/>
        </a:prstGeom>
      </xdr:spPr>
    </xdr:pic>
    <xdr:clientData/>
  </xdr:twoCellAnchor>
  <xdr:twoCellAnchor>
    <xdr:from>
      <xdr:col>0</xdr:col>
      <xdr:colOff>133350</xdr:colOff>
      <xdr:row>16</xdr:row>
      <xdr:rowOff>133350</xdr:rowOff>
    </xdr:from>
    <xdr:to>
      <xdr:col>0</xdr:col>
      <xdr:colOff>1943100</xdr:colOff>
      <xdr:row>16</xdr:row>
      <xdr:rowOff>133350</xdr:rowOff>
    </xdr:to>
    <xdr:cxnSp macro="">
      <xdr:nvCxnSpPr>
        <xdr:cNvPr id="7" name="Conector Reto 8">
          <a:extLst>
            <a:ext uri="{FF2B5EF4-FFF2-40B4-BE49-F238E27FC236}">
              <a16:creationId xmlns:a16="http://schemas.microsoft.com/office/drawing/2014/main" id="{132BA037-C4E6-416B-858E-2641E33B945C}"/>
            </a:ext>
            <a:ext uri="{147F2762-F138-4A5C-976F-8EAC2B608ADB}">
              <a16:predDERef xmlns:a16="http://schemas.microsoft.com/office/drawing/2014/main" pred="{E310A595-5D02-444B-96CA-AD305CE4265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35EB7C67-90EE-F78A-B1A0-3F58DD295FBC}" end="{35EB7C67-90EE-F78A-B1A0-3F58DD295FBC}"/>
            </a:ext>
          </a:extLst>
        </xdr:cNvCxnSpPr>
      </xdr:nvCxnSpPr>
      <xdr:spPr>
        <a:xfrm>
          <a:off x="133350" y="3543300"/>
          <a:ext cx="1809750" cy="0"/>
        </a:xfrm>
        <a:prstGeom prst="line">
          <a:avLst/>
        </a:prstGeom>
        <a:ln w="9525">
          <a:prstDash val="solid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133350</xdr:colOff>
      <xdr:row>17</xdr:row>
      <xdr:rowOff>0</xdr:rowOff>
    </xdr:from>
    <xdr:to>
      <xdr:col>0</xdr:col>
      <xdr:colOff>323850</xdr:colOff>
      <xdr:row>18</xdr:row>
      <xdr:rowOff>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FB5EEB49-D703-2680-2301-F01C39C08619}"/>
            </a:ext>
            <a:ext uri="{147F2762-F138-4A5C-976F-8EAC2B608ADB}">
              <a16:predDERef xmlns:a16="http://schemas.microsoft.com/office/drawing/2014/main" pred="{132BA037-C4E6-416B-858E-2641E33B9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350" y="3238500"/>
          <a:ext cx="190500" cy="190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1</xdr:row>
      <xdr:rowOff>38100</xdr:rowOff>
    </xdr:from>
    <xdr:to>
      <xdr:col>0</xdr:col>
      <xdr:colOff>1905000</xdr:colOff>
      <xdr:row>9</xdr:row>
      <xdr:rowOff>76200</xdr:rowOff>
    </xdr:to>
    <xdr:pic>
      <xdr:nvPicPr>
        <xdr:cNvPr id="2" name="Imagem 6">
          <a:extLst>
            <a:ext uri="{FF2B5EF4-FFF2-40B4-BE49-F238E27FC236}">
              <a16:creationId xmlns:a16="http://schemas.microsoft.com/office/drawing/2014/main" id="{F6E1F9FF-06D9-4E7D-9006-4A0065A52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228600"/>
          <a:ext cx="1762125" cy="1762125"/>
        </a:xfrm>
        <a:prstGeom prst="rect">
          <a:avLst/>
        </a:prstGeom>
      </xdr:spPr>
    </xdr:pic>
    <xdr:clientData/>
  </xdr:twoCellAnchor>
  <xdr:twoCellAnchor>
    <xdr:from>
      <xdr:col>0</xdr:col>
      <xdr:colOff>133350</xdr:colOff>
      <xdr:row>16</xdr:row>
      <xdr:rowOff>142875</xdr:rowOff>
    </xdr:from>
    <xdr:to>
      <xdr:col>0</xdr:col>
      <xdr:colOff>1943100</xdr:colOff>
      <xdr:row>16</xdr:row>
      <xdr:rowOff>142875</xdr:rowOff>
    </xdr:to>
    <xdr:cxnSp macro="">
      <xdr:nvCxnSpPr>
        <xdr:cNvPr id="7" name="Conector Reto 8">
          <a:extLst>
            <a:ext uri="{FF2B5EF4-FFF2-40B4-BE49-F238E27FC236}">
              <a16:creationId xmlns:a16="http://schemas.microsoft.com/office/drawing/2014/main" id="{06C91267-B923-48E5-9F37-25D6D5AC4961}"/>
            </a:ext>
            <a:ext uri="{147F2762-F138-4A5C-976F-8EAC2B608ADB}">
              <a16:predDERef xmlns:a16="http://schemas.microsoft.com/office/drawing/2014/main" pred="{F6E1F9FF-06D9-4E7D-9006-4A0065A5281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35EB7C67-90EE-F78A-B1A0-3F58DD295FBC}" end="{35EB7C67-90EE-F78A-B1A0-3F58DD295FBC}"/>
            </a:ext>
          </a:extLst>
        </xdr:cNvCxnSpPr>
      </xdr:nvCxnSpPr>
      <xdr:spPr>
        <a:xfrm>
          <a:off x="133350" y="3333750"/>
          <a:ext cx="1809750" cy="0"/>
        </a:xfrm>
        <a:prstGeom prst="line">
          <a:avLst/>
        </a:prstGeom>
        <a:ln w="9525"/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123825</xdr:colOff>
      <xdr:row>17</xdr:row>
      <xdr:rowOff>0</xdr:rowOff>
    </xdr:from>
    <xdr:to>
      <xdr:col>0</xdr:col>
      <xdr:colOff>314325</xdr:colOff>
      <xdr:row>18</xdr:row>
      <xdr:rowOff>0</xdr:rowOff>
    </xdr:to>
    <xdr:pic>
      <xdr:nvPicPr>
        <xdr:cNvPr id="9" name="Imagem 9">
          <a:extLst>
            <a:ext uri="{FF2B5EF4-FFF2-40B4-BE49-F238E27FC236}">
              <a16:creationId xmlns:a16="http://schemas.microsoft.com/office/drawing/2014/main" id="{C627C0D5-972C-4DEB-ACDB-C37232C4793C}"/>
            </a:ext>
            <a:ext uri="{147F2762-F138-4A5C-976F-8EAC2B608ADB}">
              <a16:predDERef xmlns:a16="http://schemas.microsoft.com/office/drawing/2014/main" pred="{06C91267-B923-48E5-9F37-25D6D5AC4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3381375"/>
          <a:ext cx="190500" cy="190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1</xdr:row>
      <xdr:rowOff>38100</xdr:rowOff>
    </xdr:from>
    <xdr:to>
      <xdr:col>0</xdr:col>
      <xdr:colOff>1905000</xdr:colOff>
      <xdr:row>9</xdr:row>
      <xdr:rowOff>133350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876DAF20-C92C-83C2-8281-EA5C49817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228600"/>
          <a:ext cx="1762125" cy="1762125"/>
        </a:xfrm>
        <a:prstGeom prst="rect">
          <a:avLst/>
        </a:prstGeom>
      </xdr:spPr>
    </xdr:pic>
    <xdr:clientData/>
  </xdr:twoCellAnchor>
  <xdr:twoCellAnchor>
    <xdr:from>
      <xdr:col>0</xdr:col>
      <xdr:colOff>133350</xdr:colOff>
      <xdr:row>16</xdr:row>
      <xdr:rowOff>142875</xdr:rowOff>
    </xdr:from>
    <xdr:to>
      <xdr:col>0</xdr:col>
      <xdr:colOff>1943100</xdr:colOff>
      <xdr:row>16</xdr:row>
      <xdr:rowOff>142875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6EF31340-A936-16E9-6E28-CB59BE605E5D}"/>
            </a:ext>
            <a:ext uri="{147F2762-F138-4A5C-976F-8EAC2B608ADB}">
              <a16:predDERef xmlns:a16="http://schemas.microsoft.com/office/drawing/2014/main" pred="{876DAF20-C92C-83C2-8281-EA5C49817C1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35EB7C67-90EE-F78A-B1A0-3F58DD295FBC}" end="{35EB7C67-90EE-F78A-B1A0-3F58DD295FBC}"/>
            </a:ext>
          </a:extLst>
        </xdr:cNvCxnSpPr>
      </xdr:nvCxnSpPr>
      <xdr:spPr>
        <a:xfrm>
          <a:off x="133350" y="3333750"/>
          <a:ext cx="1809750" cy="0"/>
        </a:xfrm>
        <a:prstGeom prst="line">
          <a:avLst/>
        </a:prstGeom>
        <a:ln w="9525"/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123825</xdr:colOff>
      <xdr:row>16</xdr:row>
      <xdr:rowOff>180975</xdr:rowOff>
    </xdr:from>
    <xdr:to>
      <xdr:col>0</xdr:col>
      <xdr:colOff>314325</xdr:colOff>
      <xdr:row>17</xdr:row>
      <xdr:rowOff>180975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336340AE-52FC-471A-8444-F93C24FBE579}"/>
            </a:ext>
            <a:ext uri="{147F2762-F138-4A5C-976F-8EAC2B608ADB}">
              <a16:predDERef xmlns:a16="http://schemas.microsoft.com/office/drawing/2014/main" pred="{6EF31340-A936-16E9-6E28-CB59BE605E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3371850"/>
          <a:ext cx="190500" cy="1905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99459A-E6D0-440B-A190-DDC01D01033A}" name="Tabela1" displayName="Tabela1" ref="C7:E49" totalsRowShown="0" headerRowDxfId="0">
  <autoFilter ref="C7:E49" xr:uid="{B399459A-E6D0-440B-A190-DDC01D01033A}"/>
  <tableColumns count="3">
    <tableColumn id="1" xr3:uid="{831FB0CC-927B-46C9-BC9F-BB77A67C9CF0}" name="DATA"/>
    <tableColumn id="2" xr3:uid="{B8FF5F1F-D5A7-4CCF-A69C-F7FE1EBF7672}" name="CATEGORIA "/>
    <tableColumn id="3" xr3:uid="{D6D11473-A354-4A12-9BBC-F639A187C2D7}" name="VALOR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PRI.FARIAS2025@GMAIL.COM" TargetMode="External"/><Relationship Id="rId1" Type="http://schemas.openxmlformats.org/officeDocument/2006/relationships/hyperlink" Target="https://www.linkedin.com/in/priscilafarias-dev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linkedin.com/in/priscilafarias-dev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hyperlink" Target="https://www.linkedin.com/in/priscilafarias-de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5E822-7843-420D-9A40-F2344EFAE4F3}">
  <dimension ref="A1:E23"/>
  <sheetViews>
    <sheetView showGridLines="0" showRowColHeaders="0" topLeftCell="A3" workbookViewId="0">
      <selection activeCell="A14" sqref="A14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5" zeroHeight="1"/>
  <cols>
    <col min="1" max="1" width="31.42578125" style="1" customWidth="1"/>
    <col min="2" max="2" width="9.140625" customWidth="1"/>
    <col min="3" max="3" width="43.7109375" customWidth="1"/>
    <col min="4" max="4" width="42.7109375" customWidth="1"/>
    <col min="5" max="5" width="9.140625" customWidth="1"/>
  </cols>
  <sheetData>
    <row r="1" spans="1:5"/>
    <row r="2" spans="1:5"/>
    <row r="3" spans="1:5" ht="19.5">
      <c r="A3" s="2"/>
      <c r="C3" s="9" t="s">
        <v>0</v>
      </c>
      <c r="D3" s="10"/>
      <c r="E3" s="10"/>
    </row>
    <row r="4" spans="1:5" s="18" customFormat="1" ht="24.75" customHeight="1">
      <c r="A4" s="2"/>
      <c r="C4" s="32" t="s">
        <v>1</v>
      </c>
      <c r="D4" s="32"/>
      <c r="E4" s="32"/>
    </row>
    <row r="5" spans="1:5">
      <c r="A5" s="2"/>
    </row>
    <row r="6" spans="1:5">
      <c r="A6" s="2"/>
      <c r="D6" s="11"/>
    </row>
    <row r="7" spans="1:5">
      <c r="A7" s="2"/>
      <c r="C7" s="8" t="s">
        <v>2</v>
      </c>
      <c r="D7" s="12" t="s">
        <v>3</v>
      </c>
    </row>
    <row r="8" spans="1:5">
      <c r="A8" s="2"/>
      <c r="C8" s="8" t="s">
        <v>4</v>
      </c>
      <c r="D8" s="15" t="s">
        <v>5</v>
      </c>
    </row>
    <row r="9" spans="1:5">
      <c r="A9" s="2"/>
      <c r="C9" s="8" t="s">
        <v>6</v>
      </c>
      <c r="D9" s="13">
        <v>32656</v>
      </c>
    </row>
    <row r="10" spans="1:5">
      <c r="A10" s="2"/>
      <c r="C10" s="8" t="s">
        <v>7</v>
      </c>
      <c r="D10" s="12">
        <v>20255843665</v>
      </c>
    </row>
    <row r="11" spans="1:5">
      <c r="C11" s="8" t="s">
        <v>8</v>
      </c>
      <c r="D11" s="12" t="s">
        <v>9</v>
      </c>
    </row>
    <row r="12" spans="1:5" ht="15" customHeight="1">
      <c r="A12" s="4" t="str">
        <f>HYPERLINK("#'TÍTULAR'!A1", "TÍTULAR")</f>
        <v>TÍTULAR</v>
      </c>
      <c r="C12" s="8" t="s">
        <v>10</v>
      </c>
      <c r="D12" s="12" t="s">
        <v>11</v>
      </c>
    </row>
    <row r="13" spans="1:5">
      <c r="C13" s="8" t="s">
        <v>12</v>
      </c>
      <c r="D13" s="12" t="s">
        <v>13</v>
      </c>
      <c r="E13" s="6"/>
    </row>
    <row r="14" spans="1:5" ht="15" customHeight="1">
      <c r="A14" s="3" t="str">
        <f>HYPERLINK("#'INFORMES'!A14", "INFORMES")</f>
        <v>INFORMES</v>
      </c>
      <c r="C14" s="8" t="s">
        <v>14</v>
      </c>
      <c r="D14" s="17">
        <v>60823510</v>
      </c>
    </row>
    <row r="15" spans="1:5">
      <c r="C15" s="8" t="s">
        <v>15</v>
      </c>
      <c r="D15" s="16" t="s">
        <v>16</v>
      </c>
    </row>
    <row r="16" spans="1:5" ht="15" customHeight="1">
      <c r="A16" s="3" t="str">
        <f>HYPERLINK("#'NOTAS'!A16", "NOTAS")</f>
        <v>NOTAS</v>
      </c>
      <c r="C16" s="8" t="s">
        <v>17</v>
      </c>
      <c r="D16" s="16" t="s">
        <v>18</v>
      </c>
    </row>
    <row r="17" spans="1:4">
      <c r="C17" s="8" t="s">
        <v>19</v>
      </c>
      <c r="D17" s="14" t="s">
        <v>20</v>
      </c>
    </row>
    <row r="18" spans="1:4">
      <c r="A18" s="5" t="s">
        <v>21</v>
      </c>
      <c r="C18" s="8" t="s">
        <v>22</v>
      </c>
      <c r="D18" s="12" t="s">
        <v>23</v>
      </c>
    </row>
    <row r="19" spans="1:4">
      <c r="C19" s="8" t="s">
        <v>24</v>
      </c>
      <c r="D19" s="12" t="s">
        <v>25</v>
      </c>
    </row>
    <row r="20" spans="1:4">
      <c r="C20" s="8" t="s">
        <v>26</v>
      </c>
      <c r="D20" s="12" t="s">
        <v>25</v>
      </c>
    </row>
    <row r="21" spans="1:4">
      <c r="C21" s="7"/>
      <c r="D21" s="7"/>
    </row>
    <row r="22" spans="1:4" ht="22.5" customHeight="1">
      <c r="D22" s="24" t="str">
        <f>HYPERLINK("#'INFORMES'!D10", "PRÓXIMO =&gt;")</f>
        <v>PRÓXIMO =&gt;</v>
      </c>
    </row>
    <row r="23" spans="1:4" ht="15.75">
      <c r="D23" s="26"/>
    </row>
  </sheetData>
  <sheetProtection sheet="1" objects="1" scenarios="1" selectLockedCells="1"/>
  <protectedRanges>
    <protectedRange sqref="D7:D20" name="Range1"/>
    <protectedRange sqref="A12:A18" name="Range2"/>
    <protectedRange sqref="D22" name="Range3"/>
  </protectedRanges>
  <mergeCells count="1">
    <mergeCell ref="C4:E4"/>
  </mergeCells>
  <hyperlinks>
    <hyperlink ref="A18" r:id="rId1" xr:uid="{8BC2B0C7-0D39-4B33-ADB7-06ECCB3E6D1D}"/>
    <hyperlink ref="D17" r:id="rId2" xr:uid="{2048AAAA-8BFB-4C94-A66B-F01F076777C8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E58F2-D611-412C-B9A0-7FC1956DF459}">
  <dimension ref="A1:G26"/>
  <sheetViews>
    <sheetView showGridLines="0" showRowColHeaders="0" topLeftCell="A5" workbookViewId="0">
      <selection activeCell="D24" sqref="D24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5" zeroHeight="1"/>
  <cols>
    <col min="1" max="1" width="31.42578125" style="1" customWidth="1"/>
    <col min="2" max="2" width="9.140625" customWidth="1"/>
    <col min="3" max="3" width="43.7109375" customWidth="1"/>
    <col min="4" max="4" width="42.7109375" customWidth="1"/>
    <col min="5" max="5" width="9.140625" customWidth="1"/>
  </cols>
  <sheetData>
    <row r="1" spans="1:7"/>
    <row r="2" spans="1:7"/>
    <row r="3" spans="1:7" ht="19.5">
      <c r="A3" s="2"/>
      <c r="C3" s="9" t="s">
        <v>27</v>
      </c>
      <c r="D3" s="10"/>
      <c r="E3" s="10"/>
    </row>
    <row r="4" spans="1:7" s="18" customFormat="1" ht="21.75" customHeight="1">
      <c r="A4" s="2"/>
      <c r="C4" s="32" t="s">
        <v>28</v>
      </c>
      <c r="D4" s="32"/>
      <c r="E4" s="32"/>
    </row>
    <row r="5" spans="1:7">
      <c r="A5" s="2"/>
    </row>
    <row r="6" spans="1:7" ht="15.75">
      <c r="A6" s="2"/>
      <c r="C6" s="23" t="s">
        <v>29</v>
      </c>
    </row>
    <row r="7" spans="1:7" ht="18.75">
      <c r="A7" s="2"/>
      <c r="C7" s="33">
        <f>SUM(D11,D16,D21)</f>
        <v>1500000</v>
      </c>
      <c r="D7" s="34"/>
    </row>
    <row r="8" spans="1:7">
      <c r="A8" s="2"/>
      <c r="C8" s="22"/>
    </row>
    <row r="9" spans="1:7">
      <c r="A9" s="2"/>
      <c r="C9" s="22" t="s">
        <v>30</v>
      </c>
    </row>
    <row r="10" spans="1:7">
      <c r="A10" s="2"/>
      <c r="C10" s="8" t="s">
        <v>31</v>
      </c>
      <c r="D10" s="12" t="s">
        <v>32</v>
      </c>
    </row>
    <row r="11" spans="1:7">
      <c r="C11" s="8" t="s">
        <v>33</v>
      </c>
      <c r="D11" s="19">
        <v>500000</v>
      </c>
    </row>
    <row r="12" spans="1:7" ht="18.75">
      <c r="A12" s="3" t="str">
        <f>HYPERLINK("#'TÍTULAR'!A12", "TÍTULAR")</f>
        <v>TÍTULAR</v>
      </c>
      <c r="C12" s="8" t="s">
        <v>34</v>
      </c>
      <c r="D12" s="12" t="s">
        <v>35</v>
      </c>
    </row>
    <row r="13" spans="1:7"/>
    <row r="14" spans="1:7" ht="18.75">
      <c r="A14" s="4" t="str">
        <f>HYPERLINK("#'INFORMES'!A14", "INFORMES")</f>
        <v>INFORMES</v>
      </c>
      <c r="C14" s="22" t="s">
        <v>36</v>
      </c>
    </row>
    <row r="15" spans="1:7">
      <c r="C15" s="8" t="s">
        <v>31</v>
      </c>
      <c r="D15" s="12" t="s">
        <v>32</v>
      </c>
    </row>
    <row r="16" spans="1:7" ht="18.75">
      <c r="A16" s="3" t="str">
        <f>HYPERLINK("#'NOTAS'!A18", "NOTAS")</f>
        <v>NOTAS</v>
      </c>
      <c r="C16" s="8" t="s">
        <v>33</v>
      </c>
      <c r="D16" s="19">
        <v>500000</v>
      </c>
      <c r="G16" s="6"/>
    </row>
    <row r="17" spans="1:4">
      <c r="C17" s="8" t="s">
        <v>34</v>
      </c>
      <c r="D17" s="12" t="s">
        <v>35</v>
      </c>
    </row>
    <row r="18" spans="1:4">
      <c r="A18" s="5" t="s">
        <v>21</v>
      </c>
    </row>
    <row r="19" spans="1:4">
      <c r="A19" s="5"/>
      <c r="C19" s="22" t="s">
        <v>37</v>
      </c>
    </row>
    <row r="20" spans="1:4">
      <c r="C20" s="8" t="s">
        <v>31</v>
      </c>
      <c r="D20" s="12" t="s">
        <v>32</v>
      </c>
    </row>
    <row r="21" spans="1:4">
      <c r="C21" s="8" t="s">
        <v>33</v>
      </c>
      <c r="D21" s="19">
        <v>500000</v>
      </c>
    </row>
    <row r="22" spans="1:4">
      <c r="C22" s="8" t="s">
        <v>34</v>
      </c>
      <c r="D22" s="12" t="s">
        <v>35</v>
      </c>
    </row>
    <row r="23" spans="1:4"/>
    <row r="24" spans="1:4" ht="22.5" customHeight="1">
      <c r="C24" s="25" t="str">
        <f>HYPERLINK("#'TÍTULAR'!D10", "&lt;= ANTERIOR")</f>
        <v>&lt;= ANTERIOR</v>
      </c>
      <c r="D24" s="24" t="str">
        <f>HYPERLINK("#'NOTAS'!D10", "PRÓXIMO =&gt;")</f>
        <v>PRÓXIMO =&gt;</v>
      </c>
    </row>
    <row r="25" spans="1:4"/>
    <row r="26" spans="1:4"/>
  </sheetData>
  <sheetProtection sheet="1" objects="1" scenarios="1"/>
  <protectedRanges>
    <protectedRange sqref="A12:A18" name="Range1"/>
    <protectedRange sqref="A10:A12" name="Range2"/>
    <protectedRange sqref="D15:D17" name="Range3"/>
    <protectedRange sqref="D20:D22" name="Range4"/>
    <protectedRange sqref="A24:XFD24" name="Range5"/>
  </protectedRanges>
  <mergeCells count="2">
    <mergeCell ref="C4:E4"/>
    <mergeCell ref="C7:D7"/>
  </mergeCells>
  <hyperlinks>
    <hyperlink ref="A18" r:id="rId1" xr:uid="{CE6C96F1-BA59-49BD-A118-B99A8946496D}"/>
  </hyperlinks>
  <pageMargins left="0.7" right="0.7" top="0.75" bottom="0.75" header="0.3" footer="0.3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E724BB9A-77DE-4B7D-AFEB-7E9318D13E3A}">
          <x14:formula1>
            <xm:f>TABELAS!$A:$A</xm:f>
          </x14:formula1>
          <xm:sqref>D20 D10 D15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E51"/>
  <sheetViews>
    <sheetView showGridLines="0" showRowColHeaders="0" tabSelected="1" topLeftCell="A2" workbookViewId="0">
      <selection activeCell="D8" sqref="D8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5" zeroHeight="1"/>
  <cols>
    <col min="1" max="1" width="31.42578125" style="1" customWidth="1"/>
    <col min="2" max="2" width="9.140625" customWidth="1"/>
    <col min="3" max="5" width="30.7109375" customWidth="1"/>
  </cols>
  <sheetData>
    <row r="1" spans="1:5"/>
    <row r="2" spans="1:5"/>
    <row r="3" spans="1:5" ht="19.5">
      <c r="A3" s="2"/>
      <c r="C3" s="9" t="s">
        <v>38</v>
      </c>
      <c r="D3" s="10"/>
      <c r="E3" s="10"/>
    </row>
    <row r="4" spans="1:5" ht="21.75" customHeight="1">
      <c r="A4" s="2"/>
      <c r="C4" s="32" t="s">
        <v>39</v>
      </c>
      <c r="D4" s="32"/>
      <c r="E4" s="32"/>
    </row>
    <row r="5" spans="1:5">
      <c r="A5" s="2"/>
      <c r="C5" s="31" t="str">
        <f>HYPERLINK("#'INFORMES'!C7", "&lt;= ANTERIOR")</f>
        <v>&lt;= ANTERIOR</v>
      </c>
    </row>
    <row r="6" spans="1:5">
      <c r="A6" s="2"/>
      <c r="C6" s="35" t="s">
        <v>40</v>
      </c>
      <c r="D6" s="35"/>
      <c r="E6" s="35"/>
    </row>
    <row r="7" spans="1:5">
      <c r="A7" s="2"/>
      <c r="C7" s="28" t="s">
        <v>41</v>
      </c>
      <c r="D7" s="28" t="s">
        <v>42</v>
      </c>
      <c r="E7" s="28" t="s">
        <v>43</v>
      </c>
    </row>
    <row r="8" spans="1:5">
      <c r="A8" s="2"/>
      <c r="C8" s="29">
        <v>45829</v>
      </c>
      <c r="D8" s="27" t="s">
        <v>44</v>
      </c>
      <c r="E8" s="36">
        <v>5000</v>
      </c>
    </row>
    <row r="9" spans="1:5">
      <c r="A9" s="2"/>
      <c r="C9" s="29"/>
      <c r="D9" s="27"/>
      <c r="E9" s="30"/>
    </row>
    <row r="10" spans="1:5">
      <c r="A10" s="2"/>
      <c r="C10" s="29"/>
      <c r="D10" s="27"/>
      <c r="E10" s="30"/>
    </row>
    <row r="11" spans="1:5">
      <c r="C11" s="29"/>
      <c r="D11" s="27"/>
      <c r="E11" s="30"/>
    </row>
    <row r="12" spans="1:5" ht="18.75">
      <c r="A12" s="3" t="str">
        <f>HYPERLINK("#'TÍTULAR'!A12", "TÍTULAR")</f>
        <v>TÍTULAR</v>
      </c>
      <c r="C12" s="29"/>
      <c r="D12" s="27"/>
      <c r="E12" s="30"/>
    </row>
    <row r="13" spans="1:5">
      <c r="C13" s="29"/>
      <c r="D13" s="27"/>
      <c r="E13" s="30"/>
    </row>
    <row r="14" spans="1:5" ht="18.75">
      <c r="A14" s="3" t="str">
        <f>HYPERLINK("#'INFORMES'!A14", "INFORMES")</f>
        <v>INFORMES</v>
      </c>
      <c r="C14" s="29"/>
      <c r="D14" s="27"/>
      <c r="E14" s="30"/>
    </row>
    <row r="15" spans="1:5">
      <c r="C15" s="29"/>
      <c r="D15" s="27"/>
      <c r="E15" s="30"/>
    </row>
    <row r="16" spans="1:5" ht="18.75">
      <c r="A16" s="4" t="str">
        <f>HYPERLINK("#'NOTAS'!A16", "NOTAS")</f>
        <v>NOTAS</v>
      </c>
      <c r="C16" s="29"/>
      <c r="D16" s="27"/>
      <c r="E16" s="30"/>
    </row>
    <row r="17" spans="1:5">
      <c r="C17" s="29"/>
      <c r="D17" s="27"/>
      <c r="E17" s="30"/>
    </row>
    <row r="18" spans="1:5">
      <c r="A18" s="5" t="s">
        <v>21</v>
      </c>
      <c r="C18" s="29"/>
      <c r="D18" s="27"/>
      <c r="E18" s="30"/>
    </row>
    <row r="19" spans="1:5">
      <c r="C19" s="29"/>
      <c r="D19" s="27"/>
      <c r="E19" s="30"/>
    </row>
    <row r="20" spans="1:5">
      <c r="C20" s="29"/>
      <c r="D20" s="27"/>
      <c r="E20" s="30"/>
    </row>
    <row r="21" spans="1:5">
      <c r="C21" s="29"/>
      <c r="D21" s="27"/>
      <c r="E21" s="30"/>
    </row>
    <row r="22" spans="1:5">
      <c r="C22" s="29"/>
      <c r="D22" s="27"/>
      <c r="E22" s="30"/>
    </row>
    <row r="23" spans="1:5">
      <c r="C23" s="29"/>
      <c r="D23" s="27"/>
      <c r="E23" s="30"/>
    </row>
    <row r="24" spans="1:5">
      <c r="C24" s="29"/>
      <c r="D24" s="27"/>
      <c r="E24" s="30"/>
    </row>
    <row r="25" spans="1:5">
      <c r="C25" s="29"/>
      <c r="D25" s="27"/>
      <c r="E25" s="30"/>
    </row>
    <row r="26" spans="1:5">
      <c r="C26" s="29"/>
      <c r="D26" s="27"/>
      <c r="E26" s="30"/>
    </row>
    <row r="27" spans="1:5">
      <c r="C27" s="29"/>
      <c r="D27" s="27"/>
      <c r="E27" s="30"/>
    </row>
    <row r="28" spans="1:5">
      <c r="C28" s="29"/>
      <c r="D28" s="27"/>
      <c r="E28" s="30"/>
    </row>
    <row r="29" spans="1:5">
      <c r="C29" s="29"/>
      <c r="D29" s="27"/>
      <c r="E29" s="30"/>
    </row>
    <row r="30" spans="1:5">
      <c r="C30" s="29"/>
      <c r="D30" s="27"/>
      <c r="E30" s="30"/>
    </row>
    <row r="31" spans="1:5">
      <c r="C31" s="29"/>
      <c r="D31" s="27"/>
      <c r="E31" s="30"/>
    </row>
    <row r="32" spans="1:5">
      <c r="C32" s="29"/>
      <c r="D32" s="27"/>
      <c r="E32" s="30"/>
    </row>
    <row r="33" spans="3:5">
      <c r="C33" s="29"/>
      <c r="D33" s="27"/>
      <c r="E33" s="30"/>
    </row>
    <row r="34" spans="3:5">
      <c r="C34" s="29"/>
      <c r="D34" s="27"/>
      <c r="E34" s="30"/>
    </row>
    <row r="35" spans="3:5">
      <c r="C35" s="29"/>
      <c r="D35" s="27"/>
      <c r="E35" s="30"/>
    </row>
    <row r="36" spans="3:5">
      <c r="C36" s="29"/>
      <c r="D36" s="27"/>
      <c r="E36" s="30"/>
    </row>
    <row r="37" spans="3:5">
      <c r="C37" s="29"/>
      <c r="D37" s="27"/>
      <c r="E37" s="30"/>
    </row>
    <row r="38" spans="3:5">
      <c r="C38" s="29"/>
      <c r="D38" s="27"/>
      <c r="E38" s="30"/>
    </row>
    <row r="39" spans="3:5">
      <c r="C39" s="29"/>
      <c r="D39" s="27"/>
      <c r="E39" s="30"/>
    </row>
    <row r="40" spans="3:5">
      <c r="C40" s="29"/>
      <c r="D40" s="27"/>
      <c r="E40" s="30"/>
    </row>
    <row r="41" spans="3:5">
      <c r="C41" s="29"/>
      <c r="D41" s="27"/>
      <c r="E41" s="30"/>
    </row>
    <row r="42" spans="3:5">
      <c r="C42" s="29"/>
      <c r="D42" s="27"/>
      <c r="E42" s="30"/>
    </row>
    <row r="43" spans="3:5">
      <c r="C43" s="29"/>
      <c r="D43" s="27"/>
      <c r="E43" s="30"/>
    </row>
    <row r="44" spans="3:5">
      <c r="C44" s="29"/>
      <c r="D44" s="27"/>
      <c r="E44" s="30"/>
    </row>
    <row r="45" spans="3:5">
      <c r="C45" s="29"/>
      <c r="D45" s="27"/>
      <c r="E45" s="30"/>
    </row>
    <row r="46" spans="3:5">
      <c r="C46" s="29"/>
      <c r="D46" s="27"/>
      <c r="E46" s="30"/>
    </row>
    <row r="47" spans="3:5">
      <c r="C47" s="29"/>
      <c r="D47" s="27"/>
      <c r="E47" s="30"/>
    </row>
    <row r="48" spans="3:5">
      <c r="C48" s="29"/>
      <c r="D48" s="27"/>
      <c r="E48" s="30"/>
    </row>
    <row r="49" spans="3:5">
      <c r="C49" s="29"/>
      <c r="D49" s="27"/>
      <c r="E49" s="30"/>
    </row>
    <row r="50" spans="3:5"/>
    <row r="51" spans="3:5"/>
  </sheetData>
  <sheetProtection sheet="1" objects="1" scenarios="1"/>
  <protectedRanges>
    <protectedRange sqref="A12:A18" name="Range1"/>
    <protectedRange sqref="C5" name="Range2"/>
    <protectedRange sqref="C8:E53" name="Range3"/>
  </protectedRanges>
  <mergeCells count="2">
    <mergeCell ref="C4:E4"/>
    <mergeCell ref="C6:E6"/>
  </mergeCells>
  <dataValidations count="1">
    <dataValidation type="list" allowBlank="1" showInputMessage="1" showErrorMessage="1" sqref="D8:D49" xr:uid="{4398EAD7-604B-4F73-82C0-331216951413}">
      <formula1>"HOLERITE,CNPJ,FREELANCER"</formula1>
    </dataValidation>
  </dataValidations>
  <hyperlinks>
    <hyperlink ref="A18" r:id="rId1" xr:uid="{EA33B741-A35B-4E4E-A301-247ED34F4E9A}"/>
  </hyperlinks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77AF1-6916-423A-95FA-24B8224E4B64}">
  <dimension ref="A1:D51"/>
  <sheetViews>
    <sheetView workbookViewId="0">
      <selection activeCell="G5" sqref="G5"/>
    </sheetView>
  </sheetViews>
  <sheetFormatPr defaultRowHeight="15"/>
  <sheetData>
    <row r="1" spans="1:4">
      <c r="A1" s="21" t="s">
        <v>45</v>
      </c>
      <c r="B1" s="20"/>
      <c r="C1" s="20"/>
      <c r="D1" s="20"/>
    </row>
    <row r="2" spans="1:4">
      <c r="A2" t="s">
        <v>32</v>
      </c>
    </row>
    <row r="3" spans="1:4">
      <c r="A3" t="s">
        <v>46</v>
      </c>
    </row>
    <row r="4" spans="1:4">
      <c r="A4" t="s">
        <v>47</v>
      </c>
    </row>
    <row r="5" spans="1:4">
      <c r="A5" t="s">
        <v>48</v>
      </c>
    </row>
    <row r="6" spans="1:4">
      <c r="A6" t="s">
        <v>49</v>
      </c>
    </row>
    <row r="7" spans="1:4">
      <c r="A7" t="s">
        <v>50</v>
      </c>
    </row>
    <row r="8" spans="1:4">
      <c r="A8" t="s">
        <v>51</v>
      </c>
    </row>
    <row r="9" spans="1:4">
      <c r="A9" t="s">
        <v>52</v>
      </c>
    </row>
    <row r="10" spans="1:4">
      <c r="A10" t="s">
        <v>53</v>
      </c>
    </row>
    <row r="11" spans="1:4">
      <c r="A11" t="s">
        <v>54</v>
      </c>
    </row>
    <row r="12" spans="1:4">
      <c r="A12" t="s">
        <v>55</v>
      </c>
    </row>
    <row r="13" spans="1:4">
      <c r="A13" t="s">
        <v>56</v>
      </c>
    </row>
    <row r="14" spans="1:4">
      <c r="A14" t="s">
        <v>57</v>
      </c>
    </row>
    <row r="15" spans="1:4">
      <c r="A15" t="s">
        <v>58</v>
      </c>
    </row>
    <row r="16" spans="1:4">
      <c r="A16" t="s">
        <v>59</v>
      </c>
    </row>
    <row r="17" spans="1:1">
      <c r="A17" t="s">
        <v>60</v>
      </c>
    </row>
    <row r="18" spans="1:1">
      <c r="A18" t="s">
        <v>61</v>
      </c>
    </row>
    <row r="19" spans="1:1">
      <c r="A19" t="s">
        <v>62</v>
      </c>
    </row>
    <row r="20" spans="1:1">
      <c r="A20" t="s">
        <v>63</v>
      </c>
    </row>
    <row r="21" spans="1:1">
      <c r="A21" t="s">
        <v>64</v>
      </c>
    </row>
    <row r="22" spans="1:1">
      <c r="A22" t="s">
        <v>65</v>
      </c>
    </row>
    <row r="23" spans="1:1">
      <c r="A23" t="s">
        <v>66</v>
      </c>
    </row>
    <row r="24" spans="1:1">
      <c r="A24" t="s">
        <v>67</v>
      </c>
    </row>
    <row r="25" spans="1:1">
      <c r="A25" t="s">
        <v>68</v>
      </c>
    </row>
    <row r="26" spans="1:1">
      <c r="A26" t="s">
        <v>69</v>
      </c>
    </row>
    <row r="27" spans="1:1">
      <c r="A27" t="s">
        <v>70</v>
      </c>
    </row>
    <row r="28" spans="1:1">
      <c r="A28" t="s">
        <v>71</v>
      </c>
    </row>
    <row r="29" spans="1:1">
      <c r="A29" t="s">
        <v>72</v>
      </c>
    </row>
    <row r="30" spans="1:1">
      <c r="A30" t="s">
        <v>73</v>
      </c>
    </row>
    <row r="31" spans="1:1">
      <c r="A31" t="s">
        <v>74</v>
      </c>
    </row>
    <row r="32" spans="1:1">
      <c r="A32" t="s">
        <v>75</v>
      </c>
    </row>
    <row r="33" spans="1:1">
      <c r="A33" t="s">
        <v>76</v>
      </c>
    </row>
    <row r="34" spans="1:1">
      <c r="A34" t="s">
        <v>77</v>
      </c>
    </row>
    <row r="35" spans="1:1">
      <c r="A35" t="s">
        <v>78</v>
      </c>
    </row>
    <row r="36" spans="1:1">
      <c r="A36" t="s">
        <v>79</v>
      </c>
    </row>
    <row r="37" spans="1:1">
      <c r="A37" t="s">
        <v>80</v>
      </c>
    </row>
    <row r="38" spans="1:1">
      <c r="A38" t="s">
        <v>81</v>
      </c>
    </row>
    <row r="39" spans="1:1">
      <c r="A39" t="s">
        <v>82</v>
      </c>
    </row>
    <row r="40" spans="1:1">
      <c r="A40" t="s">
        <v>83</v>
      </c>
    </row>
    <row r="41" spans="1:1">
      <c r="A41" t="s">
        <v>84</v>
      </c>
    </row>
    <row r="42" spans="1:1">
      <c r="A42" t="s">
        <v>85</v>
      </c>
    </row>
    <row r="43" spans="1:1">
      <c r="A43" t="s">
        <v>86</v>
      </c>
    </row>
    <row r="44" spans="1:1">
      <c r="A44" t="s">
        <v>87</v>
      </c>
    </row>
    <row r="45" spans="1:1">
      <c r="A45" t="s">
        <v>88</v>
      </c>
    </row>
    <row r="46" spans="1:1">
      <c r="A46" t="s">
        <v>89</v>
      </c>
    </row>
    <row r="47" spans="1:1">
      <c r="A47" t="s">
        <v>90</v>
      </c>
    </row>
    <row r="48" spans="1:1">
      <c r="A48" t="s">
        <v>91</v>
      </c>
    </row>
    <row r="49" spans="1:1">
      <c r="A49" t="s">
        <v>92</v>
      </c>
    </row>
    <row r="50" spans="1:1">
      <c r="A50" t="s">
        <v>93</v>
      </c>
    </row>
    <row r="51" spans="1:1">
      <c r="A51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Priscila Farias</cp:lastModifiedBy>
  <cp:revision/>
  <dcterms:created xsi:type="dcterms:W3CDTF">2025-06-20T19:23:09Z</dcterms:created>
  <dcterms:modified xsi:type="dcterms:W3CDTF">2025-06-21T17:01:28Z</dcterms:modified>
  <cp:category/>
  <cp:contentStatus/>
</cp:coreProperties>
</file>