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riyasnee/Desktop/"/>
    </mc:Choice>
  </mc:AlternateContent>
  <xr:revisionPtr revIDLastSave="0" documentId="13_ncr:1_{45D5F69B-4F40-3749-B133-1D22C2F3C99A}" xr6:coauthVersionLast="47" xr6:coauthVersionMax="47" xr10:uidLastSave="{00000000-0000-0000-0000-000000000000}"/>
  <bookViews>
    <workbookView xWindow="0" yWindow="0" windowWidth="28800" windowHeight="18000" activeTab="3" xr2:uid="{BE16FCA3-9F45-40D5-9645-C879B7555E95}"/>
  </bookViews>
  <sheets>
    <sheet name="SURVEY v2" sheetId="8" r:id="rId1"/>
    <sheet name="SURVEY v1" sheetId="7" state="hidden" r:id="rId2"/>
    <sheet name="DATASET1" sheetId="1" r:id="rId3"/>
    <sheet name="Sheet1" sheetId="10" r:id="rId4"/>
    <sheet name="D1Grouping Similar" sheetId="2" state="hidden" r:id="rId5"/>
    <sheet name="D1Grouping Dissimilar" sheetId="3" state="hidden" r:id="rId6"/>
    <sheet name="DATASET22" sheetId="4" state="hidden" r:id="rId7"/>
    <sheet name="D2Grouping Similar" sheetId="5" state="hidden" r:id="rId8"/>
    <sheet name="DATASET2" sheetId="9" r:id="rId9"/>
    <sheet name="D2Grouping Dissimilar" sheetId="6" state="hidden" r:id="rId10"/>
  </sheets>
  <definedNames>
    <definedName name="_xlnm._FilterDatabase" localSheetId="5" hidden="1">'D1Grouping Dissimilar'!$A$1:$M$1</definedName>
    <definedName name="_xlnm._FilterDatabase" localSheetId="4" hidden="1">'D1Grouping Similar'!$A$1:$P$1</definedName>
    <definedName name="_xlnm._FilterDatabase" localSheetId="9" hidden="1">'D2Grouping Dissimilar'!$A$1:$N$21</definedName>
    <definedName name="_xlnm._FilterDatabase" localSheetId="7" hidden="1">'D2Grouping Similar'!$A$1:$P$21</definedName>
    <definedName name="_xlchart.v1.0" hidden="1">DATASET1!$B$101:$Y$101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87" i="9" l="1"/>
  <c r="O87" i="9"/>
  <c r="Q87" i="9"/>
  <c r="M87" i="9"/>
  <c r="G25" i="9"/>
  <c r="O25" i="9"/>
  <c r="C25" i="9"/>
  <c r="K25" i="9"/>
  <c r="S25" i="9"/>
  <c r="M25" i="9"/>
  <c r="I25" i="9"/>
  <c r="J25" i="9"/>
  <c r="R25" i="9"/>
  <c r="U25" i="9"/>
  <c r="D25" i="9"/>
  <c r="F25" i="9"/>
  <c r="H25" i="9"/>
  <c r="L25" i="9"/>
  <c r="N25" i="9"/>
  <c r="P25" i="9"/>
  <c r="T25" i="9"/>
  <c r="B25" i="9"/>
  <c r="G12" i="9"/>
  <c r="O12" i="9"/>
  <c r="C12" i="9"/>
  <c r="K12" i="9"/>
  <c r="S12" i="9"/>
  <c r="M12" i="9"/>
  <c r="U12" i="9"/>
  <c r="L12" i="9"/>
  <c r="D12" i="9"/>
  <c r="H12" i="9"/>
  <c r="N12" i="9"/>
  <c r="P12" i="9"/>
  <c r="B12" i="9"/>
  <c r="U97" i="9"/>
  <c r="T97" i="9"/>
  <c r="S97" i="9"/>
  <c r="R97" i="9"/>
  <c r="Q97" i="9"/>
  <c r="P97" i="9"/>
  <c r="O97" i="9"/>
  <c r="N97" i="9"/>
  <c r="M97" i="9"/>
  <c r="L97" i="9"/>
  <c r="K97" i="9"/>
  <c r="J97" i="9"/>
  <c r="I97" i="9"/>
  <c r="H97" i="9"/>
  <c r="G97" i="9"/>
  <c r="F97" i="9"/>
  <c r="E97" i="9"/>
  <c r="D97" i="9"/>
  <c r="C97" i="9"/>
  <c r="B97" i="9"/>
  <c r="U87" i="9"/>
  <c r="T87" i="9"/>
  <c r="S87" i="9"/>
  <c r="R87" i="9"/>
  <c r="P87" i="9"/>
  <c r="L87" i="9"/>
  <c r="K87" i="9"/>
  <c r="J87" i="9"/>
  <c r="I87" i="9"/>
  <c r="H87" i="9"/>
  <c r="G87" i="9"/>
  <c r="F87" i="9"/>
  <c r="E87" i="9"/>
  <c r="D87" i="9"/>
  <c r="C87" i="9"/>
  <c r="B87" i="9"/>
  <c r="U80" i="9"/>
  <c r="T80" i="9"/>
  <c r="S80" i="9"/>
  <c r="R80" i="9"/>
  <c r="Q80" i="9"/>
  <c r="P80" i="9"/>
  <c r="O80" i="9"/>
  <c r="G80" i="9"/>
  <c r="F80" i="9"/>
  <c r="E80" i="9"/>
  <c r="D80" i="9"/>
  <c r="C80" i="9"/>
  <c r="B80" i="9"/>
  <c r="U71" i="9"/>
  <c r="T71" i="9"/>
  <c r="S71" i="9"/>
  <c r="R71" i="9"/>
  <c r="Q71" i="9"/>
  <c r="P71" i="9"/>
  <c r="O71" i="9"/>
  <c r="N71" i="9"/>
  <c r="M71" i="9"/>
  <c r="L71" i="9"/>
  <c r="K71" i="9"/>
  <c r="J71" i="9"/>
  <c r="I71" i="9"/>
  <c r="H71" i="9"/>
  <c r="G71" i="9"/>
  <c r="F71" i="9"/>
  <c r="E71" i="9"/>
  <c r="D71" i="9"/>
  <c r="C71" i="9"/>
  <c r="B71" i="9"/>
  <c r="U63" i="9"/>
  <c r="T63" i="9"/>
  <c r="S63" i="9"/>
  <c r="R63" i="9"/>
  <c r="K63" i="9"/>
  <c r="J63" i="9"/>
  <c r="I63" i="9"/>
  <c r="H63" i="9"/>
  <c r="G63" i="9"/>
  <c r="F63" i="9"/>
  <c r="E63" i="9"/>
  <c r="D63" i="9"/>
  <c r="C63" i="9"/>
  <c r="B63" i="9"/>
  <c r="U54" i="9"/>
  <c r="T54" i="9"/>
  <c r="S54" i="9"/>
  <c r="R54" i="9"/>
  <c r="Q54" i="9"/>
  <c r="P54" i="9"/>
  <c r="O54" i="9"/>
  <c r="N54" i="9"/>
  <c r="M54" i="9"/>
  <c r="L54" i="9"/>
  <c r="K54" i="9"/>
  <c r="J54" i="9"/>
  <c r="U45" i="9"/>
  <c r="T45" i="9"/>
  <c r="S45" i="9"/>
  <c r="R45" i="9"/>
  <c r="Q45" i="9"/>
  <c r="P45" i="9"/>
  <c r="O45" i="9"/>
  <c r="N45" i="9"/>
  <c r="M45" i="9"/>
  <c r="L45" i="9"/>
  <c r="K45" i="9"/>
  <c r="J45" i="9"/>
  <c r="I45" i="9"/>
  <c r="H45" i="9"/>
  <c r="G45" i="9"/>
  <c r="F45" i="9"/>
  <c r="E45" i="9"/>
  <c r="D45" i="9"/>
  <c r="C45" i="9"/>
  <c r="B45" i="9"/>
  <c r="U36" i="9"/>
  <c r="T36" i="9"/>
  <c r="S36" i="9"/>
  <c r="R36" i="9"/>
  <c r="Q36" i="9"/>
  <c r="P36" i="9"/>
  <c r="O36" i="9"/>
  <c r="N36" i="9"/>
  <c r="M36" i="9"/>
  <c r="L36" i="9"/>
  <c r="K36" i="9"/>
  <c r="J36" i="9"/>
  <c r="I36" i="9"/>
  <c r="H36" i="9"/>
  <c r="G36" i="9"/>
  <c r="F36" i="9"/>
  <c r="E36" i="9"/>
  <c r="D36" i="9"/>
  <c r="C36" i="9"/>
  <c r="B36" i="9"/>
  <c r="Q25" i="9"/>
  <c r="E25" i="9"/>
  <c r="T12" i="9"/>
  <c r="Q12" i="9"/>
  <c r="I12" i="9"/>
  <c r="F12" i="9"/>
  <c r="E12" i="9"/>
  <c r="C101" i="1"/>
  <c r="D101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B101" i="1"/>
  <c r="C100" i="1"/>
  <c r="D100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B100" i="1"/>
  <c r="B99" i="1"/>
  <c r="H97" i="1"/>
  <c r="I97" i="1"/>
  <c r="P97" i="1"/>
  <c r="Q97" i="1"/>
  <c r="Y97" i="1"/>
  <c r="C97" i="1"/>
  <c r="E97" i="1"/>
  <c r="K97" i="1"/>
  <c r="M97" i="1"/>
  <c r="S97" i="1"/>
  <c r="U97" i="1"/>
  <c r="B97" i="1"/>
  <c r="D97" i="1"/>
  <c r="F97" i="1"/>
  <c r="G97" i="1"/>
  <c r="J97" i="1"/>
  <c r="L97" i="1"/>
  <c r="N97" i="1"/>
  <c r="O97" i="1"/>
  <c r="R97" i="1"/>
  <c r="T97" i="1"/>
  <c r="V97" i="1"/>
  <c r="W97" i="1"/>
  <c r="X97" i="1"/>
  <c r="Z97" i="1"/>
  <c r="C87" i="1"/>
  <c r="B87" i="1"/>
  <c r="B80" i="1"/>
  <c r="B71" i="1"/>
  <c r="B63" i="1"/>
  <c r="B54" i="1"/>
  <c r="B45" i="1"/>
  <c r="B36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B25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M21" i="6"/>
  <c r="L21" i="6"/>
  <c r="N21" i="6" s="1"/>
  <c r="M20" i="6"/>
  <c r="L20" i="6"/>
  <c r="N20" i="6" s="1"/>
  <c r="M19" i="6"/>
  <c r="L19" i="6"/>
  <c r="N19" i="6" s="1"/>
  <c r="M18" i="6"/>
  <c r="L18" i="6"/>
  <c r="N18" i="6" s="1"/>
  <c r="M17" i="6"/>
  <c r="L17" i="6"/>
  <c r="N17" i="6" s="1"/>
  <c r="N16" i="6"/>
  <c r="M16" i="6"/>
  <c r="L16" i="6"/>
  <c r="M15" i="6"/>
  <c r="N15" i="6" s="1"/>
  <c r="L15" i="6"/>
  <c r="M14" i="6"/>
  <c r="L14" i="6"/>
  <c r="N14" i="6" s="1"/>
  <c r="M13" i="6"/>
  <c r="L13" i="6"/>
  <c r="N13" i="6" s="1"/>
  <c r="M12" i="6"/>
  <c r="L12" i="6"/>
  <c r="N12" i="6" s="1"/>
  <c r="M11" i="6"/>
  <c r="L11" i="6"/>
  <c r="N11" i="6" s="1"/>
  <c r="M10" i="6"/>
  <c r="L10" i="6"/>
  <c r="N10" i="6" s="1"/>
  <c r="M9" i="6"/>
  <c r="L9" i="6"/>
  <c r="N9" i="6" s="1"/>
  <c r="N8" i="6"/>
  <c r="M8" i="6"/>
  <c r="L8" i="6"/>
  <c r="M7" i="6"/>
  <c r="N7" i="6" s="1"/>
  <c r="L7" i="6"/>
  <c r="M6" i="6"/>
  <c r="L6" i="6"/>
  <c r="N6" i="6" s="1"/>
  <c r="M5" i="6"/>
  <c r="L5" i="6"/>
  <c r="N5" i="6" s="1"/>
  <c r="M4" i="6"/>
  <c r="L4" i="6"/>
  <c r="N4" i="6" s="1"/>
  <c r="M3" i="6"/>
  <c r="L3" i="6"/>
  <c r="N3" i="6" s="1"/>
  <c r="M2" i="6"/>
  <c r="L2" i="6"/>
  <c r="N2" i="6" s="1"/>
  <c r="N3" i="5"/>
  <c r="N8" i="5"/>
  <c r="N9" i="5"/>
  <c r="N10" i="5"/>
  <c r="N11" i="5"/>
  <c r="N13" i="5"/>
  <c r="N16" i="5"/>
  <c r="N19" i="5"/>
  <c r="M6" i="5"/>
  <c r="L6" i="5"/>
  <c r="N6" i="5" s="1"/>
  <c r="M5" i="5"/>
  <c r="L5" i="5"/>
  <c r="N5" i="5" s="1"/>
  <c r="M4" i="5"/>
  <c r="L4" i="5"/>
  <c r="N4" i="5" s="1"/>
  <c r="M9" i="5"/>
  <c r="L9" i="5"/>
  <c r="M3" i="5"/>
  <c r="L3" i="5"/>
  <c r="M20" i="5"/>
  <c r="L20" i="5"/>
  <c r="N20" i="5" s="1"/>
  <c r="M13" i="5"/>
  <c r="L13" i="5"/>
  <c r="M16" i="5"/>
  <c r="L16" i="5"/>
  <c r="M17" i="5"/>
  <c r="L17" i="5"/>
  <c r="N17" i="5" s="1"/>
  <c r="M7" i="5"/>
  <c r="L7" i="5"/>
  <c r="N7" i="5" s="1"/>
  <c r="M12" i="5"/>
  <c r="L12" i="5"/>
  <c r="N12" i="5" s="1"/>
  <c r="M19" i="5"/>
  <c r="L19" i="5"/>
  <c r="M21" i="5"/>
  <c r="L21" i="5"/>
  <c r="N21" i="5" s="1"/>
  <c r="M11" i="5"/>
  <c r="L11" i="5"/>
  <c r="M8" i="5"/>
  <c r="L8" i="5"/>
  <c r="M15" i="5"/>
  <c r="L15" i="5"/>
  <c r="N15" i="5" s="1"/>
  <c r="M10" i="5"/>
  <c r="L10" i="5"/>
  <c r="M18" i="5"/>
  <c r="L18" i="5"/>
  <c r="N18" i="5" s="1"/>
  <c r="M14" i="5"/>
  <c r="L14" i="5"/>
  <c r="N14" i="5" s="1"/>
  <c r="M2" i="5"/>
  <c r="L2" i="5"/>
  <c r="N2" i="5" s="1"/>
  <c r="C96" i="4"/>
  <c r="D96" i="4"/>
  <c r="E96" i="4"/>
  <c r="F96" i="4"/>
  <c r="G96" i="4"/>
  <c r="H96" i="4"/>
  <c r="I96" i="4"/>
  <c r="J96" i="4"/>
  <c r="K96" i="4"/>
  <c r="L96" i="4"/>
  <c r="M96" i="4"/>
  <c r="N96" i="4"/>
  <c r="O96" i="4"/>
  <c r="P96" i="4"/>
  <c r="Q96" i="4"/>
  <c r="R96" i="4"/>
  <c r="S96" i="4"/>
  <c r="T96" i="4"/>
  <c r="U96" i="4"/>
  <c r="B96" i="4"/>
  <c r="M12" i="3"/>
  <c r="L12" i="3"/>
  <c r="N26" i="3" s="1"/>
  <c r="M13" i="3"/>
  <c r="L13" i="3"/>
  <c r="M19" i="3"/>
  <c r="L19" i="3"/>
  <c r="N24" i="3" s="1"/>
  <c r="M18" i="3"/>
  <c r="L18" i="3"/>
  <c r="M2" i="3"/>
  <c r="L2" i="3"/>
  <c r="N22" i="3" s="1"/>
  <c r="N21" i="3"/>
  <c r="M5" i="3"/>
  <c r="L5" i="3"/>
  <c r="M23" i="3"/>
  <c r="L23" i="3"/>
  <c r="M4" i="3"/>
  <c r="L4" i="3"/>
  <c r="M21" i="3"/>
  <c r="L21" i="3"/>
  <c r="M7" i="3"/>
  <c r="L7" i="3"/>
  <c r="M9" i="3"/>
  <c r="L9" i="3"/>
  <c r="M11" i="3"/>
  <c r="L11" i="3"/>
  <c r="M8" i="3"/>
  <c r="L8" i="3"/>
  <c r="N13" i="3"/>
  <c r="M14" i="3"/>
  <c r="L14" i="3"/>
  <c r="M15" i="3"/>
  <c r="L15" i="3"/>
  <c r="M6" i="3"/>
  <c r="L6" i="3"/>
  <c r="M22" i="3"/>
  <c r="L22" i="3"/>
  <c r="M24" i="3"/>
  <c r="L24" i="3"/>
  <c r="N9" i="3" s="1"/>
  <c r="M20" i="3"/>
  <c r="L20" i="3"/>
  <c r="N8" i="3" s="1"/>
  <c r="M26" i="3"/>
  <c r="L26" i="3"/>
  <c r="N7" i="3" s="1"/>
  <c r="M10" i="3"/>
  <c r="L10" i="3"/>
  <c r="N6" i="3" s="1"/>
  <c r="N5" i="3"/>
  <c r="M3" i="3"/>
  <c r="L3" i="3"/>
  <c r="N4" i="3"/>
  <c r="M16" i="3"/>
  <c r="L16" i="3"/>
  <c r="M17" i="3"/>
  <c r="L17" i="3"/>
  <c r="M25" i="3"/>
  <c r="L25" i="3"/>
  <c r="N6" i="2"/>
  <c r="N8" i="2"/>
  <c r="N10" i="2"/>
  <c r="N14" i="2"/>
  <c r="N16" i="2"/>
  <c r="N18" i="2"/>
  <c r="N22" i="2"/>
  <c r="N24" i="2"/>
  <c r="N26" i="2"/>
  <c r="M19" i="2"/>
  <c r="L19" i="2"/>
  <c r="N19" i="2" s="1"/>
  <c r="M18" i="2"/>
  <c r="L18" i="2"/>
  <c r="M17" i="2"/>
  <c r="L17" i="2"/>
  <c r="N17" i="2" s="1"/>
  <c r="M16" i="2"/>
  <c r="L16" i="2"/>
  <c r="M15" i="2"/>
  <c r="L15" i="2"/>
  <c r="N15" i="2" s="1"/>
  <c r="M14" i="2"/>
  <c r="L14" i="2"/>
  <c r="M12" i="2"/>
  <c r="L12" i="2"/>
  <c r="N12" i="2" s="1"/>
  <c r="M11" i="2"/>
  <c r="L11" i="2"/>
  <c r="N11" i="2" s="1"/>
  <c r="M10" i="2"/>
  <c r="L10" i="2"/>
  <c r="M9" i="2"/>
  <c r="L9" i="2"/>
  <c r="N9" i="2" s="1"/>
  <c r="M8" i="2"/>
  <c r="L8" i="2"/>
  <c r="M7" i="2"/>
  <c r="L7" i="2"/>
  <c r="N7" i="2" s="1"/>
  <c r="M6" i="2"/>
  <c r="L6" i="2"/>
  <c r="M5" i="2"/>
  <c r="L5" i="2"/>
  <c r="N5" i="2" s="1"/>
  <c r="M4" i="2"/>
  <c r="L4" i="2"/>
  <c r="N4" i="2" s="1"/>
  <c r="M3" i="2"/>
  <c r="L3" i="2"/>
  <c r="N3" i="2" s="1"/>
  <c r="M26" i="2"/>
  <c r="L26" i="2"/>
  <c r="M25" i="2"/>
  <c r="L25" i="2"/>
  <c r="N25" i="2" s="1"/>
  <c r="M24" i="2"/>
  <c r="L24" i="2"/>
  <c r="M23" i="2"/>
  <c r="L23" i="2"/>
  <c r="N23" i="2" s="1"/>
  <c r="M22" i="2"/>
  <c r="L22" i="2"/>
  <c r="M21" i="2"/>
  <c r="L21" i="2"/>
  <c r="N21" i="2" s="1"/>
  <c r="M20" i="2"/>
  <c r="L20" i="2"/>
  <c r="N20" i="2" s="1"/>
  <c r="M13" i="2"/>
  <c r="L13" i="2"/>
  <c r="N13" i="2" s="1"/>
  <c r="M2" i="2"/>
  <c r="L2" i="2"/>
  <c r="N2" i="2" s="1"/>
  <c r="Z87" i="1"/>
  <c r="Y87" i="1"/>
  <c r="X87" i="1"/>
  <c r="W87" i="1"/>
  <c r="V87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D87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D80" i="1"/>
  <c r="C80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D71" i="1"/>
  <c r="C71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D63" i="1"/>
  <c r="C63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C54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Z36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B12" i="1"/>
  <c r="N80" i="9" l="1"/>
  <c r="M80" i="9"/>
  <c r="K80" i="9"/>
  <c r="K100" i="9" s="1"/>
  <c r="E54" i="9"/>
  <c r="E100" i="9" s="1"/>
  <c r="I80" i="9"/>
  <c r="L80" i="9"/>
  <c r="J80" i="9"/>
  <c r="G54" i="9"/>
  <c r="G100" i="9" s="1"/>
  <c r="M63" i="9"/>
  <c r="H80" i="9"/>
  <c r="P63" i="9"/>
  <c r="P100" i="9" s="1"/>
  <c r="L63" i="9"/>
  <c r="O63" i="9"/>
  <c r="O100" i="9" s="1"/>
  <c r="N63" i="9"/>
  <c r="D54" i="9"/>
  <c r="D99" i="9" s="1"/>
  <c r="Q63" i="9"/>
  <c r="Q100" i="9" s="1"/>
  <c r="C54" i="9"/>
  <c r="C100" i="9" s="1"/>
  <c r="F54" i="9"/>
  <c r="F100" i="9" s="1"/>
  <c r="H54" i="9"/>
  <c r="B54" i="9"/>
  <c r="B100" i="9" s="1"/>
  <c r="I54" i="9"/>
  <c r="I99" i="9" s="1"/>
  <c r="T100" i="9"/>
  <c r="U100" i="9"/>
  <c r="S100" i="9"/>
  <c r="R12" i="9"/>
  <c r="R99" i="9" s="1"/>
  <c r="J12" i="9"/>
  <c r="U99" i="9"/>
  <c r="T99" i="9"/>
  <c r="S99" i="9"/>
  <c r="Y99" i="1"/>
  <c r="Q99" i="1"/>
  <c r="I99" i="1"/>
  <c r="X99" i="1"/>
  <c r="K99" i="1"/>
  <c r="W99" i="1"/>
  <c r="O99" i="1"/>
  <c r="G99" i="1"/>
  <c r="R99" i="1"/>
  <c r="V99" i="1"/>
  <c r="N99" i="1"/>
  <c r="F99" i="1"/>
  <c r="C99" i="1"/>
  <c r="J99" i="1"/>
  <c r="U99" i="1"/>
  <c r="M99" i="1"/>
  <c r="E99" i="1"/>
  <c r="H99" i="1"/>
  <c r="L99" i="1"/>
  <c r="P99" i="1"/>
  <c r="S99" i="1"/>
  <c r="T99" i="1"/>
  <c r="D99" i="1"/>
  <c r="Z99" i="1"/>
  <c r="S95" i="4"/>
  <c r="Q95" i="4"/>
  <c r="G95" i="4"/>
  <c r="N95" i="4"/>
  <c r="C95" i="4"/>
  <c r="K95" i="4"/>
  <c r="J95" i="4"/>
  <c r="F95" i="4"/>
  <c r="N23" i="3"/>
  <c r="N3" i="3"/>
  <c r="N10" i="3"/>
  <c r="N17" i="3"/>
  <c r="N20" i="3"/>
  <c r="N11" i="3"/>
  <c r="N14" i="3"/>
  <c r="N18" i="3"/>
  <c r="N25" i="3"/>
  <c r="N15" i="3"/>
  <c r="N2" i="3"/>
  <c r="N12" i="3"/>
  <c r="N16" i="3"/>
  <c r="N19" i="3"/>
  <c r="H99" i="9" l="1"/>
  <c r="M99" i="9"/>
  <c r="M100" i="9"/>
  <c r="M101" i="9" s="1"/>
  <c r="E99" i="9"/>
  <c r="E101" i="9" s="1"/>
  <c r="N100" i="9"/>
  <c r="J99" i="9"/>
  <c r="Q99" i="9"/>
  <c r="Q101" i="9" s="1"/>
  <c r="O99" i="9"/>
  <c r="O101" i="9" s="1"/>
  <c r="L100" i="9"/>
  <c r="H100" i="9"/>
  <c r="B99" i="9"/>
  <c r="B101" i="9" s="1"/>
  <c r="K99" i="9"/>
  <c r="K101" i="9" s="1"/>
  <c r="N99" i="9"/>
  <c r="P99" i="9"/>
  <c r="P101" i="9" s="1"/>
  <c r="L99" i="9"/>
  <c r="G99" i="9"/>
  <c r="G101" i="9" s="1"/>
  <c r="D100" i="9"/>
  <c r="D101" i="9" s="1"/>
  <c r="I100" i="9"/>
  <c r="I101" i="9" s="1"/>
  <c r="F99" i="9"/>
  <c r="F101" i="9" s="1"/>
  <c r="C99" i="9"/>
  <c r="C101" i="9" s="1"/>
  <c r="T101" i="9"/>
  <c r="J100" i="9"/>
  <c r="J101" i="9" s="1"/>
  <c r="R100" i="9"/>
  <c r="R101" i="9" s="1"/>
  <c r="S101" i="9"/>
  <c r="U101" i="9"/>
  <c r="O95" i="4"/>
  <c r="L95" i="4"/>
  <c r="T95" i="4"/>
  <c r="D95" i="4"/>
  <c r="M95" i="4"/>
  <c r="H95" i="4"/>
  <c r="P95" i="4"/>
  <c r="I95" i="4"/>
  <c r="E95" i="4"/>
  <c r="U95" i="4"/>
  <c r="R95" i="4"/>
  <c r="B95" i="4"/>
  <c r="N101" i="9" l="1"/>
  <c r="H101" i="9"/>
  <c r="L101" i="9"/>
</calcChain>
</file>

<file path=xl/sharedStrings.xml><?xml version="1.0" encoding="utf-8"?>
<sst xmlns="http://schemas.openxmlformats.org/spreadsheetml/2006/main" count="747" uniqueCount="280">
  <si>
    <t>Dimension 1</t>
  </si>
  <si>
    <t>Question 1</t>
  </si>
  <si>
    <t>Question 2</t>
  </si>
  <si>
    <t>Question 3</t>
  </si>
  <si>
    <t>Question 4</t>
  </si>
  <si>
    <t>Question 5</t>
  </si>
  <si>
    <t>Question 6</t>
  </si>
  <si>
    <t>Dimension 2</t>
  </si>
  <si>
    <t>Dimension 3</t>
  </si>
  <si>
    <t>Dimension 4</t>
  </si>
  <si>
    <t>Dimension 5</t>
  </si>
  <si>
    <t>Dimension 6</t>
  </si>
  <si>
    <t>Dimension 7</t>
  </si>
  <si>
    <t>Dimension 8</t>
  </si>
  <si>
    <t>Dimension 9</t>
  </si>
  <si>
    <t>Dimension 10</t>
  </si>
  <si>
    <t>Student 1</t>
  </si>
  <si>
    <t>Student 2</t>
  </si>
  <si>
    <t>Student 3</t>
  </si>
  <si>
    <t>Student 4</t>
  </si>
  <si>
    <t>Student 5</t>
  </si>
  <si>
    <t>Student 6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</si>
  <si>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</si>
  <si>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</si>
  <si>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</si>
  <si>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</si>
  <si>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</si>
  <si>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</si>
  <si>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</si>
  <si>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</si>
  <si>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</si>
  <si>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Student 16</t>
  </si>
  <si>
    <t>Student 17</t>
  </si>
  <si>
    <t>Student 18</t>
  </si>
  <si>
    <t>Student 19</t>
  </si>
  <si>
    <t>Student 20</t>
  </si>
  <si>
    <t>Student 21</t>
  </si>
  <si>
    <t>Student 22</t>
  </si>
  <si>
    <t>Student 23</t>
  </si>
  <si>
    <t>Student 24</t>
  </si>
  <si>
    <t>Student 25</t>
  </si>
  <si>
    <t>TOTAL DIMENSION 1</t>
  </si>
  <si>
    <t>TOTAL DIMENSION 2</t>
  </si>
  <si>
    <t>TOTAL DIMENSION 3</t>
  </si>
  <si>
    <t>TOTAL DIMENSION 4</t>
  </si>
  <si>
    <t>TOTAL DIMENSION 5</t>
  </si>
  <si>
    <t>TOTAL DIMENSION 6</t>
  </si>
  <si>
    <t>TOTAL DIMENSION 7</t>
  </si>
  <si>
    <t>TOTAL DIMENSION 8</t>
  </si>
  <si>
    <t>TOTAL DIMENSION 9</t>
  </si>
  <si>
    <t>TOTAL DIMENSION 10</t>
  </si>
  <si>
    <t>TOTAL SCORE</t>
  </si>
  <si>
    <t>TOTAL POSSIBLE SCORE</t>
  </si>
  <si>
    <t>Students</t>
  </si>
  <si>
    <t>Grouping</t>
  </si>
  <si>
    <t>Dissimilar</t>
  </si>
  <si>
    <t>Gender</t>
  </si>
  <si>
    <t>Major</t>
  </si>
  <si>
    <t>GENDER</t>
  </si>
  <si>
    <t>MAJOR</t>
  </si>
  <si>
    <t>RATIO</t>
  </si>
  <si>
    <t>Please state your gender</t>
  </si>
  <si>
    <t>Male/Female (0/1)</t>
  </si>
  <si>
    <t>Please state your major</t>
  </si>
  <si>
    <t>Drop down with all options (1-10)</t>
  </si>
  <si>
    <t>Please check all options relevant to you (disability)</t>
  </si>
  <si>
    <t>Multiple check with all options (1-10)</t>
  </si>
  <si>
    <t>Please check all options relevant to you (language)</t>
  </si>
  <si>
    <t>On a scale of 1 to 5, rate how far you agree with the following statements</t>
  </si>
  <si>
    <t>Strongly Disagree</t>
  </si>
  <si>
    <t>Strongly Agree</t>
  </si>
  <si>
    <t>Writing skills</t>
  </si>
  <si>
    <t>I find that I can express my thoughts well in writing</t>
  </si>
  <si>
    <t>I review my writing for grammatical errors</t>
  </si>
  <si>
    <t>I have someone else read my written work and consider their suggestions for improved writing.</t>
  </si>
  <si>
    <t>I am comfortable using library resources for research.</t>
  </si>
  <si>
    <t>I can narrow a topic for an essay, research paper, etc.</t>
  </si>
  <si>
    <t>I allow sufficient time to collect information, organize material, and write the assignment.</t>
  </si>
  <si>
    <t>Personality</t>
  </si>
  <si>
    <t>I enjoy being part of a group</t>
  </si>
  <si>
    <t>I get upset easily</t>
  </si>
  <si>
    <t>I have a low opinion of myself</t>
  </si>
  <si>
    <t>I believe that other have good intentions</t>
  </si>
  <si>
    <t>I have a natural talent for influencing people</t>
  </si>
  <si>
    <t>I am always prepared</t>
  </si>
  <si>
    <t>I try to anticipate the needs of others</t>
  </si>
  <si>
    <t>I can be trusted to keep my promises</t>
  </si>
  <si>
    <t>I love to help others</t>
  </si>
  <si>
    <t>I set high standards for myself and others</t>
  </si>
  <si>
    <t>Leadership preferences</t>
  </si>
  <si>
    <t>I set up goals and targets</t>
  </si>
  <si>
    <t>I respond fairly to the issues in a team</t>
  </si>
  <si>
    <t>I am open to suggestions from team members</t>
  </si>
  <si>
    <t>I am willing to take responsibility when a team member fails to deliver against expectations</t>
  </si>
  <si>
    <t>I believe that providing guidance without any pressure is a good trait of a good leader</t>
  </si>
  <si>
    <t>I think that a leader must not hold grudges against anyone in the team</t>
  </si>
  <si>
    <t>I am good at adapting to different situations</t>
  </si>
  <si>
    <t>I love helping other people to develop</t>
  </si>
  <si>
    <t>Software skills</t>
  </si>
  <si>
    <t xml:space="preserve">I have a strong knowledge of word processing applications such as Word </t>
  </si>
  <si>
    <t>I have a strong knowledge of spreadsheets such as Excel</t>
  </si>
  <si>
    <t xml:space="preserve">I have a strong knowledge of graphic applications </t>
  </si>
  <si>
    <t>I have a strong knowledge of statistics applications such as SPSS.</t>
  </si>
  <si>
    <t>I have a strong knowledge of presentation applications such as PowerPoint.</t>
  </si>
  <si>
    <t>I have a strong knowledge of electronic presentations.</t>
  </si>
  <si>
    <t>Organisation and planning skills</t>
  </si>
  <si>
    <t>I arrive at classes and other meetings on time.</t>
  </si>
  <si>
    <t>I devote sufficient study time to each of my courses.</t>
  </si>
  <si>
    <t>I schedule definite times and outline specific goals for my study time.</t>
  </si>
  <si>
    <t>I prepare a “to do” list daily.</t>
  </si>
  <si>
    <t>I avoid activities which tend to interfere with my planned schedule.</t>
  </si>
  <si>
    <t>I begin major course assignments well in advance</t>
  </si>
  <si>
    <t>Creativity</t>
  </si>
  <si>
    <t>I can easily come up with new ideas</t>
  </si>
  <si>
    <t>I can think out of the box</t>
  </si>
  <si>
    <t>I like to be unconventional</t>
  </si>
  <si>
    <t>I am curious</t>
  </si>
  <si>
    <t>I like to ask questions</t>
  </si>
  <si>
    <t>I view failure as an opportunity to learn</t>
  </si>
  <si>
    <t>I like to experiement and try new things</t>
  </si>
  <si>
    <t>Numeracy Skills</t>
  </si>
  <si>
    <t>I feel comfortable to perform simple calculations (additions, subtractions..)</t>
  </si>
  <si>
    <t>I feel comfortable to perform calculations that require multiple steps and operations</t>
  </si>
  <si>
    <t>I feel comfortable to Create and balance a budget</t>
  </si>
  <si>
    <t>I can make accurate estimations when information is limited</t>
  </si>
  <si>
    <t>I feel comfortable to perform advanced calculations</t>
  </si>
  <si>
    <t>Research Skills</t>
  </si>
  <si>
    <t>I am aware I can get ifnromation via various sources</t>
  </si>
  <si>
    <t>I use other sources (for research) beyond the ones provided</t>
  </si>
  <si>
    <t>I evaluate accuracy of content by reading other sources mentioned by the author</t>
  </si>
  <si>
    <t>I can combine ideas from one source or more to form a new idea</t>
  </si>
  <si>
    <t>I can find information online easily via multiple sources</t>
  </si>
  <si>
    <t>I will review my research strategy when I do not find the right information</t>
  </si>
  <si>
    <t>Knowledge skills</t>
  </si>
  <si>
    <t>I am familiar with the key topics in this unit</t>
  </si>
  <si>
    <t>I am confident on my skills and expertise in this field</t>
  </si>
  <si>
    <t>I have worked on a similar unit/topic before</t>
  </si>
  <si>
    <t>I feel I have sufficient knowledge on this topic</t>
  </si>
  <si>
    <t>Motivation</t>
  </si>
  <si>
    <t>I want to perform well in class</t>
  </si>
  <si>
    <t>I want to get a high grade in this unit</t>
  </si>
  <si>
    <t>I want to maximise my learning outcomes from this unit</t>
  </si>
  <si>
    <t>I want to improve my skill set and expertise via the assessments in this unit</t>
  </si>
  <si>
    <t>I am hoping to learn from others</t>
  </si>
  <si>
    <t>I am hoping to share my knowledge with others</t>
  </si>
  <si>
    <t>D1</t>
  </si>
  <si>
    <t>D2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</si>
  <si>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</si>
  <si>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</si>
  <si>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</si>
  <si>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</si>
  <si>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</si>
  <si>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</si>
  <si>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</si>
  <si>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</si>
  <si>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</si>
  <si>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</si>
  <si>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D3</t>
  </si>
  <si>
    <t>D4</t>
  </si>
  <si>
    <t>D5</t>
  </si>
  <si>
    <t>D6</t>
  </si>
  <si>
    <t>D7</t>
  </si>
  <si>
    <t>D8</t>
  </si>
  <si>
    <t>D9</t>
  </si>
  <si>
    <t>D10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</si>
  <si>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</si>
  <si>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</si>
  <si>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</si>
  <si>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</si>
  <si>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</si>
  <si>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</si>
  <si>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</si>
  <si>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</si>
  <si>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</si>
  <si>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</si>
  <si>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Q21</t>
  </si>
  <si>
    <t>Q22</t>
  </si>
  <si>
    <t>Q23</t>
  </si>
  <si>
    <t>Q24</t>
  </si>
  <si>
    <t>Q25</t>
  </si>
  <si>
    <t>Q26</t>
  </si>
  <si>
    <t>Q27</t>
  </si>
  <si>
    <t>Q28</t>
  </si>
  <si>
    <t>Q29</t>
  </si>
  <si>
    <t>Q30</t>
  </si>
  <si>
    <t>Q31</t>
  </si>
  <si>
    <t>Q32</t>
  </si>
  <si>
    <t>Q33</t>
  </si>
  <si>
    <t>Q34</t>
  </si>
  <si>
    <t>Q35</t>
  </si>
  <si>
    <t>Q36</t>
  </si>
  <si>
    <t>Q37</t>
  </si>
  <si>
    <t>Q38</t>
  </si>
  <si>
    <t>Q39</t>
  </si>
  <si>
    <t>Q40</t>
  </si>
  <si>
    <t>Q41</t>
  </si>
  <si>
    <t>Q42</t>
  </si>
  <si>
    <t>Q43</t>
  </si>
  <si>
    <t>Q44</t>
  </si>
  <si>
    <t>Q45</t>
  </si>
  <si>
    <t>Q46</t>
  </si>
  <si>
    <t>Q47</t>
  </si>
  <si>
    <t>Q48</t>
  </si>
  <si>
    <t>Q49</t>
  </si>
  <si>
    <t>Q50</t>
  </si>
  <si>
    <t>Q51</t>
  </si>
  <si>
    <t>Q52</t>
  </si>
  <si>
    <t>Q53</t>
  </si>
  <si>
    <t>Q54</t>
  </si>
  <si>
    <t>Q55</t>
  </si>
  <si>
    <t>Q56</t>
  </si>
  <si>
    <t>Q57</t>
  </si>
  <si>
    <t>Q60</t>
  </si>
  <si>
    <t>Q58</t>
  </si>
  <si>
    <t>Q59</t>
  </si>
  <si>
    <t>Q61</t>
  </si>
  <si>
    <t>Q62</t>
  </si>
  <si>
    <t>Q63</t>
  </si>
  <si>
    <t>Q64</t>
  </si>
  <si>
    <t>Question 7</t>
  </si>
  <si>
    <t>Question 8</t>
  </si>
  <si>
    <t>Question 9</t>
  </si>
  <si>
    <t>Question 10</t>
  </si>
  <si>
    <t>Question 11</t>
  </si>
  <si>
    <t>Question 12</t>
  </si>
  <si>
    <t>Question 13</t>
  </si>
  <si>
    <t>Question 14</t>
  </si>
  <si>
    <t>Question 15</t>
  </si>
  <si>
    <t>Question 16</t>
  </si>
  <si>
    <t>Question 17</t>
  </si>
  <si>
    <t>Question 18</t>
  </si>
  <si>
    <t>Question 19</t>
  </si>
  <si>
    <t>Question 20</t>
  </si>
  <si>
    <t>Question 21</t>
  </si>
  <si>
    <t>Question 22</t>
  </si>
  <si>
    <t>Question 23</t>
  </si>
  <si>
    <t>Question 24</t>
  </si>
  <si>
    <t>Question 25</t>
  </si>
  <si>
    <t>Question 26</t>
  </si>
  <si>
    <t>Question 27</t>
  </si>
  <si>
    <t>Question 28</t>
  </si>
  <si>
    <t>Question 29</t>
  </si>
  <si>
    <t>Question 30</t>
  </si>
  <si>
    <t>Question 31</t>
  </si>
  <si>
    <t>Question 32</t>
  </si>
  <si>
    <t>Question 33</t>
  </si>
  <si>
    <t>Question 34</t>
  </si>
  <si>
    <t>Question 35</t>
  </si>
  <si>
    <t>Question 36</t>
  </si>
  <si>
    <t>Question 37</t>
  </si>
  <si>
    <t>Question 38</t>
  </si>
  <si>
    <t>Question 39</t>
  </si>
  <si>
    <t>Question 40</t>
  </si>
  <si>
    <t>Question 41</t>
  </si>
  <si>
    <t>Question 42</t>
  </si>
  <si>
    <t>Question 43</t>
  </si>
  <si>
    <t>Question 44</t>
  </si>
  <si>
    <t>Question 45</t>
  </si>
  <si>
    <t>Question 46</t>
  </si>
  <si>
    <t>Question 47</t>
  </si>
  <si>
    <t>Question 48</t>
  </si>
  <si>
    <t>Question 49</t>
  </si>
  <si>
    <t>Question 50</t>
  </si>
  <si>
    <t>Question 51</t>
  </si>
  <si>
    <t>Question 52</t>
  </si>
  <si>
    <t>Question 53</t>
  </si>
  <si>
    <t>Question 54</t>
  </si>
  <si>
    <t>Question 55</t>
  </si>
  <si>
    <t>Question 56</t>
  </si>
  <si>
    <t>Question 57</t>
  </si>
  <si>
    <t>Question 58</t>
  </si>
  <si>
    <t>Question 59</t>
  </si>
  <si>
    <t>Question 60</t>
  </si>
  <si>
    <t>Question 61</t>
  </si>
  <si>
    <t>Question 62</t>
  </si>
  <si>
    <t>Question 63</t>
  </si>
  <si>
    <t>Question 64</t>
  </si>
  <si>
    <t>I am aware I can get information via various sources</t>
  </si>
  <si>
    <t>Please indicate your nationality</t>
  </si>
  <si>
    <t>StudentNum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</si>
</sst>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2" fontId="0" fillId="0" borderId="0" xfId="0" applyNumberFormat="1"/>
    <xf numFmtId="0" fontId="3" fillId="0" borderId="0" xfId="0" applyFont="1"/>
    <xf numFmtId="0" fontId="4" fillId="0" borderId="0" xfId="0" applyFont="1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right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03575-7B2D-484A-BE33-A84E26B95D74}">
  <dimension ref="A1:G89"/>
  <sheetViews>
    <sheetView topLeftCell="A21" workbookViewId="0">
      <selection activeCell="B31" sqref="B31"/>
    </sheetView>
  </sheetViews>
  <sheetFormatPr baseColWidth="10" defaultColWidth="8.83203125" defaultRowHeight="15" x14ac:dyDescent="0.2"/>
  <cols>
    <col min="2" max="2" width="87.83203125" bestFit="1" customWidth="1"/>
    <col min="3" max="3" width="10.5" customWidth="1"/>
    <col min="7" max="7" width="14.1640625" bestFit="1" customWidth="1"/>
  </cols>
  <sheetData>
    <row r="1" spans="1:7" x14ac:dyDescent="0.2">
      <c r="B1" t="s">
        <v>61</v>
      </c>
      <c r="C1" t="s">
        <v>62</v>
      </c>
    </row>
    <row r="2" spans="1:7" x14ac:dyDescent="0.2">
      <c r="B2" t="s">
        <v>63</v>
      </c>
      <c r="C2" t="s">
        <v>64</v>
      </c>
    </row>
    <row r="3" spans="1:7" x14ac:dyDescent="0.2">
      <c r="B3" s="3" t="s">
        <v>65</v>
      </c>
      <c r="C3" s="3" t="s">
        <v>66</v>
      </c>
    </row>
    <row r="4" spans="1:7" x14ac:dyDescent="0.2">
      <c r="B4" t="s">
        <v>278</v>
      </c>
      <c r="C4" t="s">
        <v>64</v>
      </c>
    </row>
    <row r="6" spans="1:7" x14ac:dyDescent="0.2">
      <c r="B6" t="s">
        <v>68</v>
      </c>
      <c r="C6" s="1" t="s">
        <v>69</v>
      </c>
      <c r="D6" s="1"/>
      <c r="E6" s="1"/>
      <c r="F6" s="1"/>
      <c r="G6" s="1" t="s">
        <v>70</v>
      </c>
    </row>
    <row r="7" spans="1:7" ht="16" x14ac:dyDescent="0.2">
      <c r="A7" s="4" t="s">
        <v>145</v>
      </c>
      <c r="B7" s="4" t="s">
        <v>138</v>
      </c>
      <c r="C7" s="7">
        <v>1</v>
      </c>
      <c r="D7" s="7">
        <v>2</v>
      </c>
      <c r="E7" s="7">
        <v>3</v>
      </c>
      <c r="F7" s="7">
        <v>4</v>
      </c>
      <c r="G7" s="7">
        <v>5</v>
      </c>
    </row>
    <row r="8" spans="1:7" x14ac:dyDescent="0.2">
      <c r="A8" t="s">
        <v>147</v>
      </c>
      <c r="B8" t="s">
        <v>139</v>
      </c>
    </row>
    <row r="9" spans="1:7" x14ac:dyDescent="0.2">
      <c r="A9" t="s">
        <v>148</v>
      </c>
      <c r="B9" t="s">
        <v>140</v>
      </c>
    </row>
    <row r="10" spans="1:7" x14ac:dyDescent="0.2">
      <c r="A10" t="s">
        <v>149</v>
      </c>
      <c r="B10" t="s">
        <v>141</v>
      </c>
    </row>
    <row r="11" spans="1:7" x14ac:dyDescent="0.2">
      <c r="A11" t="s">
        <v>150</v>
      </c>
      <c r="B11" t="s">
        <v>142</v>
      </c>
    </row>
    <row r="12" spans="1:7" x14ac:dyDescent="0.2">
      <c r="A12" t="s">
        <v>151</v>
      </c>
      <c r="B12" t="s">
        <v>143</v>
      </c>
    </row>
    <row r="13" spans="1:7" x14ac:dyDescent="0.2">
      <c r="A13" t="s">
        <v>152</v>
      </c>
      <c r="B13" t="s">
        <v>144</v>
      </c>
    </row>
    <row r="15" spans="1:7" ht="16" x14ac:dyDescent="0.2">
      <c r="A15" s="4" t="s">
        <v>146</v>
      </c>
      <c r="B15" s="4" t="s">
        <v>78</v>
      </c>
    </row>
    <row r="16" spans="1:7" x14ac:dyDescent="0.2">
      <c r="A16" t="s">
        <v>153</v>
      </c>
      <c r="B16" t="s">
        <v>79</v>
      </c>
    </row>
    <row r="17" spans="1:2" x14ac:dyDescent="0.2">
      <c r="A17" t="s">
        <v>154</v>
      </c>
      <c r="B17" t="s">
        <v>80</v>
      </c>
    </row>
    <row r="18" spans="1:2" x14ac:dyDescent="0.2">
      <c r="A18" t="s">
        <v>155</v>
      </c>
      <c r="B18" t="s">
        <v>81</v>
      </c>
    </row>
    <row r="19" spans="1:2" x14ac:dyDescent="0.2">
      <c r="A19" t="s">
        <v>156</v>
      </c>
      <c r="B19" t="s">
        <v>82</v>
      </c>
    </row>
    <row r="20" spans="1:2" x14ac:dyDescent="0.2">
      <c r="A20" t="s">
        <v>165</v>
      </c>
      <c r="B20" t="s">
        <v>83</v>
      </c>
    </row>
    <row r="21" spans="1:2" x14ac:dyDescent="0.2">
      <c r="A21" t="s">
        <v>166</v>
      </c>
      <c r="B21" t="s">
        <v>84</v>
      </c>
    </row>
    <row r="22" spans="1:2" x14ac:dyDescent="0.2">
      <c r="A22" t="s">
        <v>167</v>
      </c>
      <c r="B22" t="s">
        <v>85</v>
      </c>
    </row>
    <row r="23" spans="1:2" x14ac:dyDescent="0.2">
      <c r="A23" t="s">
        <v>168</v>
      </c>
      <c r="B23" t="s">
        <v>86</v>
      </c>
    </row>
    <row r="24" spans="1:2" x14ac:dyDescent="0.2">
      <c r="A24" t="s">
        <v>169</v>
      </c>
      <c r="B24" t="s">
        <v>87</v>
      </c>
    </row>
    <row r="25" spans="1:2" x14ac:dyDescent="0.2">
      <c r="A25" t="s">
        <v>170</v>
      </c>
      <c r="B25" t="s">
        <v>88</v>
      </c>
    </row>
    <row r="27" spans="1:2" ht="16" x14ac:dyDescent="0.2">
      <c r="A27" s="4" t="s">
        <v>157</v>
      </c>
      <c r="B27" s="4" t="s">
        <v>89</v>
      </c>
    </row>
    <row r="28" spans="1:2" x14ac:dyDescent="0.2">
      <c r="A28" t="s">
        <v>171</v>
      </c>
      <c r="B28" t="s">
        <v>90</v>
      </c>
    </row>
    <row r="29" spans="1:2" x14ac:dyDescent="0.2">
      <c r="A29" t="s">
        <v>172</v>
      </c>
      <c r="B29" t="s">
        <v>91</v>
      </c>
    </row>
    <row r="30" spans="1:2" x14ac:dyDescent="0.2">
      <c r="A30" t="s">
        <v>173</v>
      </c>
      <c r="B30" t="s">
        <v>92</v>
      </c>
    </row>
    <row r="31" spans="1:2" x14ac:dyDescent="0.2">
      <c r="A31" t="s">
        <v>174</v>
      </c>
      <c r="B31" t="s">
        <v>93</v>
      </c>
    </row>
    <row r="32" spans="1:2" x14ac:dyDescent="0.2">
      <c r="A32" t="s">
        <v>175</v>
      </c>
      <c r="B32" t="s">
        <v>94</v>
      </c>
    </row>
    <row r="33" spans="1:2" x14ac:dyDescent="0.2">
      <c r="A33" t="s">
        <v>176</v>
      </c>
      <c r="B33" t="s">
        <v>95</v>
      </c>
    </row>
    <row r="34" spans="1:2" x14ac:dyDescent="0.2">
      <c r="A34" t="s">
        <v>177</v>
      </c>
      <c r="B34" t="s">
        <v>96</v>
      </c>
    </row>
    <row r="35" spans="1:2" x14ac:dyDescent="0.2">
      <c r="A35" t="s">
        <v>178</v>
      </c>
      <c r="B35" t="s">
        <v>97</v>
      </c>
    </row>
    <row r="37" spans="1:2" ht="16" x14ac:dyDescent="0.2">
      <c r="A37" s="4" t="s">
        <v>158</v>
      </c>
      <c r="B37" s="4" t="s">
        <v>71</v>
      </c>
    </row>
    <row r="38" spans="1:2" x14ac:dyDescent="0.2">
      <c r="A38" t="s">
        <v>179</v>
      </c>
      <c r="B38" t="s">
        <v>72</v>
      </c>
    </row>
    <row r="39" spans="1:2" x14ac:dyDescent="0.2">
      <c r="A39" t="s">
        <v>180</v>
      </c>
      <c r="B39" t="s">
        <v>73</v>
      </c>
    </row>
    <row r="40" spans="1:2" x14ac:dyDescent="0.2">
      <c r="A40" t="s">
        <v>181</v>
      </c>
      <c r="B40" t="s">
        <v>74</v>
      </c>
    </row>
    <row r="41" spans="1:2" x14ac:dyDescent="0.2">
      <c r="A41" t="s">
        <v>182</v>
      </c>
      <c r="B41" t="s">
        <v>75</v>
      </c>
    </row>
    <row r="42" spans="1:2" x14ac:dyDescent="0.2">
      <c r="A42" t="s">
        <v>183</v>
      </c>
      <c r="B42" t="s">
        <v>76</v>
      </c>
    </row>
    <row r="43" spans="1:2" x14ac:dyDescent="0.2">
      <c r="A43" t="s">
        <v>184</v>
      </c>
      <c r="B43" t="s">
        <v>77</v>
      </c>
    </row>
    <row r="45" spans="1:2" ht="16" x14ac:dyDescent="0.2">
      <c r="A45" s="4" t="s">
        <v>159</v>
      </c>
      <c r="B45" s="4" t="s">
        <v>98</v>
      </c>
    </row>
    <row r="46" spans="1:2" x14ac:dyDescent="0.2">
      <c r="A46" t="s">
        <v>185</v>
      </c>
      <c r="B46" t="s">
        <v>99</v>
      </c>
    </row>
    <row r="47" spans="1:2" x14ac:dyDescent="0.2">
      <c r="A47" t="s">
        <v>186</v>
      </c>
      <c r="B47" t="s">
        <v>100</v>
      </c>
    </row>
    <row r="48" spans="1:2" x14ac:dyDescent="0.2">
      <c r="A48" t="s">
        <v>187</v>
      </c>
      <c r="B48" t="s">
        <v>101</v>
      </c>
    </row>
    <row r="49" spans="1:2" x14ac:dyDescent="0.2">
      <c r="A49" t="s">
        <v>188</v>
      </c>
      <c r="B49" t="s">
        <v>102</v>
      </c>
    </row>
    <row r="50" spans="1:2" x14ac:dyDescent="0.2">
      <c r="A50" t="s">
        <v>189</v>
      </c>
      <c r="B50" t="s">
        <v>103</v>
      </c>
    </row>
    <row r="51" spans="1:2" x14ac:dyDescent="0.2">
      <c r="A51" t="s">
        <v>190</v>
      </c>
      <c r="B51" t="s">
        <v>104</v>
      </c>
    </row>
    <row r="53" spans="1:2" ht="16" x14ac:dyDescent="0.2">
      <c r="A53" s="4" t="s">
        <v>160</v>
      </c>
      <c r="B53" s="4" t="s">
        <v>105</v>
      </c>
    </row>
    <row r="54" spans="1:2" x14ac:dyDescent="0.2">
      <c r="A54" t="s">
        <v>191</v>
      </c>
      <c r="B54" t="s">
        <v>106</v>
      </c>
    </row>
    <row r="55" spans="1:2" x14ac:dyDescent="0.2">
      <c r="A55" t="s">
        <v>192</v>
      </c>
      <c r="B55" t="s">
        <v>107</v>
      </c>
    </row>
    <row r="56" spans="1:2" x14ac:dyDescent="0.2">
      <c r="A56" t="s">
        <v>193</v>
      </c>
      <c r="B56" t="s">
        <v>108</v>
      </c>
    </row>
    <row r="57" spans="1:2" x14ac:dyDescent="0.2">
      <c r="A57" t="s">
        <v>194</v>
      </c>
      <c r="B57" t="s">
        <v>109</v>
      </c>
    </row>
    <row r="58" spans="1:2" x14ac:dyDescent="0.2">
      <c r="A58" t="s">
        <v>195</v>
      </c>
      <c r="B58" t="s">
        <v>110</v>
      </c>
    </row>
    <row r="59" spans="1:2" x14ac:dyDescent="0.2">
      <c r="A59" t="s">
        <v>196</v>
      </c>
      <c r="B59" t="s">
        <v>111</v>
      </c>
    </row>
    <row r="61" spans="1:2" ht="16" x14ac:dyDescent="0.2">
      <c r="A61" s="4" t="s">
        <v>161</v>
      </c>
      <c r="B61" s="1" t="s">
        <v>120</v>
      </c>
    </row>
    <row r="62" spans="1:2" x14ac:dyDescent="0.2">
      <c r="A62" t="s">
        <v>197</v>
      </c>
      <c r="B62" t="s">
        <v>121</v>
      </c>
    </row>
    <row r="63" spans="1:2" x14ac:dyDescent="0.2">
      <c r="A63" t="s">
        <v>198</v>
      </c>
      <c r="B63" t="s">
        <v>122</v>
      </c>
    </row>
    <row r="64" spans="1:2" x14ac:dyDescent="0.2">
      <c r="A64" t="s">
        <v>199</v>
      </c>
      <c r="B64" t="s">
        <v>123</v>
      </c>
    </row>
    <row r="65" spans="1:2" x14ac:dyDescent="0.2">
      <c r="A65" t="s">
        <v>200</v>
      </c>
      <c r="B65" t="s">
        <v>124</v>
      </c>
    </row>
    <row r="66" spans="1:2" x14ac:dyDescent="0.2">
      <c r="A66" t="s">
        <v>201</v>
      </c>
      <c r="B66" t="s">
        <v>125</v>
      </c>
    </row>
    <row r="68" spans="1:2" x14ac:dyDescent="0.2">
      <c r="A68" s="1" t="s">
        <v>162</v>
      </c>
      <c r="B68" s="1" t="s">
        <v>126</v>
      </c>
    </row>
    <row r="69" spans="1:2" x14ac:dyDescent="0.2">
      <c r="A69" t="s">
        <v>202</v>
      </c>
      <c r="B69" t="s">
        <v>277</v>
      </c>
    </row>
    <row r="70" spans="1:2" x14ac:dyDescent="0.2">
      <c r="A70" t="s">
        <v>203</v>
      </c>
      <c r="B70" t="s">
        <v>128</v>
      </c>
    </row>
    <row r="71" spans="1:2" x14ac:dyDescent="0.2">
      <c r="A71" t="s">
        <v>204</v>
      </c>
      <c r="B71" t="s">
        <v>129</v>
      </c>
    </row>
    <row r="72" spans="1:2" x14ac:dyDescent="0.2">
      <c r="A72" t="s">
        <v>205</v>
      </c>
      <c r="B72" t="s">
        <v>130</v>
      </c>
    </row>
    <row r="73" spans="1:2" x14ac:dyDescent="0.2">
      <c r="A73" t="s">
        <v>206</v>
      </c>
      <c r="B73" t="s">
        <v>131</v>
      </c>
    </row>
    <row r="74" spans="1:2" x14ac:dyDescent="0.2">
      <c r="A74" t="s">
        <v>207</v>
      </c>
      <c r="B74" t="s">
        <v>132</v>
      </c>
    </row>
    <row r="76" spans="1:2" x14ac:dyDescent="0.2">
      <c r="A76" s="1" t="s">
        <v>163</v>
      </c>
      <c r="B76" s="1" t="s">
        <v>133</v>
      </c>
    </row>
    <row r="77" spans="1:2" x14ac:dyDescent="0.2">
      <c r="A77" t="s">
        <v>208</v>
      </c>
      <c r="B77" t="s">
        <v>134</v>
      </c>
    </row>
    <row r="78" spans="1:2" x14ac:dyDescent="0.2">
      <c r="A78" t="s">
        <v>209</v>
      </c>
      <c r="B78" t="s">
        <v>135</v>
      </c>
    </row>
    <row r="79" spans="1:2" x14ac:dyDescent="0.2">
      <c r="A79" t="s">
        <v>210</v>
      </c>
      <c r="B79" t="s">
        <v>136</v>
      </c>
    </row>
    <row r="80" spans="1:2" x14ac:dyDescent="0.2">
      <c r="A80" t="s">
        <v>211</v>
      </c>
      <c r="B80" t="s">
        <v>137</v>
      </c>
    </row>
    <row r="82" spans="1:2" x14ac:dyDescent="0.2">
      <c r="A82" s="1" t="s">
        <v>164</v>
      </c>
      <c r="B82" s="1" t="s">
        <v>112</v>
      </c>
    </row>
    <row r="83" spans="1:2" x14ac:dyDescent="0.2">
      <c r="A83" t="s">
        <v>213</v>
      </c>
      <c r="B83" t="s">
        <v>113</v>
      </c>
    </row>
    <row r="84" spans="1:2" x14ac:dyDescent="0.2">
      <c r="A84" t="s">
        <v>214</v>
      </c>
      <c r="B84" t="s">
        <v>114</v>
      </c>
    </row>
    <row r="85" spans="1:2" x14ac:dyDescent="0.2">
      <c r="A85" t="s">
        <v>212</v>
      </c>
      <c r="B85" t="s">
        <v>115</v>
      </c>
    </row>
    <row r="86" spans="1:2" x14ac:dyDescent="0.2">
      <c r="A86" t="s">
        <v>215</v>
      </c>
      <c r="B86" t="s">
        <v>116</v>
      </c>
    </row>
    <row r="87" spans="1:2" x14ac:dyDescent="0.2">
      <c r="A87" t="s">
        <v>216</v>
      </c>
      <c r="B87" t="s">
        <v>117</v>
      </c>
    </row>
    <row r="88" spans="1:2" x14ac:dyDescent="0.2">
      <c r="A88" t="s">
        <v>217</v>
      </c>
      <c r="B88" t="s">
        <v>118</v>
      </c>
    </row>
    <row r="89" spans="1:2" x14ac:dyDescent="0.2">
      <c r="A89" t="s">
        <v>218</v>
      </c>
      <c r="B89" t="s">
        <v>119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DC1C7-12C6-49AF-B169-81422E71C78B}">
  <dimension ref="A1:N21"/>
  <sheetViews>
    <sheetView topLeftCell="A6" workbookViewId="0">
      <selection activeCell="G15" sqref="G15"/>
    </sheetView>
  </sheetViews>
  <sheetFormatPr baseColWidth="10" defaultColWidth="8.83203125" defaultRowHeight="15" x14ac:dyDescent="0.2"/>
  <sheetData>
    <row r="1" spans="1:14" x14ac:dyDescent="0.2">
      <c r="A1" s="1" t="s">
        <v>53</v>
      </c>
      <c r="B1" s="1" t="s">
        <v>41</v>
      </c>
      <c r="C1" s="1" t="s">
        <v>42</v>
      </c>
      <c r="D1" s="1" t="s">
        <v>43</v>
      </c>
      <c r="E1" s="1" t="s">
        <v>44</v>
      </c>
      <c r="F1" s="1" t="s">
        <v>45</v>
      </c>
      <c r="G1" s="1" t="s">
        <v>46</v>
      </c>
      <c r="H1" s="1" t="s">
        <v>47</v>
      </c>
      <c r="I1" s="1" t="s">
        <v>48</v>
      </c>
      <c r="J1" s="1" t="s">
        <v>49</v>
      </c>
      <c r="K1" s="1" t="s">
        <v>50</v>
      </c>
      <c r="L1" t="s">
        <v>51</v>
      </c>
      <c r="M1" t="s">
        <v>52</v>
      </c>
    </row>
    <row r="2" spans="1:14" x14ac:dyDescent="0.2">
      <c r="A2" s="1" t="s">
        <v>16</v>
      </c>
      <c r="B2" s="1">
        <v>17</v>
      </c>
      <c r="C2" s="1">
        <v>19</v>
      </c>
      <c r="D2" s="1">
        <v>8</v>
      </c>
      <c r="E2" s="1">
        <v>0</v>
      </c>
      <c r="F2" s="1">
        <v>18</v>
      </c>
      <c r="G2" s="1">
        <v>0</v>
      </c>
      <c r="H2" s="1">
        <v>22</v>
      </c>
      <c r="I2" s="1">
        <v>0</v>
      </c>
      <c r="J2" s="1">
        <v>13</v>
      </c>
      <c r="K2" s="1">
        <v>0</v>
      </c>
      <c r="L2">
        <f t="shared" ref="L2:L21" si="0">SUM(B2,C2,D2,E2,F2,G2,H2,I2,J2,K2)</f>
        <v>97</v>
      </c>
      <c r="M2">
        <f t="shared" ref="M2:M21" si="1">5*6*6</f>
        <v>180</v>
      </c>
      <c r="N2" s="2">
        <f>L2/M2</f>
        <v>0.53888888888888886</v>
      </c>
    </row>
    <row r="3" spans="1:14" x14ac:dyDescent="0.2">
      <c r="A3" s="1" t="s">
        <v>17</v>
      </c>
      <c r="B3" s="1">
        <v>24</v>
      </c>
      <c r="C3" s="1">
        <v>15</v>
      </c>
      <c r="D3" s="1">
        <v>13</v>
      </c>
      <c r="E3" s="1">
        <v>0</v>
      </c>
      <c r="F3" s="1">
        <v>23</v>
      </c>
      <c r="G3" s="1">
        <v>0</v>
      </c>
      <c r="H3" s="1">
        <v>14</v>
      </c>
      <c r="I3" s="1">
        <v>0</v>
      </c>
      <c r="J3" s="1">
        <v>19</v>
      </c>
      <c r="K3" s="1">
        <v>0</v>
      </c>
      <c r="L3">
        <f t="shared" si="0"/>
        <v>108</v>
      </c>
      <c r="M3">
        <f t="shared" si="1"/>
        <v>180</v>
      </c>
      <c r="N3" s="2">
        <f t="shared" ref="N3:N21" si="2">L3/M3</f>
        <v>0.6</v>
      </c>
    </row>
    <row r="4" spans="1:14" x14ac:dyDescent="0.2">
      <c r="A4" s="1" t="s">
        <v>18</v>
      </c>
      <c r="B4" s="1">
        <v>22</v>
      </c>
      <c r="C4" s="1">
        <v>20</v>
      </c>
      <c r="D4" s="1">
        <v>13</v>
      </c>
      <c r="E4" s="1">
        <v>0</v>
      </c>
      <c r="F4" s="1">
        <v>16</v>
      </c>
      <c r="G4" s="1">
        <v>0</v>
      </c>
      <c r="H4" s="1">
        <v>24</v>
      </c>
      <c r="I4" s="1">
        <v>0</v>
      </c>
      <c r="J4" s="1">
        <v>15</v>
      </c>
      <c r="K4" s="1">
        <v>0</v>
      </c>
      <c r="L4">
        <f t="shared" si="0"/>
        <v>110</v>
      </c>
      <c r="M4">
        <f t="shared" si="1"/>
        <v>180</v>
      </c>
      <c r="N4" s="2">
        <f t="shared" si="2"/>
        <v>0.61111111111111116</v>
      </c>
    </row>
    <row r="5" spans="1:14" x14ac:dyDescent="0.2">
      <c r="A5" s="1" t="s">
        <v>19</v>
      </c>
      <c r="B5" s="1">
        <v>21</v>
      </c>
      <c r="C5" s="1">
        <v>16</v>
      </c>
      <c r="D5" s="1">
        <v>20</v>
      </c>
      <c r="E5" s="1">
        <v>0</v>
      </c>
      <c r="F5" s="1">
        <v>21</v>
      </c>
      <c r="G5" s="1">
        <v>0</v>
      </c>
      <c r="H5" s="1">
        <v>11</v>
      </c>
      <c r="I5" s="1">
        <v>0</v>
      </c>
      <c r="J5" s="1">
        <v>16</v>
      </c>
      <c r="K5" s="1">
        <v>0</v>
      </c>
      <c r="L5">
        <f t="shared" si="0"/>
        <v>105</v>
      </c>
      <c r="M5">
        <f t="shared" si="1"/>
        <v>180</v>
      </c>
      <c r="N5" s="2">
        <f t="shared" si="2"/>
        <v>0.58333333333333337</v>
      </c>
    </row>
    <row r="6" spans="1:14" x14ac:dyDescent="0.2">
      <c r="A6" s="1" t="s">
        <v>20</v>
      </c>
      <c r="B6" s="1">
        <v>17</v>
      </c>
      <c r="C6" s="1">
        <v>20</v>
      </c>
      <c r="D6" s="1">
        <v>19</v>
      </c>
      <c r="E6" s="1">
        <v>0</v>
      </c>
      <c r="F6" s="1">
        <v>16</v>
      </c>
      <c r="G6" s="1">
        <v>0</v>
      </c>
      <c r="H6" s="1">
        <v>15</v>
      </c>
      <c r="I6" s="1">
        <v>0</v>
      </c>
      <c r="J6" s="1">
        <v>21</v>
      </c>
      <c r="K6" s="1">
        <v>0</v>
      </c>
      <c r="L6">
        <f t="shared" si="0"/>
        <v>108</v>
      </c>
      <c r="M6">
        <f t="shared" si="1"/>
        <v>180</v>
      </c>
      <c r="N6" s="2">
        <f t="shared" si="2"/>
        <v>0.6</v>
      </c>
    </row>
    <row r="7" spans="1:14" x14ac:dyDescent="0.2">
      <c r="A7" s="1" t="s">
        <v>21</v>
      </c>
      <c r="B7" s="1">
        <v>15</v>
      </c>
      <c r="C7" s="1">
        <v>23</v>
      </c>
      <c r="D7" s="1">
        <v>18</v>
      </c>
      <c r="E7" s="1">
        <v>0</v>
      </c>
      <c r="F7" s="1">
        <v>18</v>
      </c>
      <c r="G7" s="1">
        <v>0</v>
      </c>
      <c r="H7" s="1">
        <v>12</v>
      </c>
      <c r="I7" s="1">
        <v>0</v>
      </c>
      <c r="J7" s="1">
        <v>17</v>
      </c>
      <c r="K7" s="1">
        <v>0</v>
      </c>
      <c r="L7">
        <f t="shared" si="0"/>
        <v>103</v>
      </c>
      <c r="M7">
        <f t="shared" si="1"/>
        <v>180</v>
      </c>
      <c r="N7" s="2">
        <f t="shared" si="2"/>
        <v>0.57222222222222219</v>
      </c>
    </row>
    <row r="8" spans="1:14" x14ac:dyDescent="0.2">
      <c r="A8" s="1" t="s">
        <v>22</v>
      </c>
      <c r="B8" s="1">
        <v>23</v>
      </c>
      <c r="C8" s="1">
        <v>15</v>
      </c>
      <c r="D8" s="1">
        <v>18</v>
      </c>
      <c r="E8" s="1">
        <v>0</v>
      </c>
      <c r="F8" s="1">
        <v>16</v>
      </c>
      <c r="G8" s="1">
        <v>0</v>
      </c>
      <c r="H8" s="1">
        <v>17</v>
      </c>
      <c r="I8" s="1">
        <v>0</v>
      </c>
      <c r="J8" s="1">
        <v>16</v>
      </c>
      <c r="K8" s="1">
        <v>0</v>
      </c>
      <c r="L8">
        <f t="shared" si="0"/>
        <v>105</v>
      </c>
      <c r="M8">
        <f t="shared" si="1"/>
        <v>180</v>
      </c>
      <c r="N8" s="2">
        <f t="shared" si="2"/>
        <v>0.58333333333333337</v>
      </c>
    </row>
    <row r="9" spans="1:14" x14ac:dyDescent="0.2">
      <c r="A9" s="1" t="s">
        <v>23</v>
      </c>
      <c r="B9" s="1">
        <v>20</v>
      </c>
      <c r="C9" s="1">
        <v>18</v>
      </c>
      <c r="D9" s="1">
        <v>20</v>
      </c>
      <c r="E9" s="1">
        <v>0</v>
      </c>
      <c r="F9" s="1">
        <v>25</v>
      </c>
      <c r="G9" s="1">
        <v>0</v>
      </c>
      <c r="H9" s="1">
        <v>16</v>
      </c>
      <c r="I9" s="1">
        <v>0</v>
      </c>
      <c r="J9" s="1">
        <v>18</v>
      </c>
      <c r="K9" s="1">
        <v>0</v>
      </c>
      <c r="L9">
        <f t="shared" si="0"/>
        <v>117</v>
      </c>
      <c r="M9">
        <f t="shared" si="1"/>
        <v>180</v>
      </c>
      <c r="N9" s="2">
        <f t="shared" si="2"/>
        <v>0.65</v>
      </c>
    </row>
    <row r="10" spans="1:14" x14ac:dyDescent="0.2">
      <c r="A10" s="1" t="s">
        <v>24</v>
      </c>
      <c r="B10" s="1">
        <v>17</v>
      </c>
      <c r="C10" s="1">
        <v>19</v>
      </c>
      <c r="D10" s="1">
        <v>22</v>
      </c>
      <c r="E10" s="1">
        <v>0</v>
      </c>
      <c r="F10" s="1">
        <v>17</v>
      </c>
      <c r="G10" s="1">
        <v>0</v>
      </c>
      <c r="H10" s="1">
        <v>16</v>
      </c>
      <c r="I10" s="1">
        <v>0</v>
      </c>
      <c r="J10" s="1">
        <v>19</v>
      </c>
      <c r="K10" s="1">
        <v>0</v>
      </c>
      <c r="L10">
        <f t="shared" si="0"/>
        <v>110</v>
      </c>
      <c r="M10">
        <f t="shared" si="1"/>
        <v>180</v>
      </c>
      <c r="N10" s="2">
        <f t="shared" si="2"/>
        <v>0.61111111111111116</v>
      </c>
    </row>
    <row r="11" spans="1:14" x14ac:dyDescent="0.2">
      <c r="A11" s="1" t="s">
        <v>25</v>
      </c>
      <c r="B11" s="1">
        <v>12</v>
      </c>
      <c r="C11" s="1">
        <v>18</v>
      </c>
      <c r="D11" s="1">
        <v>28</v>
      </c>
      <c r="E11" s="1">
        <v>0</v>
      </c>
      <c r="F11" s="1">
        <v>14</v>
      </c>
      <c r="G11" s="1">
        <v>0</v>
      </c>
      <c r="H11" s="1">
        <v>20</v>
      </c>
      <c r="I11" s="1">
        <v>0</v>
      </c>
      <c r="J11" s="1">
        <v>14</v>
      </c>
      <c r="K11" s="1">
        <v>0</v>
      </c>
      <c r="L11">
        <f t="shared" si="0"/>
        <v>106</v>
      </c>
      <c r="M11">
        <f t="shared" si="1"/>
        <v>180</v>
      </c>
      <c r="N11" s="2">
        <f t="shared" si="2"/>
        <v>0.58888888888888891</v>
      </c>
    </row>
    <row r="12" spans="1:14" x14ac:dyDescent="0.2">
      <c r="A12" s="1" t="s">
        <v>26</v>
      </c>
      <c r="B12" s="1">
        <v>18</v>
      </c>
      <c r="C12" s="1">
        <v>16</v>
      </c>
      <c r="D12" s="1">
        <v>21</v>
      </c>
      <c r="E12" s="1">
        <v>0</v>
      </c>
      <c r="F12" s="1">
        <v>16</v>
      </c>
      <c r="G12" s="1">
        <v>0</v>
      </c>
      <c r="H12" s="1">
        <v>12</v>
      </c>
      <c r="I12" s="1">
        <v>0</v>
      </c>
      <c r="J12" s="1">
        <v>18</v>
      </c>
      <c r="K12" s="1">
        <v>0</v>
      </c>
      <c r="L12">
        <f t="shared" si="0"/>
        <v>101</v>
      </c>
      <c r="M12">
        <f t="shared" si="1"/>
        <v>180</v>
      </c>
      <c r="N12" s="2">
        <f t="shared" si="2"/>
        <v>0.56111111111111112</v>
      </c>
    </row>
    <row r="13" spans="1:14" x14ac:dyDescent="0.2">
      <c r="A13" s="1" t="s">
        <v>27</v>
      </c>
      <c r="B13" s="1">
        <v>17</v>
      </c>
      <c r="C13" s="1">
        <v>20</v>
      </c>
      <c r="D13" s="1">
        <v>15</v>
      </c>
      <c r="E13" s="1">
        <v>0</v>
      </c>
      <c r="F13" s="1">
        <v>14</v>
      </c>
      <c r="G13" s="1">
        <v>0</v>
      </c>
      <c r="H13" s="1">
        <v>24</v>
      </c>
      <c r="I13" s="1">
        <v>0</v>
      </c>
      <c r="J13" s="1">
        <v>19</v>
      </c>
      <c r="K13" s="1">
        <v>0</v>
      </c>
      <c r="L13">
        <f t="shared" si="0"/>
        <v>109</v>
      </c>
      <c r="M13">
        <f t="shared" si="1"/>
        <v>180</v>
      </c>
      <c r="N13" s="2">
        <f t="shared" si="2"/>
        <v>0.60555555555555551</v>
      </c>
    </row>
    <row r="14" spans="1:14" x14ac:dyDescent="0.2">
      <c r="A14" s="1" t="s">
        <v>28</v>
      </c>
      <c r="B14" s="1">
        <v>13</v>
      </c>
      <c r="C14" s="1">
        <v>15</v>
      </c>
      <c r="D14" s="1">
        <v>18</v>
      </c>
      <c r="E14" s="1">
        <v>0</v>
      </c>
      <c r="F14" s="1">
        <v>24</v>
      </c>
      <c r="G14" s="1">
        <v>0</v>
      </c>
      <c r="H14" s="1">
        <v>24</v>
      </c>
      <c r="I14" s="1">
        <v>0</v>
      </c>
      <c r="J14" s="1">
        <v>14</v>
      </c>
      <c r="K14" s="1">
        <v>0</v>
      </c>
      <c r="L14">
        <f t="shared" si="0"/>
        <v>108</v>
      </c>
      <c r="M14">
        <f t="shared" si="1"/>
        <v>180</v>
      </c>
      <c r="N14" s="2">
        <f t="shared" si="2"/>
        <v>0.6</v>
      </c>
    </row>
    <row r="15" spans="1:14" x14ac:dyDescent="0.2">
      <c r="A15" s="1" t="s">
        <v>29</v>
      </c>
      <c r="B15" s="1">
        <v>17</v>
      </c>
      <c r="C15" s="1">
        <v>14</v>
      </c>
      <c r="D15" s="1">
        <v>19</v>
      </c>
      <c r="E15" s="1">
        <v>0</v>
      </c>
      <c r="F15" s="1">
        <v>17</v>
      </c>
      <c r="G15" s="1">
        <v>0</v>
      </c>
      <c r="H15" s="1">
        <v>22</v>
      </c>
      <c r="I15" s="1">
        <v>0</v>
      </c>
      <c r="J15" s="1">
        <v>18</v>
      </c>
      <c r="K15" s="1">
        <v>0</v>
      </c>
      <c r="L15">
        <f t="shared" si="0"/>
        <v>107</v>
      </c>
      <c r="M15">
        <f t="shared" si="1"/>
        <v>180</v>
      </c>
      <c r="N15" s="2">
        <f t="shared" si="2"/>
        <v>0.59444444444444444</v>
      </c>
    </row>
    <row r="16" spans="1:14" x14ac:dyDescent="0.2">
      <c r="A16" s="1" t="s">
        <v>30</v>
      </c>
      <c r="B16" s="1">
        <v>19</v>
      </c>
      <c r="C16" s="1">
        <v>24</v>
      </c>
      <c r="D16" s="1">
        <v>23</v>
      </c>
      <c r="E16" s="1">
        <v>0</v>
      </c>
      <c r="F16" s="1">
        <v>14</v>
      </c>
      <c r="G16" s="1">
        <v>0</v>
      </c>
      <c r="H16" s="1">
        <v>19</v>
      </c>
      <c r="I16" s="1">
        <v>0</v>
      </c>
      <c r="J16" s="1">
        <v>16</v>
      </c>
      <c r="K16" s="1">
        <v>0</v>
      </c>
      <c r="L16">
        <f t="shared" si="0"/>
        <v>115</v>
      </c>
      <c r="M16">
        <f t="shared" si="1"/>
        <v>180</v>
      </c>
      <c r="N16" s="2">
        <f t="shared" si="2"/>
        <v>0.63888888888888884</v>
      </c>
    </row>
    <row r="17" spans="1:14" x14ac:dyDescent="0.2">
      <c r="A17" s="1" t="s">
        <v>31</v>
      </c>
      <c r="B17" s="1">
        <v>12</v>
      </c>
      <c r="C17" s="1">
        <v>11</v>
      </c>
      <c r="D17" s="1">
        <v>21</v>
      </c>
      <c r="E17" s="1">
        <v>0</v>
      </c>
      <c r="F17" s="1">
        <v>14</v>
      </c>
      <c r="G17" s="1">
        <v>0</v>
      </c>
      <c r="H17" s="1">
        <v>25</v>
      </c>
      <c r="I17" s="1">
        <v>0</v>
      </c>
      <c r="J17" s="1">
        <v>17</v>
      </c>
      <c r="K17" s="1">
        <v>0</v>
      </c>
      <c r="L17">
        <f t="shared" si="0"/>
        <v>100</v>
      </c>
      <c r="M17">
        <f t="shared" si="1"/>
        <v>180</v>
      </c>
      <c r="N17" s="2">
        <f t="shared" si="2"/>
        <v>0.55555555555555558</v>
      </c>
    </row>
    <row r="18" spans="1:14" x14ac:dyDescent="0.2">
      <c r="A18" s="1" t="s">
        <v>32</v>
      </c>
      <c r="B18" s="1">
        <v>21</v>
      </c>
      <c r="C18" s="1">
        <v>17</v>
      </c>
      <c r="D18" s="1">
        <v>21</v>
      </c>
      <c r="E18" s="1">
        <v>0</v>
      </c>
      <c r="F18" s="1">
        <v>17</v>
      </c>
      <c r="G18" s="1">
        <v>0</v>
      </c>
      <c r="H18" s="1">
        <v>10</v>
      </c>
      <c r="I18" s="1">
        <v>0</v>
      </c>
      <c r="J18" s="1">
        <v>18</v>
      </c>
      <c r="K18" s="1">
        <v>0</v>
      </c>
      <c r="L18">
        <f t="shared" si="0"/>
        <v>104</v>
      </c>
      <c r="M18">
        <f t="shared" si="1"/>
        <v>180</v>
      </c>
      <c r="N18" s="2">
        <f t="shared" si="2"/>
        <v>0.57777777777777772</v>
      </c>
    </row>
    <row r="19" spans="1:14" x14ac:dyDescent="0.2">
      <c r="A19" s="1" t="s">
        <v>33</v>
      </c>
      <c r="B19" s="1">
        <v>19</v>
      </c>
      <c r="C19" s="1">
        <v>16</v>
      </c>
      <c r="D19" s="1">
        <v>15</v>
      </c>
      <c r="E19" s="1">
        <v>0</v>
      </c>
      <c r="F19" s="1">
        <v>17</v>
      </c>
      <c r="G19" s="1">
        <v>0</v>
      </c>
      <c r="H19" s="1">
        <v>16</v>
      </c>
      <c r="I19" s="1">
        <v>0</v>
      </c>
      <c r="J19" s="1">
        <v>17</v>
      </c>
      <c r="K19" s="1">
        <v>0</v>
      </c>
      <c r="L19">
        <f t="shared" si="0"/>
        <v>100</v>
      </c>
      <c r="M19">
        <f t="shared" si="1"/>
        <v>180</v>
      </c>
      <c r="N19" s="2">
        <f t="shared" si="2"/>
        <v>0.55555555555555558</v>
      </c>
    </row>
    <row r="20" spans="1:14" x14ac:dyDescent="0.2">
      <c r="A20" s="1" t="s">
        <v>34</v>
      </c>
      <c r="B20" s="1">
        <v>16</v>
      </c>
      <c r="C20" s="1">
        <v>20</v>
      </c>
      <c r="D20" s="1">
        <v>13</v>
      </c>
      <c r="E20" s="1">
        <v>0</v>
      </c>
      <c r="F20" s="1">
        <v>14</v>
      </c>
      <c r="G20" s="1">
        <v>0</v>
      </c>
      <c r="H20" s="1">
        <v>18</v>
      </c>
      <c r="I20" s="1">
        <v>0</v>
      </c>
      <c r="J20" s="1">
        <v>19</v>
      </c>
      <c r="K20" s="1">
        <v>0</v>
      </c>
      <c r="L20">
        <f t="shared" si="0"/>
        <v>100</v>
      </c>
      <c r="M20">
        <f t="shared" si="1"/>
        <v>180</v>
      </c>
      <c r="N20" s="2">
        <f t="shared" si="2"/>
        <v>0.55555555555555558</v>
      </c>
    </row>
    <row r="21" spans="1:14" x14ac:dyDescent="0.2">
      <c r="A21" s="1" t="s">
        <v>35</v>
      </c>
      <c r="B21" s="1">
        <v>12</v>
      </c>
      <c r="C21" s="1">
        <v>21</v>
      </c>
      <c r="D21" s="1">
        <v>13</v>
      </c>
      <c r="E21" s="1">
        <v>0</v>
      </c>
      <c r="F21" s="1">
        <v>14</v>
      </c>
      <c r="G21" s="1">
        <v>0</v>
      </c>
      <c r="H21" s="1">
        <v>19</v>
      </c>
      <c r="I21" s="1">
        <v>0</v>
      </c>
      <c r="J21" s="1">
        <v>21</v>
      </c>
      <c r="K21" s="1">
        <v>0</v>
      </c>
      <c r="L21">
        <f t="shared" si="0"/>
        <v>100</v>
      </c>
      <c r="M21">
        <f t="shared" si="1"/>
        <v>180</v>
      </c>
      <c r="N21" s="2">
        <f t="shared" si="2"/>
        <v>0.55555555555555558</v>
      </c>
    </row>
  </sheetData>
  <autoFilter ref="A1:N21" xr:uid="{C07DC1C7-12C6-49AF-B169-81422E71C78B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CFBF2-71A6-4DE4-941C-77E2BF75241D}">
  <dimension ref="A1:F89"/>
  <sheetViews>
    <sheetView workbookViewId="0">
      <selection activeCell="A7" sqref="A7"/>
    </sheetView>
  </sheetViews>
  <sheetFormatPr baseColWidth="10" defaultColWidth="8.83203125" defaultRowHeight="15" x14ac:dyDescent="0.2"/>
  <cols>
    <col min="1" max="1" width="67.33203125" bestFit="1" customWidth="1"/>
    <col min="2" max="2" width="10.5" customWidth="1"/>
  </cols>
  <sheetData>
    <row r="1" spans="1:6" x14ac:dyDescent="0.2">
      <c r="A1" t="s">
        <v>61</v>
      </c>
      <c r="B1" t="s">
        <v>62</v>
      </c>
    </row>
    <row r="2" spans="1:6" x14ac:dyDescent="0.2">
      <c r="A2" t="s">
        <v>63</v>
      </c>
      <c r="B2" t="s">
        <v>64</v>
      </c>
    </row>
    <row r="3" spans="1:6" x14ac:dyDescent="0.2">
      <c r="A3" s="3" t="s">
        <v>65</v>
      </c>
      <c r="B3" s="3" t="s">
        <v>66</v>
      </c>
    </row>
    <row r="4" spans="1:6" x14ac:dyDescent="0.2">
      <c r="A4" s="3" t="s">
        <v>67</v>
      </c>
      <c r="B4" s="3" t="s">
        <v>66</v>
      </c>
    </row>
    <row r="6" spans="1:6" x14ac:dyDescent="0.2">
      <c r="A6" t="s">
        <v>68</v>
      </c>
      <c r="B6" t="s">
        <v>69</v>
      </c>
      <c r="F6" t="s">
        <v>70</v>
      </c>
    </row>
    <row r="7" spans="1:6" ht="16" x14ac:dyDescent="0.2">
      <c r="A7" s="4" t="s">
        <v>71</v>
      </c>
      <c r="B7" s="5">
        <v>1</v>
      </c>
      <c r="C7" s="5">
        <v>2</v>
      </c>
      <c r="D7" s="5">
        <v>3</v>
      </c>
      <c r="E7" s="5">
        <v>4</v>
      </c>
      <c r="F7" s="5">
        <v>5</v>
      </c>
    </row>
    <row r="8" spans="1:6" x14ac:dyDescent="0.2">
      <c r="A8" t="s">
        <v>72</v>
      </c>
    </row>
    <row r="9" spans="1:6" x14ac:dyDescent="0.2">
      <c r="A9" t="s">
        <v>73</v>
      </c>
    </row>
    <row r="10" spans="1:6" x14ac:dyDescent="0.2">
      <c r="A10" t="s">
        <v>74</v>
      </c>
    </row>
    <row r="11" spans="1:6" x14ac:dyDescent="0.2">
      <c r="A11" t="s">
        <v>75</v>
      </c>
    </row>
    <row r="12" spans="1:6" x14ac:dyDescent="0.2">
      <c r="A12" t="s">
        <v>76</v>
      </c>
    </row>
    <row r="13" spans="1:6" x14ac:dyDescent="0.2">
      <c r="A13" t="s">
        <v>77</v>
      </c>
    </row>
    <row r="15" spans="1:6" ht="16" x14ac:dyDescent="0.2">
      <c r="A15" s="4" t="s">
        <v>78</v>
      </c>
    </row>
    <row r="16" spans="1:6" x14ac:dyDescent="0.2">
      <c r="A16" t="s">
        <v>79</v>
      </c>
    </row>
    <row r="17" spans="1:1" x14ac:dyDescent="0.2">
      <c r="A17" t="s">
        <v>80</v>
      </c>
    </row>
    <row r="18" spans="1:1" x14ac:dyDescent="0.2">
      <c r="A18" t="s">
        <v>81</v>
      </c>
    </row>
    <row r="19" spans="1:1" x14ac:dyDescent="0.2">
      <c r="A19" t="s">
        <v>82</v>
      </c>
    </row>
    <row r="20" spans="1:1" x14ac:dyDescent="0.2">
      <c r="A20" t="s">
        <v>83</v>
      </c>
    </row>
    <row r="21" spans="1:1" x14ac:dyDescent="0.2">
      <c r="A21" t="s">
        <v>84</v>
      </c>
    </row>
    <row r="22" spans="1:1" x14ac:dyDescent="0.2">
      <c r="A22" t="s">
        <v>85</v>
      </c>
    </row>
    <row r="23" spans="1:1" x14ac:dyDescent="0.2">
      <c r="A23" t="s">
        <v>86</v>
      </c>
    </row>
    <row r="24" spans="1:1" x14ac:dyDescent="0.2">
      <c r="A24" t="s">
        <v>87</v>
      </c>
    </row>
    <row r="25" spans="1:1" x14ac:dyDescent="0.2">
      <c r="A25" t="s">
        <v>88</v>
      </c>
    </row>
    <row r="27" spans="1:1" ht="16" x14ac:dyDescent="0.2">
      <c r="A27" s="4" t="s">
        <v>89</v>
      </c>
    </row>
    <row r="28" spans="1:1" x14ac:dyDescent="0.2">
      <c r="A28" t="s">
        <v>90</v>
      </c>
    </row>
    <row r="29" spans="1:1" x14ac:dyDescent="0.2">
      <c r="A29" t="s">
        <v>91</v>
      </c>
    </row>
    <row r="30" spans="1:1" x14ac:dyDescent="0.2">
      <c r="A30" t="s">
        <v>92</v>
      </c>
    </row>
    <row r="31" spans="1:1" x14ac:dyDescent="0.2">
      <c r="A31" t="s">
        <v>93</v>
      </c>
    </row>
    <row r="32" spans="1:1" x14ac:dyDescent="0.2">
      <c r="A32" t="s">
        <v>94</v>
      </c>
    </row>
    <row r="33" spans="1:1" x14ac:dyDescent="0.2">
      <c r="A33" t="s">
        <v>95</v>
      </c>
    </row>
    <row r="34" spans="1:1" x14ac:dyDescent="0.2">
      <c r="A34" t="s">
        <v>96</v>
      </c>
    </row>
    <row r="35" spans="1:1" x14ac:dyDescent="0.2">
      <c r="A35" t="s">
        <v>97</v>
      </c>
    </row>
    <row r="37" spans="1:1" ht="16" x14ac:dyDescent="0.2">
      <c r="A37" s="4" t="s">
        <v>98</v>
      </c>
    </row>
    <row r="38" spans="1:1" x14ac:dyDescent="0.2">
      <c r="A38" t="s">
        <v>99</v>
      </c>
    </row>
    <row r="39" spans="1:1" x14ac:dyDescent="0.2">
      <c r="A39" t="s">
        <v>100</v>
      </c>
    </row>
    <row r="40" spans="1:1" x14ac:dyDescent="0.2">
      <c r="A40" t="s">
        <v>101</v>
      </c>
    </row>
    <row r="41" spans="1:1" x14ac:dyDescent="0.2">
      <c r="A41" t="s">
        <v>102</v>
      </c>
    </row>
    <row r="42" spans="1:1" x14ac:dyDescent="0.2">
      <c r="A42" t="s">
        <v>103</v>
      </c>
    </row>
    <row r="43" spans="1:1" x14ac:dyDescent="0.2">
      <c r="A43" t="s">
        <v>104</v>
      </c>
    </row>
    <row r="45" spans="1:1" ht="16" x14ac:dyDescent="0.2">
      <c r="A45" s="4" t="s">
        <v>105</v>
      </c>
    </row>
    <row r="46" spans="1:1" x14ac:dyDescent="0.2">
      <c r="A46" t="s">
        <v>106</v>
      </c>
    </row>
    <row r="47" spans="1:1" x14ac:dyDescent="0.2">
      <c r="A47" t="s">
        <v>107</v>
      </c>
    </row>
    <row r="48" spans="1:1" x14ac:dyDescent="0.2">
      <c r="A48" t="s">
        <v>108</v>
      </c>
    </row>
    <row r="49" spans="1:1" x14ac:dyDescent="0.2">
      <c r="A49" t="s">
        <v>109</v>
      </c>
    </row>
    <row r="50" spans="1:1" x14ac:dyDescent="0.2">
      <c r="A50" t="s">
        <v>110</v>
      </c>
    </row>
    <row r="51" spans="1:1" x14ac:dyDescent="0.2">
      <c r="A51" t="s">
        <v>111</v>
      </c>
    </row>
    <row r="53" spans="1:1" x14ac:dyDescent="0.2">
      <c r="A53" s="1" t="s">
        <v>112</v>
      </c>
    </row>
    <row r="54" spans="1:1" x14ac:dyDescent="0.2">
      <c r="A54" t="s">
        <v>113</v>
      </c>
    </row>
    <row r="55" spans="1:1" x14ac:dyDescent="0.2">
      <c r="A55" t="s">
        <v>114</v>
      </c>
    </row>
    <row r="56" spans="1:1" x14ac:dyDescent="0.2">
      <c r="A56" t="s">
        <v>115</v>
      </c>
    </row>
    <row r="57" spans="1:1" x14ac:dyDescent="0.2">
      <c r="A57" t="s">
        <v>116</v>
      </c>
    </row>
    <row r="58" spans="1:1" x14ac:dyDescent="0.2">
      <c r="A58" t="s">
        <v>117</v>
      </c>
    </row>
    <row r="59" spans="1:1" x14ac:dyDescent="0.2">
      <c r="A59" t="s">
        <v>118</v>
      </c>
    </row>
    <row r="60" spans="1:1" x14ac:dyDescent="0.2">
      <c r="A60" t="s">
        <v>119</v>
      </c>
    </row>
    <row r="62" spans="1:1" x14ac:dyDescent="0.2">
      <c r="A62" s="1" t="s">
        <v>120</v>
      </c>
    </row>
    <row r="63" spans="1:1" x14ac:dyDescent="0.2">
      <c r="A63" t="s">
        <v>121</v>
      </c>
    </row>
    <row r="64" spans="1:1" x14ac:dyDescent="0.2">
      <c r="A64" t="s">
        <v>122</v>
      </c>
    </row>
    <row r="65" spans="1:1" x14ac:dyDescent="0.2">
      <c r="A65" t="s">
        <v>123</v>
      </c>
    </row>
    <row r="66" spans="1:1" x14ac:dyDescent="0.2">
      <c r="A66" t="s">
        <v>124</v>
      </c>
    </row>
    <row r="67" spans="1:1" x14ac:dyDescent="0.2">
      <c r="A67" t="s">
        <v>125</v>
      </c>
    </row>
    <row r="69" spans="1:1" x14ac:dyDescent="0.2">
      <c r="A69" s="1" t="s">
        <v>126</v>
      </c>
    </row>
    <row r="70" spans="1:1" x14ac:dyDescent="0.2">
      <c r="A70" t="s">
        <v>127</v>
      </c>
    </row>
    <row r="71" spans="1:1" x14ac:dyDescent="0.2">
      <c r="A71" t="s">
        <v>128</v>
      </c>
    </row>
    <row r="72" spans="1:1" x14ac:dyDescent="0.2">
      <c r="A72" t="s">
        <v>129</v>
      </c>
    </row>
    <row r="73" spans="1:1" x14ac:dyDescent="0.2">
      <c r="A73" t="s">
        <v>130</v>
      </c>
    </row>
    <row r="74" spans="1:1" x14ac:dyDescent="0.2">
      <c r="A74" t="s">
        <v>131</v>
      </c>
    </row>
    <row r="75" spans="1:1" x14ac:dyDescent="0.2">
      <c r="A75" t="s">
        <v>132</v>
      </c>
    </row>
    <row r="77" spans="1:1" x14ac:dyDescent="0.2">
      <c r="A77" s="1" t="s">
        <v>133</v>
      </c>
    </row>
    <row r="78" spans="1:1" x14ac:dyDescent="0.2">
      <c r="A78" t="s">
        <v>134</v>
      </c>
    </row>
    <row r="79" spans="1:1" x14ac:dyDescent="0.2">
      <c r="A79" t="s">
        <v>135</v>
      </c>
    </row>
    <row r="80" spans="1:1" x14ac:dyDescent="0.2">
      <c r="A80" t="s">
        <v>136</v>
      </c>
    </row>
    <row r="81" spans="1:1" x14ac:dyDescent="0.2">
      <c r="A81" t="s">
        <v>137</v>
      </c>
    </row>
    <row r="83" spans="1:1" ht="16" x14ac:dyDescent="0.2">
      <c r="A83" s="4" t="s">
        <v>138</v>
      </c>
    </row>
    <row r="84" spans="1:1" x14ac:dyDescent="0.2">
      <c r="A84" t="s">
        <v>139</v>
      </c>
    </row>
    <row r="85" spans="1:1" x14ac:dyDescent="0.2">
      <c r="A85" t="s">
        <v>140</v>
      </c>
    </row>
    <row r="86" spans="1:1" x14ac:dyDescent="0.2">
      <c r="A86" t="s">
        <v>141</v>
      </c>
    </row>
    <row r="87" spans="1:1" x14ac:dyDescent="0.2">
      <c r="A87" t="s">
        <v>142</v>
      </c>
    </row>
    <row r="88" spans="1:1" x14ac:dyDescent="0.2">
      <c r="A88" t="s">
        <v>143</v>
      </c>
    </row>
    <row r="89" spans="1:1" x14ac:dyDescent="0.2">
      <c r="A89" t="s">
        <v>144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AE2ED-D7EA-4C65-B277-21574CC3FB44}">
  <dimension ref="A1:Z101"/>
  <sheetViews>
    <sheetView topLeftCell="F64" workbookViewId="0">
      <selection activeCell="R101" sqref="R101"/>
    </sheetView>
  </sheetViews>
  <sheetFormatPr baseColWidth="10" defaultColWidth="8.83203125" defaultRowHeight="15" x14ac:dyDescent="0.2"/>
  <cols>
    <col min="1" max="1" width="21.6640625" bestFit="1" customWidth="1"/>
    <col min="2" max="28" width="9.1640625" customWidth="1"/>
  </cols>
  <sheetData>
    <row r="1" spans="1:26" s="1" customFormat="1" x14ac:dyDescent="0.2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K1" s="1" t="s">
        <v>25</v>
      </c>
      <c r="L1" s="1" t="s">
        <v>26</v>
      </c>
      <c r="M1" s="1" t="s">
        <v>27</v>
      </c>
      <c r="N1" s="1" t="s">
        <v>28</v>
      </c>
      <c r="O1" s="1" t="s">
        <v>29</v>
      </c>
      <c r="P1" s="1" t="s">
        <v>30</v>
      </c>
      <c r="Q1" s="1" t="s">
        <v>31</v>
      </c>
      <c r="R1" s="1" t="s">
        <v>32</v>
      </c>
      <c r="S1" s="1" t="s">
        <v>33</v>
      </c>
      <c r="T1" s="1" t="s">
        <v>34</v>
      </c>
      <c r="U1" s="1" t="s">
        <v>35</v>
      </c>
      <c r="V1" s="1" t="s">
        <v>36</v>
      </c>
      <c r="W1" s="1" t="s">
        <v>37</v>
      </c>
      <c r="X1" s="1" t="s">
        <v>38</v>
      </c>
      <c r="Y1" s="1" t="s">
        <v>39</v>
      </c>
      <c r="Z1" s="1" t="s">
        <v>40</v>
      </c>
    </row>
    <row r="2" spans="1:26" s="1" customFormat="1" x14ac:dyDescent="0.2">
      <c r="A2" s="1" t="s">
        <v>56</v>
      </c>
      <c r="B2" s="1">
        <v>0</v>
      </c>
      <c r="C2" s="1">
        <v>0</v>
      </c>
      <c r="D2" s="1">
        <v>0</v>
      </c>
      <c r="E2" s="1">
        <v>1</v>
      </c>
      <c r="F2" s="1">
        <v>1</v>
      </c>
      <c r="G2" s="1">
        <v>1</v>
      </c>
      <c r="H2" s="1">
        <v>0</v>
      </c>
      <c r="I2" s="1">
        <v>1</v>
      </c>
      <c r="J2" s="1">
        <v>1</v>
      </c>
      <c r="K2" s="1">
        <v>1</v>
      </c>
      <c r="L2" s="1">
        <v>0</v>
      </c>
      <c r="M2" s="1">
        <v>1</v>
      </c>
      <c r="N2" s="1">
        <v>0</v>
      </c>
      <c r="O2" s="1">
        <v>0</v>
      </c>
      <c r="P2" s="1">
        <v>1</v>
      </c>
      <c r="Q2" s="1">
        <v>0</v>
      </c>
      <c r="R2" s="1">
        <v>1</v>
      </c>
      <c r="S2" s="1">
        <v>0</v>
      </c>
      <c r="T2" s="1">
        <v>1</v>
      </c>
      <c r="U2" s="1">
        <v>0</v>
      </c>
      <c r="V2" s="1">
        <v>1</v>
      </c>
      <c r="W2" s="1">
        <v>1</v>
      </c>
      <c r="X2" s="1">
        <v>0</v>
      </c>
      <c r="Y2" s="1">
        <v>0</v>
      </c>
      <c r="Z2" s="1">
        <v>1</v>
      </c>
    </row>
    <row r="3" spans="1:26" s="1" customFormat="1" x14ac:dyDescent="0.2">
      <c r="A3" s="1" t="s">
        <v>57</v>
      </c>
      <c r="B3" s="1">
        <v>4</v>
      </c>
      <c r="C3" s="1">
        <v>1</v>
      </c>
      <c r="D3" s="1">
        <v>5</v>
      </c>
      <c r="E3" s="1">
        <v>3</v>
      </c>
      <c r="F3" s="1">
        <v>4</v>
      </c>
      <c r="G3" s="1">
        <v>5</v>
      </c>
      <c r="H3" s="1">
        <v>7</v>
      </c>
      <c r="I3" s="1">
        <v>4</v>
      </c>
      <c r="J3" s="1">
        <v>10</v>
      </c>
      <c r="K3" s="1">
        <v>7</v>
      </c>
      <c r="L3" s="1">
        <v>7</v>
      </c>
      <c r="M3" s="1">
        <v>1</v>
      </c>
      <c r="N3" s="1">
        <v>3</v>
      </c>
      <c r="O3" s="1">
        <v>5</v>
      </c>
      <c r="P3" s="1">
        <v>2</v>
      </c>
      <c r="Q3" s="1">
        <v>5</v>
      </c>
      <c r="R3" s="1">
        <v>6</v>
      </c>
      <c r="S3" s="1">
        <v>6</v>
      </c>
      <c r="T3" s="1">
        <v>3</v>
      </c>
      <c r="U3" s="1">
        <v>10</v>
      </c>
      <c r="V3" s="1">
        <v>2</v>
      </c>
      <c r="W3" s="1">
        <v>7</v>
      </c>
      <c r="X3" s="1">
        <v>9</v>
      </c>
      <c r="Y3" s="1">
        <v>4</v>
      </c>
      <c r="Z3" s="1">
        <v>9</v>
      </c>
    </row>
    <row r="4" spans="1:26" s="1" customFormat="1" x14ac:dyDescent="0.2"/>
    <row r="5" spans="1:26" s="1" customFormat="1" x14ac:dyDescent="0.2">
      <c r="A5" s="1" t="s">
        <v>0</v>
      </c>
    </row>
    <row r="6" spans="1:26" x14ac:dyDescent="0.2">
      <c r="A6" t="s">
        <v>1</v>
      </c>
      <c r="B6">
        <v>2</v>
      </c>
      <c r="C6">
        <v>1</v>
      </c>
      <c r="D6">
        <v>3</v>
      </c>
      <c r="E6">
        <v>4</v>
      </c>
      <c r="F6">
        <v>5</v>
      </c>
      <c r="G6">
        <v>2</v>
      </c>
      <c r="H6">
        <v>2</v>
      </c>
      <c r="I6">
        <v>1</v>
      </c>
      <c r="J6">
        <v>5</v>
      </c>
      <c r="K6">
        <v>2</v>
      </c>
      <c r="L6">
        <v>3</v>
      </c>
      <c r="M6">
        <v>5</v>
      </c>
      <c r="N6">
        <v>4</v>
      </c>
      <c r="O6">
        <v>4</v>
      </c>
      <c r="P6">
        <v>3</v>
      </c>
      <c r="Q6">
        <v>5</v>
      </c>
      <c r="R6">
        <v>3</v>
      </c>
      <c r="S6">
        <v>5</v>
      </c>
      <c r="T6">
        <v>4</v>
      </c>
      <c r="U6">
        <v>5</v>
      </c>
      <c r="V6">
        <v>2</v>
      </c>
      <c r="W6">
        <v>3</v>
      </c>
      <c r="X6">
        <v>2</v>
      </c>
      <c r="Y6">
        <v>5</v>
      </c>
      <c r="Z6">
        <v>3</v>
      </c>
    </row>
    <row r="7" spans="1:26" x14ac:dyDescent="0.2">
      <c r="A7" t="s">
        <v>2</v>
      </c>
      <c r="B7">
        <v>3</v>
      </c>
      <c r="C7">
        <v>5</v>
      </c>
      <c r="D7">
        <v>1</v>
      </c>
      <c r="E7">
        <v>5</v>
      </c>
      <c r="F7">
        <v>5</v>
      </c>
      <c r="G7">
        <v>1</v>
      </c>
      <c r="H7">
        <v>5</v>
      </c>
      <c r="I7">
        <v>2</v>
      </c>
      <c r="J7">
        <v>4</v>
      </c>
      <c r="K7">
        <v>2</v>
      </c>
      <c r="L7">
        <v>1</v>
      </c>
      <c r="M7">
        <v>3</v>
      </c>
      <c r="N7">
        <v>3</v>
      </c>
      <c r="O7">
        <v>1</v>
      </c>
      <c r="P7">
        <v>2</v>
      </c>
      <c r="Q7">
        <v>2</v>
      </c>
      <c r="R7">
        <v>1</v>
      </c>
      <c r="S7">
        <v>4</v>
      </c>
      <c r="T7">
        <v>4</v>
      </c>
      <c r="U7">
        <v>5</v>
      </c>
      <c r="V7">
        <v>2</v>
      </c>
      <c r="W7">
        <v>5</v>
      </c>
      <c r="X7">
        <v>5</v>
      </c>
      <c r="Y7">
        <v>3</v>
      </c>
      <c r="Z7">
        <v>3</v>
      </c>
    </row>
    <row r="8" spans="1:26" x14ac:dyDescent="0.2">
      <c r="A8" t="s">
        <v>3</v>
      </c>
      <c r="B8">
        <v>1</v>
      </c>
      <c r="C8">
        <v>4</v>
      </c>
      <c r="D8">
        <v>1</v>
      </c>
      <c r="E8">
        <v>4</v>
      </c>
      <c r="F8">
        <v>3</v>
      </c>
      <c r="G8">
        <v>2</v>
      </c>
      <c r="H8">
        <v>4</v>
      </c>
      <c r="I8">
        <v>2</v>
      </c>
      <c r="J8">
        <v>2</v>
      </c>
      <c r="K8">
        <v>4</v>
      </c>
      <c r="L8">
        <v>2</v>
      </c>
      <c r="M8">
        <v>1</v>
      </c>
      <c r="N8">
        <v>4</v>
      </c>
      <c r="O8">
        <v>5</v>
      </c>
      <c r="P8">
        <v>2</v>
      </c>
      <c r="Q8">
        <v>5</v>
      </c>
      <c r="R8">
        <v>4</v>
      </c>
      <c r="S8">
        <v>1</v>
      </c>
      <c r="T8">
        <v>3</v>
      </c>
      <c r="U8">
        <v>1</v>
      </c>
      <c r="V8">
        <v>1</v>
      </c>
      <c r="W8">
        <v>1</v>
      </c>
      <c r="X8">
        <v>4</v>
      </c>
      <c r="Y8">
        <v>1</v>
      </c>
      <c r="Z8">
        <v>5</v>
      </c>
    </row>
    <row r="9" spans="1:26" x14ac:dyDescent="0.2">
      <c r="A9" t="s">
        <v>4</v>
      </c>
      <c r="B9">
        <v>4</v>
      </c>
      <c r="C9">
        <v>3</v>
      </c>
      <c r="D9">
        <v>5</v>
      </c>
      <c r="E9">
        <v>5</v>
      </c>
      <c r="F9">
        <v>3</v>
      </c>
      <c r="G9">
        <v>5</v>
      </c>
      <c r="H9">
        <v>1</v>
      </c>
      <c r="I9">
        <v>4</v>
      </c>
      <c r="J9">
        <v>1</v>
      </c>
      <c r="K9">
        <v>2</v>
      </c>
      <c r="L9">
        <v>4</v>
      </c>
      <c r="M9">
        <v>1</v>
      </c>
      <c r="N9">
        <v>2</v>
      </c>
      <c r="O9">
        <v>1</v>
      </c>
      <c r="P9">
        <v>5</v>
      </c>
      <c r="Q9">
        <v>4</v>
      </c>
      <c r="R9">
        <v>4</v>
      </c>
      <c r="S9">
        <v>1</v>
      </c>
      <c r="T9">
        <v>3</v>
      </c>
      <c r="U9">
        <v>1</v>
      </c>
      <c r="V9">
        <v>5</v>
      </c>
      <c r="W9">
        <v>2</v>
      </c>
      <c r="X9">
        <v>3</v>
      </c>
      <c r="Y9">
        <v>5</v>
      </c>
      <c r="Z9">
        <v>5</v>
      </c>
    </row>
    <row r="10" spans="1:26" x14ac:dyDescent="0.2">
      <c r="A10" t="s">
        <v>5</v>
      </c>
      <c r="B10">
        <v>2</v>
      </c>
      <c r="C10">
        <v>3</v>
      </c>
      <c r="D10">
        <v>4</v>
      </c>
      <c r="E10">
        <v>2</v>
      </c>
      <c r="F10">
        <v>5</v>
      </c>
      <c r="G10">
        <v>3</v>
      </c>
      <c r="H10">
        <v>3</v>
      </c>
      <c r="I10">
        <v>1</v>
      </c>
      <c r="J10">
        <v>3</v>
      </c>
      <c r="K10">
        <v>5</v>
      </c>
      <c r="L10">
        <v>4</v>
      </c>
      <c r="M10">
        <v>1</v>
      </c>
      <c r="N10">
        <v>4</v>
      </c>
      <c r="O10">
        <v>5</v>
      </c>
      <c r="P10">
        <v>1</v>
      </c>
      <c r="Q10">
        <v>4</v>
      </c>
      <c r="R10">
        <v>2</v>
      </c>
      <c r="S10">
        <v>4</v>
      </c>
      <c r="T10">
        <v>5</v>
      </c>
      <c r="U10">
        <v>3</v>
      </c>
      <c r="V10">
        <v>4</v>
      </c>
      <c r="W10">
        <v>1</v>
      </c>
      <c r="X10">
        <v>2</v>
      </c>
      <c r="Y10">
        <v>5</v>
      </c>
      <c r="Z10">
        <v>4</v>
      </c>
    </row>
    <row r="11" spans="1:26" x14ac:dyDescent="0.2">
      <c r="A11" t="s">
        <v>6</v>
      </c>
      <c r="B11">
        <v>1</v>
      </c>
      <c r="C11">
        <v>2</v>
      </c>
      <c r="D11">
        <v>3</v>
      </c>
      <c r="E11">
        <v>4</v>
      </c>
      <c r="F11">
        <v>4</v>
      </c>
      <c r="G11">
        <v>3</v>
      </c>
      <c r="H11">
        <v>3</v>
      </c>
      <c r="I11">
        <v>3</v>
      </c>
      <c r="J11">
        <v>3</v>
      </c>
      <c r="K11">
        <v>2</v>
      </c>
      <c r="L11">
        <v>5</v>
      </c>
      <c r="M11">
        <v>4</v>
      </c>
      <c r="N11">
        <v>5</v>
      </c>
      <c r="O11">
        <v>4</v>
      </c>
      <c r="P11">
        <v>4</v>
      </c>
      <c r="Q11">
        <v>3</v>
      </c>
      <c r="R11">
        <v>1</v>
      </c>
      <c r="S11">
        <v>5</v>
      </c>
      <c r="T11">
        <v>1</v>
      </c>
      <c r="U11">
        <v>1</v>
      </c>
      <c r="V11">
        <v>5</v>
      </c>
      <c r="W11">
        <v>2</v>
      </c>
      <c r="X11">
        <v>4</v>
      </c>
      <c r="Y11">
        <v>3</v>
      </c>
      <c r="Z11">
        <v>4</v>
      </c>
    </row>
    <row r="12" spans="1:26" s="1" customFormat="1" x14ac:dyDescent="0.2">
      <c r="A12" s="1" t="s">
        <v>41</v>
      </c>
      <c r="B12" s="1">
        <f>SUM(B6:B11)</f>
        <v>13</v>
      </c>
      <c r="C12" s="1">
        <f t="shared" ref="C12:Z12" si="0">SUM(C6:C11)</f>
        <v>18</v>
      </c>
      <c r="D12" s="1">
        <f t="shared" si="0"/>
        <v>17</v>
      </c>
      <c r="E12" s="1">
        <f t="shared" si="0"/>
        <v>24</v>
      </c>
      <c r="F12" s="1">
        <f t="shared" si="0"/>
        <v>25</v>
      </c>
      <c r="G12" s="1">
        <f t="shared" si="0"/>
        <v>16</v>
      </c>
      <c r="H12" s="1">
        <f t="shared" si="0"/>
        <v>18</v>
      </c>
      <c r="I12" s="1">
        <f t="shared" si="0"/>
        <v>13</v>
      </c>
      <c r="J12" s="1">
        <f t="shared" si="0"/>
        <v>18</v>
      </c>
      <c r="K12" s="1">
        <f t="shared" si="0"/>
        <v>17</v>
      </c>
      <c r="L12" s="1">
        <f t="shared" si="0"/>
        <v>19</v>
      </c>
      <c r="M12" s="1">
        <f t="shared" si="0"/>
        <v>15</v>
      </c>
      <c r="N12" s="1">
        <f t="shared" si="0"/>
        <v>22</v>
      </c>
      <c r="O12" s="1">
        <f t="shared" si="0"/>
        <v>20</v>
      </c>
      <c r="P12" s="1">
        <f t="shared" si="0"/>
        <v>17</v>
      </c>
      <c r="Q12" s="1">
        <f t="shared" si="0"/>
        <v>23</v>
      </c>
      <c r="R12" s="1">
        <f t="shared" si="0"/>
        <v>15</v>
      </c>
      <c r="S12" s="1">
        <f t="shared" si="0"/>
        <v>20</v>
      </c>
      <c r="T12" s="1">
        <f t="shared" si="0"/>
        <v>20</v>
      </c>
      <c r="U12" s="1">
        <f t="shared" si="0"/>
        <v>16</v>
      </c>
      <c r="V12" s="1">
        <f t="shared" si="0"/>
        <v>19</v>
      </c>
      <c r="W12" s="1">
        <f t="shared" si="0"/>
        <v>14</v>
      </c>
      <c r="X12" s="1">
        <f t="shared" si="0"/>
        <v>20</v>
      </c>
      <c r="Y12" s="1">
        <f t="shared" si="0"/>
        <v>22</v>
      </c>
      <c r="Z12" s="1">
        <f t="shared" si="0"/>
        <v>24</v>
      </c>
    </row>
    <row r="14" spans="1:26" s="1" customFormat="1" x14ac:dyDescent="0.2">
      <c r="A14" s="1" t="s">
        <v>7</v>
      </c>
    </row>
    <row r="15" spans="1:26" x14ac:dyDescent="0.2">
      <c r="A15" t="s">
        <v>219</v>
      </c>
      <c r="B15">
        <v>5</v>
      </c>
      <c r="C15">
        <v>4</v>
      </c>
      <c r="D15">
        <v>5</v>
      </c>
      <c r="E15">
        <v>1</v>
      </c>
      <c r="F15">
        <v>4</v>
      </c>
      <c r="G15">
        <v>2</v>
      </c>
      <c r="H15">
        <v>1</v>
      </c>
      <c r="I15">
        <v>4</v>
      </c>
      <c r="J15">
        <v>2</v>
      </c>
      <c r="K15">
        <v>5</v>
      </c>
      <c r="L15">
        <v>2</v>
      </c>
      <c r="M15">
        <v>5</v>
      </c>
      <c r="N15">
        <v>1</v>
      </c>
      <c r="O15">
        <v>4</v>
      </c>
      <c r="P15">
        <v>2</v>
      </c>
      <c r="Q15">
        <v>1</v>
      </c>
      <c r="R15">
        <v>2</v>
      </c>
      <c r="S15">
        <v>3</v>
      </c>
      <c r="T15">
        <v>5</v>
      </c>
      <c r="U15">
        <v>5</v>
      </c>
      <c r="V15">
        <v>3</v>
      </c>
      <c r="W15">
        <v>1</v>
      </c>
      <c r="X15">
        <v>1</v>
      </c>
      <c r="Y15">
        <v>3</v>
      </c>
      <c r="Z15">
        <v>2</v>
      </c>
    </row>
    <row r="16" spans="1:26" x14ac:dyDescent="0.2">
      <c r="A16" t="s">
        <v>220</v>
      </c>
      <c r="B16">
        <v>1</v>
      </c>
      <c r="C16">
        <v>5</v>
      </c>
      <c r="D16">
        <v>4</v>
      </c>
      <c r="E16">
        <v>2</v>
      </c>
      <c r="F16">
        <v>3</v>
      </c>
      <c r="G16">
        <v>4</v>
      </c>
      <c r="H16">
        <v>4</v>
      </c>
      <c r="I16">
        <v>2</v>
      </c>
      <c r="J16">
        <v>1</v>
      </c>
      <c r="K16">
        <v>4</v>
      </c>
      <c r="L16">
        <v>4</v>
      </c>
      <c r="M16">
        <v>5</v>
      </c>
      <c r="N16">
        <v>2</v>
      </c>
      <c r="O16">
        <v>1</v>
      </c>
      <c r="P16">
        <v>2</v>
      </c>
      <c r="Q16">
        <v>5</v>
      </c>
      <c r="R16">
        <v>2</v>
      </c>
      <c r="S16">
        <v>2</v>
      </c>
      <c r="T16">
        <v>5</v>
      </c>
      <c r="U16">
        <v>3</v>
      </c>
      <c r="V16">
        <v>2</v>
      </c>
      <c r="W16">
        <v>3</v>
      </c>
      <c r="X16">
        <v>2</v>
      </c>
      <c r="Y16">
        <v>5</v>
      </c>
      <c r="Z16">
        <v>2</v>
      </c>
    </row>
    <row r="17" spans="1:26" x14ac:dyDescent="0.2">
      <c r="A17" t="s">
        <v>221</v>
      </c>
      <c r="B17">
        <v>3</v>
      </c>
      <c r="C17">
        <v>1</v>
      </c>
      <c r="D17">
        <v>3</v>
      </c>
      <c r="E17">
        <v>3</v>
      </c>
      <c r="F17">
        <v>4</v>
      </c>
      <c r="G17">
        <v>2</v>
      </c>
      <c r="H17">
        <v>4</v>
      </c>
      <c r="I17">
        <v>3</v>
      </c>
      <c r="J17">
        <v>3</v>
      </c>
      <c r="K17">
        <v>5</v>
      </c>
      <c r="L17">
        <v>4</v>
      </c>
      <c r="M17">
        <v>5</v>
      </c>
      <c r="N17">
        <v>4</v>
      </c>
      <c r="O17">
        <v>4</v>
      </c>
      <c r="P17">
        <v>4</v>
      </c>
      <c r="Q17">
        <v>2</v>
      </c>
      <c r="R17">
        <v>1</v>
      </c>
      <c r="S17">
        <v>3</v>
      </c>
      <c r="T17">
        <v>2</v>
      </c>
      <c r="U17">
        <v>4</v>
      </c>
      <c r="V17">
        <v>1</v>
      </c>
      <c r="W17">
        <v>3</v>
      </c>
      <c r="X17">
        <v>3</v>
      </c>
      <c r="Y17">
        <v>3</v>
      </c>
      <c r="Z17">
        <v>3</v>
      </c>
    </row>
    <row r="18" spans="1:26" x14ac:dyDescent="0.2">
      <c r="A18" t="s">
        <v>222</v>
      </c>
      <c r="B18">
        <v>2</v>
      </c>
      <c r="C18">
        <v>3</v>
      </c>
      <c r="D18">
        <v>5</v>
      </c>
      <c r="E18">
        <v>2</v>
      </c>
      <c r="F18">
        <v>1</v>
      </c>
      <c r="G18">
        <v>4</v>
      </c>
      <c r="H18">
        <v>4</v>
      </c>
      <c r="I18">
        <v>2</v>
      </c>
      <c r="J18">
        <v>5</v>
      </c>
      <c r="K18">
        <v>5</v>
      </c>
      <c r="L18">
        <v>4</v>
      </c>
      <c r="M18">
        <v>5</v>
      </c>
      <c r="N18">
        <v>4</v>
      </c>
      <c r="O18">
        <v>1</v>
      </c>
      <c r="P18">
        <v>3</v>
      </c>
      <c r="Q18">
        <v>1</v>
      </c>
      <c r="R18">
        <v>1</v>
      </c>
      <c r="S18">
        <v>2</v>
      </c>
      <c r="T18">
        <v>3</v>
      </c>
      <c r="U18">
        <v>2</v>
      </c>
      <c r="V18">
        <v>3</v>
      </c>
      <c r="W18">
        <v>3</v>
      </c>
      <c r="X18">
        <v>5</v>
      </c>
      <c r="Y18">
        <v>1</v>
      </c>
      <c r="Z18">
        <v>4</v>
      </c>
    </row>
    <row r="19" spans="1:26" x14ac:dyDescent="0.2">
      <c r="A19" t="s">
        <v>223</v>
      </c>
      <c r="B19">
        <v>5</v>
      </c>
      <c r="C19">
        <v>2</v>
      </c>
      <c r="D19">
        <v>5</v>
      </c>
      <c r="E19">
        <v>1</v>
      </c>
      <c r="F19">
        <v>5</v>
      </c>
      <c r="G19">
        <v>5</v>
      </c>
      <c r="H19">
        <v>3</v>
      </c>
      <c r="I19">
        <v>5</v>
      </c>
      <c r="J19">
        <v>3</v>
      </c>
      <c r="K19">
        <v>4</v>
      </c>
      <c r="L19">
        <v>4</v>
      </c>
      <c r="M19">
        <v>4</v>
      </c>
      <c r="N19">
        <v>3</v>
      </c>
      <c r="O19">
        <v>1</v>
      </c>
      <c r="P19">
        <v>1</v>
      </c>
      <c r="Q19">
        <v>5</v>
      </c>
      <c r="R19">
        <v>3</v>
      </c>
      <c r="S19">
        <v>3</v>
      </c>
      <c r="T19">
        <v>3</v>
      </c>
      <c r="U19">
        <v>4</v>
      </c>
      <c r="V19">
        <v>4</v>
      </c>
      <c r="W19">
        <v>1</v>
      </c>
      <c r="X19">
        <v>2</v>
      </c>
      <c r="Y19">
        <v>3</v>
      </c>
      <c r="Z19">
        <v>1</v>
      </c>
    </row>
    <row r="20" spans="1:26" x14ac:dyDescent="0.2">
      <c r="A20" t="s">
        <v>224</v>
      </c>
      <c r="B20">
        <v>3</v>
      </c>
      <c r="C20">
        <v>1</v>
      </c>
      <c r="D20">
        <v>2</v>
      </c>
      <c r="E20">
        <v>2</v>
      </c>
      <c r="F20">
        <v>2</v>
      </c>
      <c r="G20">
        <v>4</v>
      </c>
      <c r="H20">
        <v>4</v>
      </c>
      <c r="I20">
        <v>2</v>
      </c>
      <c r="J20">
        <v>1</v>
      </c>
      <c r="K20">
        <v>2</v>
      </c>
      <c r="L20">
        <v>3</v>
      </c>
      <c r="M20">
        <v>3</v>
      </c>
      <c r="N20">
        <v>5</v>
      </c>
      <c r="O20">
        <v>5</v>
      </c>
      <c r="P20">
        <v>1</v>
      </c>
      <c r="Q20">
        <v>5</v>
      </c>
      <c r="R20">
        <v>1</v>
      </c>
      <c r="S20">
        <v>3</v>
      </c>
      <c r="T20">
        <v>4</v>
      </c>
      <c r="U20">
        <v>2</v>
      </c>
      <c r="V20">
        <v>1</v>
      </c>
      <c r="W20">
        <v>4</v>
      </c>
      <c r="X20">
        <v>1</v>
      </c>
      <c r="Y20">
        <v>3</v>
      </c>
      <c r="Z20">
        <v>5</v>
      </c>
    </row>
    <row r="21" spans="1:26" x14ac:dyDescent="0.2">
      <c r="A21" t="s">
        <v>225</v>
      </c>
      <c r="B21">
        <v>2</v>
      </c>
      <c r="C21">
        <v>3</v>
      </c>
      <c r="D21">
        <v>4</v>
      </c>
      <c r="E21">
        <v>3</v>
      </c>
      <c r="F21">
        <v>1</v>
      </c>
      <c r="G21">
        <v>2</v>
      </c>
      <c r="H21">
        <v>4</v>
      </c>
      <c r="I21">
        <v>2</v>
      </c>
      <c r="J21">
        <v>2</v>
      </c>
      <c r="K21">
        <v>1</v>
      </c>
      <c r="L21">
        <v>3</v>
      </c>
      <c r="M21">
        <v>1</v>
      </c>
      <c r="N21">
        <v>2</v>
      </c>
      <c r="O21">
        <v>3</v>
      </c>
      <c r="P21">
        <v>4</v>
      </c>
      <c r="Q21">
        <v>1</v>
      </c>
      <c r="R21">
        <v>5</v>
      </c>
      <c r="S21">
        <v>5</v>
      </c>
      <c r="T21">
        <v>4</v>
      </c>
      <c r="U21">
        <v>2</v>
      </c>
      <c r="V21">
        <v>2</v>
      </c>
      <c r="W21">
        <v>1</v>
      </c>
      <c r="X21">
        <v>1</v>
      </c>
      <c r="Y21">
        <v>3</v>
      </c>
      <c r="Z21">
        <v>5</v>
      </c>
    </row>
    <row r="22" spans="1:26" x14ac:dyDescent="0.2">
      <c r="A22" t="s">
        <v>226</v>
      </c>
      <c r="B22">
        <v>3</v>
      </c>
      <c r="C22">
        <v>5</v>
      </c>
      <c r="D22">
        <v>3</v>
      </c>
      <c r="E22">
        <v>4</v>
      </c>
      <c r="F22">
        <v>1</v>
      </c>
      <c r="G22">
        <v>4</v>
      </c>
      <c r="H22">
        <v>5</v>
      </c>
      <c r="I22">
        <v>4</v>
      </c>
      <c r="J22">
        <v>4</v>
      </c>
      <c r="K22">
        <v>4</v>
      </c>
      <c r="L22">
        <v>1</v>
      </c>
      <c r="M22">
        <v>5</v>
      </c>
      <c r="N22">
        <v>5</v>
      </c>
      <c r="O22">
        <v>4</v>
      </c>
      <c r="P22">
        <v>4</v>
      </c>
      <c r="Q22">
        <v>4</v>
      </c>
      <c r="R22">
        <v>1</v>
      </c>
      <c r="S22">
        <v>3</v>
      </c>
      <c r="T22">
        <v>3</v>
      </c>
      <c r="U22">
        <v>1</v>
      </c>
      <c r="V22">
        <v>2</v>
      </c>
      <c r="W22">
        <v>4</v>
      </c>
      <c r="X22">
        <v>2</v>
      </c>
      <c r="Y22">
        <v>5</v>
      </c>
      <c r="Z22">
        <v>2</v>
      </c>
    </row>
    <row r="23" spans="1:26" x14ac:dyDescent="0.2">
      <c r="A23" t="s">
        <v>227</v>
      </c>
      <c r="B23">
        <v>3</v>
      </c>
      <c r="C23">
        <v>2</v>
      </c>
      <c r="D23">
        <v>5</v>
      </c>
      <c r="E23">
        <v>2</v>
      </c>
      <c r="F23">
        <v>4</v>
      </c>
      <c r="G23">
        <v>2</v>
      </c>
      <c r="H23">
        <v>5</v>
      </c>
      <c r="I23">
        <v>5</v>
      </c>
      <c r="J23">
        <v>3</v>
      </c>
      <c r="K23">
        <v>3</v>
      </c>
      <c r="L23">
        <v>3</v>
      </c>
      <c r="M23">
        <v>2</v>
      </c>
      <c r="N23">
        <v>5</v>
      </c>
      <c r="O23">
        <v>3</v>
      </c>
      <c r="P23">
        <v>4</v>
      </c>
      <c r="Q23">
        <v>4</v>
      </c>
      <c r="R23">
        <v>4</v>
      </c>
      <c r="S23">
        <v>2</v>
      </c>
      <c r="T23">
        <v>5</v>
      </c>
      <c r="U23">
        <v>4</v>
      </c>
      <c r="V23">
        <v>1</v>
      </c>
      <c r="W23">
        <v>5</v>
      </c>
      <c r="X23">
        <v>5</v>
      </c>
      <c r="Y23">
        <v>2</v>
      </c>
      <c r="Z23">
        <v>5</v>
      </c>
    </row>
    <row r="24" spans="1:26" x14ac:dyDescent="0.2">
      <c r="A24" t="s">
        <v>228</v>
      </c>
      <c r="B24">
        <v>3</v>
      </c>
      <c r="C24">
        <v>1</v>
      </c>
      <c r="D24">
        <v>4</v>
      </c>
      <c r="E24">
        <v>2</v>
      </c>
      <c r="F24">
        <v>1</v>
      </c>
      <c r="G24">
        <v>5</v>
      </c>
      <c r="H24">
        <v>4</v>
      </c>
      <c r="I24">
        <v>3</v>
      </c>
      <c r="J24">
        <v>3</v>
      </c>
      <c r="K24">
        <v>4</v>
      </c>
      <c r="L24">
        <v>5</v>
      </c>
      <c r="M24">
        <v>5</v>
      </c>
      <c r="N24">
        <v>3</v>
      </c>
      <c r="O24">
        <v>3</v>
      </c>
      <c r="P24">
        <v>4</v>
      </c>
      <c r="Q24">
        <v>1</v>
      </c>
      <c r="R24">
        <v>2</v>
      </c>
      <c r="S24">
        <v>5</v>
      </c>
      <c r="T24">
        <v>4</v>
      </c>
      <c r="U24">
        <v>4</v>
      </c>
      <c r="V24">
        <v>4</v>
      </c>
      <c r="W24">
        <v>5</v>
      </c>
      <c r="X24">
        <v>4</v>
      </c>
      <c r="Y24">
        <v>3</v>
      </c>
      <c r="Z24">
        <v>2</v>
      </c>
    </row>
    <row r="25" spans="1:26" s="1" customFormat="1" x14ac:dyDescent="0.2">
      <c r="A25" s="1" t="s">
        <v>42</v>
      </c>
      <c r="B25" s="1">
        <f>SUM(B15:B24)</f>
        <v>30</v>
      </c>
      <c r="C25" s="1">
        <f t="shared" ref="C25:Z25" si="1">SUM(C15:C24)</f>
        <v>27</v>
      </c>
      <c r="D25" s="1">
        <f t="shared" si="1"/>
        <v>40</v>
      </c>
      <c r="E25" s="1">
        <f t="shared" si="1"/>
        <v>22</v>
      </c>
      <c r="F25" s="1">
        <f t="shared" si="1"/>
        <v>26</v>
      </c>
      <c r="G25" s="1">
        <f t="shared" si="1"/>
        <v>34</v>
      </c>
      <c r="H25" s="1">
        <f t="shared" si="1"/>
        <v>38</v>
      </c>
      <c r="I25" s="1">
        <f t="shared" si="1"/>
        <v>32</v>
      </c>
      <c r="J25" s="1">
        <f t="shared" si="1"/>
        <v>27</v>
      </c>
      <c r="K25" s="1">
        <f t="shared" si="1"/>
        <v>37</v>
      </c>
      <c r="L25" s="1">
        <f t="shared" si="1"/>
        <v>33</v>
      </c>
      <c r="M25" s="1">
        <f t="shared" si="1"/>
        <v>40</v>
      </c>
      <c r="N25" s="1">
        <f t="shared" si="1"/>
        <v>34</v>
      </c>
      <c r="O25" s="1">
        <f t="shared" si="1"/>
        <v>29</v>
      </c>
      <c r="P25" s="1">
        <f t="shared" si="1"/>
        <v>29</v>
      </c>
      <c r="Q25" s="1">
        <f t="shared" si="1"/>
        <v>29</v>
      </c>
      <c r="R25" s="1">
        <f t="shared" si="1"/>
        <v>22</v>
      </c>
      <c r="S25" s="1">
        <f t="shared" si="1"/>
        <v>31</v>
      </c>
      <c r="T25" s="1">
        <f t="shared" si="1"/>
        <v>38</v>
      </c>
      <c r="U25" s="1">
        <f t="shared" si="1"/>
        <v>31</v>
      </c>
      <c r="V25" s="1">
        <f t="shared" si="1"/>
        <v>23</v>
      </c>
      <c r="W25" s="1">
        <f t="shared" si="1"/>
        <v>30</v>
      </c>
      <c r="X25" s="1">
        <f t="shared" si="1"/>
        <v>26</v>
      </c>
      <c r="Y25" s="1">
        <f t="shared" si="1"/>
        <v>31</v>
      </c>
      <c r="Z25" s="1">
        <f t="shared" si="1"/>
        <v>31</v>
      </c>
    </row>
    <row r="27" spans="1:26" s="1" customFormat="1" x14ac:dyDescent="0.2">
      <c r="A27" s="1" t="s">
        <v>8</v>
      </c>
    </row>
    <row r="28" spans="1:26" x14ac:dyDescent="0.2">
      <c r="A28" t="s">
        <v>229</v>
      </c>
      <c r="B28">
        <v>5</v>
      </c>
      <c r="C28">
        <v>3</v>
      </c>
      <c r="D28">
        <v>4</v>
      </c>
      <c r="E28">
        <v>4</v>
      </c>
      <c r="F28">
        <v>1</v>
      </c>
      <c r="G28">
        <v>1</v>
      </c>
      <c r="H28">
        <v>4</v>
      </c>
      <c r="I28">
        <v>2</v>
      </c>
      <c r="J28">
        <v>5</v>
      </c>
      <c r="K28">
        <v>1</v>
      </c>
      <c r="L28">
        <v>3</v>
      </c>
      <c r="M28">
        <v>5</v>
      </c>
      <c r="N28">
        <v>4</v>
      </c>
      <c r="O28">
        <v>3</v>
      </c>
      <c r="P28">
        <v>2</v>
      </c>
      <c r="Q28">
        <v>1</v>
      </c>
      <c r="R28">
        <v>4</v>
      </c>
      <c r="S28">
        <v>2</v>
      </c>
      <c r="T28">
        <v>5</v>
      </c>
      <c r="U28">
        <v>1</v>
      </c>
      <c r="V28">
        <v>4</v>
      </c>
      <c r="W28">
        <v>5</v>
      </c>
      <c r="X28">
        <v>1</v>
      </c>
      <c r="Y28">
        <v>1</v>
      </c>
      <c r="Z28">
        <v>4</v>
      </c>
    </row>
    <row r="29" spans="1:26" x14ac:dyDescent="0.2">
      <c r="A29" t="s">
        <v>230</v>
      </c>
      <c r="B29">
        <v>2</v>
      </c>
      <c r="C29">
        <v>2</v>
      </c>
      <c r="D29">
        <v>1</v>
      </c>
      <c r="E29">
        <v>3</v>
      </c>
      <c r="F29">
        <v>3</v>
      </c>
      <c r="G29">
        <v>3</v>
      </c>
      <c r="H29">
        <v>1</v>
      </c>
      <c r="I29">
        <v>1</v>
      </c>
      <c r="J29">
        <v>2</v>
      </c>
      <c r="K29">
        <v>3</v>
      </c>
      <c r="L29">
        <v>1</v>
      </c>
      <c r="M29">
        <v>1</v>
      </c>
      <c r="N29">
        <v>1</v>
      </c>
      <c r="O29">
        <v>3</v>
      </c>
      <c r="P29">
        <v>3</v>
      </c>
      <c r="Q29">
        <v>1</v>
      </c>
      <c r="R29">
        <v>1</v>
      </c>
      <c r="S29">
        <v>4</v>
      </c>
      <c r="T29">
        <v>5</v>
      </c>
      <c r="U29">
        <v>1</v>
      </c>
      <c r="V29">
        <v>3</v>
      </c>
      <c r="W29">
        <v>3</v>
      </c>
      <c r="X29">
        <v>5</v>
      </c>
      <c r="Y29">
        <v>3</v>
      </c>
      <c r="Z29">
        <v>4</v>
      </c>
    </row>
    <row r="30" spans="1:26" x14ac:dyDescent="0.2">
      <c r="A30" t="s">
        <v>231</v>
      </c>
      <c r="B30">
        <v>3</v>
      </c>
      <c r="C30">
        <v>4</v>
      </c>
      <c r="D30">
        <v>5</v>
      </c>
      <c r="E30">
        <v>3</v>
      </c>
      <c r="F30">
        <v>1</v>
      </c>
      <c r="G30">
        <v>3</v>
      </c>
      <c r="H30">
        <v>5</v>
      </c>
      <c r="I30">
        <v>1</v>
      </c>
      <c r="J30">
        <v>1</v>
      </c>
      <c r="K30">
        <v>1</v>
      </c>
      <c r="L30">
        <v>3</v>
      </c>
      <c r="M30">
        <v>2</v>
      </c>
      <c r="N30">
        <v>3</v>
      </c>
      <c r="O30">
        <v>4</v>
      </c>
      <c r="P30">
        <v>5</v>
      </c>
      <c r="Q30">
        <v>3</v>
      </c>
      <c r="R30">
        <v>1</v>
      </c>
      <c r="S30">
        <v>1</v>
      </c>
      <c r="T30">
        <v>2</v>
      </c>
      <c r="U30">
        <v>4</v>
      </c>
      <c r="V30">
        <v>5</v>
      </c>
      <c r="W30">
        <v>2</v>
      </c>
      <c r="X30">
        <v>2</v>
      </c>
      <c r="Y30">
        <v>4</v>
      </c>
      <c r="Z30">
        <v>5</v>
      </c>
    </row>
    <row r="31" spans="1:26" x14ac:dyDescent="0.2">
      <c r="A31" t="s">
        <v>232</v>
      </c>
      <c r="B31">
        <v>3</v>
      </c>
      <c r="C31">
        <v>3</v>
      </c>
      <c r="D31">
        <v>1</v>
      </c>
      <c r="E31">
        <v>1</v>
      </c>
      <c r="F31">
        <v>4</v>
      </c>
      <c r="G31">
        <v>4</v>
      </c>
      <c r="H31">
        <v>3</v>
      </c>
      <c r="I31">
        <v>5</v>
      </c>
      <c r="J31">
        <v>3</v>
      </c>
      <c r="K31">
        <v>3</v>
      </c>
      <c r="L31">
        <v>3</v>
      </c>
      <c r="M31">
        <v>4</v>
      </c>
      <c r="N31">
        <v>3</v>
      </c>
      <c r="O31">
        <v>1</v>
      </c>
      <c r="P31">
        <v>1</v>
      </c>
      <c r="Q31">
        <v>4</v>
      </c>
      <c r="R31">
        <v>3</v>
      </c>
      <c r="S31">
        <v>3</v>
      </c>
      <c r="T31">
        <v>5</v>
      </c>
      <c r="U31">
        <v>4</v>
      </c>
      <c r="V31">
        <v>2</v>
      </c>
      <c r="W31">
        <v>4</v>
      </c>
      <c r="X31">
        <v>2</v>
      </c>
      <c r="Y31">
        <v>1</v>
      </c>
      <c r="Z31">
        <v>4</v>
      </c>
    </row>
    <row r="32" spans="1:26" x14ac:dyDescent="0.2">
      <c r="A32" t="s">
        <v>233</v>
      </c>
      <c r="B32">
        <v>3</v>
      </c>
      <c r="C32">
        <v>2</v>
      </c>
      <c r="D32">
        <v>3</v>
      </c>
      <c r="E32">
        <v>3</v>
      </c>
      <c r="F32">
        <v>4</v>
      </c>
      <c r="G32">
        <v>1</v>
      </c>
      <c r="H32">
        <v>5</v>
      </c>
      <c r="I32">
        <v>4</v>
      </c>
      <c r="J32">
        <v>3</v>
      </c>
      <c r="K32">
        <v>4</v>
      </c>
      <c r="L32">
        <v>2</v>
      </c>
      <c r="M32">
        <v>3</v>
      </c>
      <c r="N32">
        <v>2</v>
      </c>
      <c r="O32">
        <v>4</v>
      </c>
      <c r="P32">
        <v>5</v>
      </c>
      <c r="Q32">
        <v>3</v>
      </c>
      <c r="R32">
        <v>5</v>
      </c>
      <c r="S32">
        <v>5</v>
      </c>
      <c r="T32">
        <v>5</v>
      </c>
      <c r="U32">
        <v>1</v>
      </c>
      <c r="V32">
        <v>2</v>
      </c>
      <c r="W32">
        <v>1</v>
      </c>
      <c r="X32">
        <v>1</v>
      </c>
      <c r="Y32">
        <v>5</v>
      </c>
      <c r="Z32">
        <v>5</v>
      </c>
    </row>
    <row r="33" spans="1:26" x14ac:dyDescent="0.2">
      <c r="A33" t="s">
        <v>234</v>
      </c>
      <c r="B33">
        <v>2</v>
      </c>
      <c r="C33">
        <v>5</v>
      </c>
      <c r="D33">
        <v>4</v>
      </c>
      <c r="E33">
        <v>2</v>
      </c>
      <c r="F33">
        <v>2</v>
      </c>
      <c r="G33">
        <v>4</v>
      </c>
      <c r="H33">
        <v>1</v>
      </c>
      <c r="I33">
        <v>3</v>
      </c>
      <c r="J33">
        <v>2</v>
      </c>
      <c r="K33">
        <v>1</v>
      </c>
      <c r="L33">
        <v>3</v>
      </c>
      <c r="M33">
        <v>4</v>
      </c>
      <c r="N33">
        <v>4</v>
      </c>
      <c r="O33">
        <v>1</v>
      </c>
      <c r="P33">
        <v>5</v>
      </c>
      <c r="Q33">
        <v>5</v>
      </c>
      <c r="R33">
        <v>3</v>
      </c>
      <c r="S33">
        <v>1</v>
      </c>
      <c r="T33">
        <v>5</v>
      </c>
      <c r="U33">
        <v>5</v>
      </c>
      <c r="V33">
        <v>3</v>
      </c>
      <c r="W33">
        <v>4</v>
      </c>
      <c r="X33">
        <v>2</v>
      </c>
      <c r="Y33">
        <v>3</v>
      </c>
      <c r="Z33">
        <v>1</v>
      </c>
    </row>
    <row r="34" spans="1:26" x14ac:dyDescent="0.2">
      <c r="A34" t="s">
        <v>235</v>
      </c>
      <c r="B34">
        <v>3</v>
      </c>
      <c r="C34">
        <v>3</v>
      </c>
      <c r="D34">
        <v>2</v>
      </c>
      <c r="E34">
        <v>3</v>
      </c>
      <c r="F34">
        <v>2</v>
      </c>
      <c r="G34">
        <v>5</v>
      </c>
      <c r="H34">
        <v>3</v>
      </c>
      <c r="I34">
        <v>2</v>
      </c>
      <c r="J34">
        <v>1</v>
      </c>
      <c r="K34">
        <v>1</v>
      </c>
      <c r="L34">
        <v>4</v>
      </c>
      <c r="M34">
        <v>1</v>
      </c>
      <c r="N34">
        <v>3</v>
      </c>
      <c r="O34">
        <v>2</v>
      </c>
      <c r="P34">
        <v>2</v>
      </c>
      <c r="Q34">
        <v>1</v>
      </c>
      <c r="R34">
        <v>2</v>
      </c>
      <c r="S34">
        <v>3</v>
      </c>
      <c r="T34">
        <v>5</v>
      </c>
      <c r="U34">
        <v>1</v>
      </c>
      <c r="V34">
        <v>4</v>
      </c>
      <c r="W34">
        <v>5</v>
      </c>
      <c r="X34">
        <v>5</v>
      </c>
      <c r="Y34">
        <v>2</v>
      </c>
    </row>
    <row r="35" spans="1:26" x14ac:dyDescent="0.2">
      <c r="A35" t="s">
        <v>236</v>
      </c>
      <c r="B35">
        <v>4</v>
      </c>
      <c r="C35">
        <v>5</v>
      </c>
      <c r="D35">
        <v>5</v>
      </c>
      <c r="E35">
        <v>3</v>
      </c>
      <c r="F35">
        <v>2</v>
      </c>
      <c r="G35">
        <v>3</v>
      </c>
      <c r="H35">
        <v>2</v>
      </c>
      <c r="I35">
        <v>1</v>
      </c>
      <c r="J35">
        <v>5</v>
      </c>
      <c r="K35">
        <v>5</v>
      </c>
      <c r="L35">
        <v>1</v>
      </c>
      <c r="M35">
        <v>3</v>
      </c>
      <c r="N35">
        <v>3</v>
      </c>
      <c r="O35">
        <v>2</v>
      </c>
      <c r="P35">
        <v>4</v>
      </c>
      <c r="Q35">
        <v>3</v>
      </c>
      <c r="R35">
        <v>2</v>
      </c>
      <c r="S35">
        <v>3</v>
      </c>
      <c r="T35">
        <v>1</v>
      </c>
      <c r="U35">
        <v>2</v>
      </c>
      <c r="V35">
        <v>4</v>
      </c>
      <c r="W35">
        <v>3</v>
      </c>
      <c r="X35">
        <v>2</v>
      </c>
      <c r="Y35">
        <v>4</v>
      </c>
    </row>
    <row r="36" spans="1:26" s="1" customFormat="1" x14ac:dyDescent="0.2">
      <c r="A36" s="1" t="s">
        <v>43</v>
      </c>
      <c r="B36" s="1">
        <f>SUM(B28:B35)</f>
        <v>25</v>
      </c>
      <c r="C36" s="1">
        <f t="shared" ref="C36:Y36" si="2">SUM(C28:C35)</f>
        <v>27</v>
      </c>
      <c r="D36" s="1">
        <f t="shared" si="2"/>
        <v>25</v>
      </c>
      <c r="E36" s="1">
        <f t="shared" si="2"/>
        <v>22</v>
      </c>
      <c r="F36" s="1">
        <f t="shared" si="2"/>
        <v>19</v>
      </c>
      <c r="G36" s="1">
        <f t="shared" si="2"/>
        <v>24</v>
      </c>
      <c r="H36" s="1">
        <f t="shared" si="2"/>
        <v>24</v>
      </c>
      <c r="I36" s="1">
        <f t="shared" si="2"/>
        <v>19</v>
      </c>
      <c r="J36" s="1">
        <f t="shared" si="2"/>
        <v>22</v>
      </c>
      <c r="K36" s="1">
        <f t="shared" si="2"/>
        <v>19</v>
      </c>
      <c r="L36" s="1">
        <f t="shared" si="2"/>
        <v>20</v>
      </c>
      <c r="M36" s="1">
        <f t="shared" si="2"/>
        <v>23</v>
      </c>
      <c r="N36" s="1">
        <f t="shared" si="2"/>
        <v>23</v>
      </c>
      <c r="O36" s="1">
        <f t="shared" si="2"/>
        <v>20</v>
      </c>
      <c r="P36" s="1">
        <f t="shared" si="2"/>
        <v>27</v>
      </c>
      <c r="Q36" s="1">
        <f t="shared" si="2"/>
        <v>21</v>
      </c>
      <c r="R36" s="1">
        <f t="shared" si="2"/>
        <v>21</v>
      </c>
      <c r="S36" s="1">
        <f t="shared" si="2"/>
        <v>22</v>
      </c>
      <c r="T36" s="1">
        <f t="shared" si="2"/>
        <v>33</v>
      </c>
      <c r="U36" s="1">
        <f t="shared" si="2"/>
        <v>19</v>
      </c>
      <c r="V36" s="1">
        <f t="shared" si="2"/>
        <v>27</v>
      </c>
      <c r="W36" s="1">
        <f t="shared" si="2"/>
        <v>27</v>
      </c>
      <c r="X36" s="1">
        <f t="shared" si="2"/>
        <v>20</v>
      </c>
      <c r="Y36" s="1">
        <f t="shared" si="2"/>
        <v>23</v>
      </c>
      <c r="Z36" s="1">
        <f t="shared" ref="Z36" si="3">SUM(Z28:Z33)</f>
        <v>23</v>
      </c>
    </row>
    <row r="38" spans="1:26" s="1" customFormat="1" x14ac:dyDescent="0.2">
      <c r="A38" s="1" t="s">
        <v>9</v>
      </c>
    </row>
    <row r="39" spans="1:26" x14ac:dyDescent="0.2">
      <c r="A39" t="s">
        <v>237</v>
      </c>
      <c r="B39">
        <v>4</v>
      </c>
      <c r="C39">
        <v>3</v>
      </c>
      <c r="D39">
        <v>5</v>
      </c>
      <c r="E39">
        <v>3</v>
      </c>
      <c r="F39">
        <v>2</v>
      </c>
      <c r="G39">
        <v>5</v>
      </c>
      <c r="H39">
        <v>2</v>
      </c>
      <c r="I39">
        <v>1</v>
      </c>
      <c r="J39">
        <v>5</v>
      </c>
      <c r="K39">
        <v>5</v>
      </c>
      <c r="L39">
        <v>1</v>
      </c>
      <c r="M39">
        <v>4</v>
      </c>
      <c r="N39">
        <v>5</v>
      </c>
      <c r="O39">
        <v>1</v>
      </c>
      <c r="P39">
        <v>4</v>
      </c>
      <c r="Q39">
        <v>1</v>
      </c>
      <c r="R39">
        <v>3</v>
      </c>
      <c r="S39">
        <v>4</v>
      </c>
      <c r="T39">
        <v>1</v>
      </c>
      <c r="U39">
        <v>1</v>
      </c>
      <c r="V39">
        <v>3</v>
      </c>
      <c r="W39">
        <v>1</v>
      </c>
      <c r="X39">
        <v>5</v>
      </c>
      <c r="Y39">
        <v>2</v>
      </c>
      <c r="Z39">
        <v>2</v>
      </c>
    </row>
    <row r="40" spans="1:26" x14ac:dyDescent="0.2">
      <c r="A40" t="s">
        <v>238</v>
      </c>
      <c r="B40">
        <v>1</v>
      </c>
      <c r="C40">
        <v>2</v>
      </c>
      <c r="D40">
        <v>1</v>
      </c>
      <c r="E40">
        <v>3</v>
      </c>
      <c r="F40">
        <v>5</v>
      </c>
      <c r="G40">
        <v>3</v>
      </c>
      <c r="H40">
        <v>2</v>
      </c>
      <c r="I40">
        <v>3</v>
      </c>
      <c r="J40">
        <v>2</v>
      </c>
      <c r="K40">
        <v>1</v>
      </c>
      <c r="L40">
        <v>5</v>
      </c>
      <c r="M40">
        <v>3</v>
      </c>
      <c r="N40">
        <v>2</v>
      </c>
      <c r="O40">
        <v>2</v>
      </c>
      <c r="P40">
        <v>2</v>
      </c>
      <c r="Q40">
        <v>4</v>
      </c>
      <c r="R40">
        <v>1</v>
      </c>
      <c r="S40">
        <v>3</v>
      </c>
      <c r="T40">
        <v>5</v>
      </c>
      <c r="U40">
        <v>4</v>
      </c>
      <c r="V40">
        <v>4</v>
      </c>
      <c r="W40">
        <v>1</v>
      </c>
      <c r="X40">
        <v>1</v>
      </c>
      <c r="Y40">
        <v>5</v>
      </c>
      <c r="Z40">
        <v>3</v>
      </c>
    </row>
    <row r="41" spans="1:26" x14ac:dyDescent="0.2">
      <c r="A41" t="s">
        <v>239</v>
      </c>
      <c r="B41">
        <v>5</v>
      </c>
      <c r="C41">
        <v>5</v>
      </c>
      <c r="D41">
        <v>5</v>
      </c>
      <c r="E41">
        <v>3</v>
      </c>
      <c r="F41">
        <v>3</v>
      </c>
      <c r="G41">
        <v>4</v>
      </c>
      <c r="H41">
        <v>3</v>
      </c>
      <c r="I41">
        <v>1</v>
      </c>
      <c r="J41">
        <v>3</v>
      </c>
      <c r="K41">
        <v>5</v>
      </c>
      <c r="L41">
        <v>4</v>
      </c>
      <c r="M41">
        <v>1</v>
      </c>
      <c r="N41">
        <v>4</v>
      </c>
      <c r="O41">
        <v>1</v>
      </c>
      <c r="P41">
        <v>3</v>
      </c>
      <c r="Q41">
        <v>1</v>
      </c>
      <c r="R41">
        <v>4</v>
      </c>
      <c r="S41">
        <v>2</v>
      </c>
      <c r="T41">
        <v>3</v>
      </c>
      <c r="U41">
        <v>4</v>
      </c>
      <c r="V41">
        <v>1</v>
      </c>
      <c r="W41">
        <v>4</v>
      </c>
      <c r="X41">
        <v>2</v>
      </c>
      <c r="Y41">
        <v>1</v>
      </c>
      <c r="Z41">
        <v>2</v>
      </c>
    </row>
    <row r="42" spans="1:26" x14ac:dyDescent="0.2">
      <c r="A42" t="s">
        <v>240</v>
      </c>
      <c r="B42">
        <v>1</v>
      </c>
      <c r="C42">
        <v>1</v>
      </c>
      <c r="D42">
        <v>4</v>
      </c>
      <c r="E42">
        <v>4</v>
      </c>
      <c r="F42">
        <v>5</v>
      </c>
      <c r="G42">
        <v>2</v>
      </c>
      <c r="H42">
        <v>2</v>
      </c>
      <c r="I42">
        <v>1</v>
      </c>
      <c r="J42">
        <v>2</v>
      </c>
      <c r="K42">
        <v>4</v>
      </c>
      <c r="L42">
        <v>1</v>
      </c>
      <c r="M42">
        <v>2</v>
      </c>
      <c r="N42">
        <v>1</v>
      </c>
      <c r="O42">
        <v>2</v>
      </c>
      <c r="P42">
        <v>4</v>
      </c>
      <c r="Q42">
        <v>3</v>
      </c>
      <c r="R42">
        <v>4</v>
      </c>
      <c r="S42">
        <v>1</v>
      </c>
      <c r="T42">
        <v>5</v>
      </c>
      <c r="U42">
        <v>3</v>
      </c>
      <c r="V42">
        <v>5</v>
      </c>
      <c r="W42">
        <v>3</v>
      </c>
      <c r="X42">
        <v>1</v>
      </c>
      <c r="Y42">
        <v>5</v>
      </c>
      <c r="Z42">
        <v>2</v>
      </c>
    </row>
    <row r="43" spans="1:26" x14ac:dyDescent="0.2">
      <c r="A43" t="s">
        <v>241</v>
      </c>
      <c r="B43">
        <v>3</v>
      </c>
      <c r="C43">
        <v>3</v>
      </c>
      <c r="D43">
        <v>2</v>
      </c>
      <c r="E43">
        <v>3</v>
      </c>
      <c r="F43">
        <v>3</v>
      </c>
      <c r="G43">
        <v>2</v>
      </c>
      <c r="H43">
        <v>2</v>
      </c>
      <c r="I43">
        <v>2</v>
      </c>
      <c r="J43">
        <v>4</v>
      </c>
      <c r="K43">
        <v>1</v>
      </c>
      <c r="L43">
        <v>3</v>
      </c>
      <c r="M43">
        <v>2</v>
      </c>
      <c r="N43">
        <v>2</v>
      </c>
      <c r="O43">
        <v>5</v>
      </c>
      <c r="P43">
        <v>1</v>
      </c>
      <c r="Q43">
        <v>4</v>
      </c>
      <c r="R43">
        <v>5</v>
      </c>
      <c r="S43">
        <v>1</v>
      </c>
      <c r="T43">
        <v>2</v>
      </c>
      <c r="U43">
        <v>4</v>
      </c>
      <c r="V43">
        <v>3</v>
      </c>
      <c r="W43">
        <v>4</v>
      </c>
      <c r="X43">
        <v>1</v>
      </c>
      <c r="Y43">
        <v>3</v>
      </c>
      <c r="Z43">
        <v>1</v>
      </c>
    </row>
    <row r="44" spans="1:26" x14ac:dyDescent="0.2">
      <c r="A44" t="s">
        <v>242</v>
      </c>
      <c r="B44">
        <v>4</v>
      </c>
      <c r="C44">
        <v>1</v>
      </c>
      <c r="D44">
        <v>2</v>
      </c>
      <c r="E44">
        <v>1</v>
      </c>
      <c r="F44">
        <v>1</v>
      </c>
      <c r="G44">
        <v>2</v>
      </c>
      <c r="H44">
        <v>2</v>
      </c>
      <c r="I44">
        <v>1</v>
      </c>
      <c r="J44">
        <v>3</v>
      </c>
      <c r="K44">
        <v>1</v>
      </c>
      <c r="L44">
        <v>5</v>
      </c>
      <c r="M44">
        <v>3</v>
      </c>
      <c r="N44">
        <v>2</v>
      </c>
      <c r="O44">
        <v>4</v>
      </c>
      <c r="P44">
        <v>1</v>
      </c>
      <c r="Q44">
        <v>5</v>
      </c>
      <c r="R44">
        <v>5</v>
      </c>
      <c r="S44">
        <v>3</v>
      </c>
      <c r="T44">
        <v>3</v>
      </c>
      <c r="U44">
        <v>2</v>
      </c>
      <c r="V44">
        <v>3</v>
      </c>
      <c r="W44">
        <v>1</v>
      </c>
      <c r="X44">
        <v>3</v>
      </c>
      <c r="Y44">
        <v>4</v>
      </c>
      <c r="Z44">
        <v>3</v>
      </c>
    </row>
    <row r="45" spans="1:26" s="1" customFormat="1" x14ac:dyDescent="0.2">
      <c r="A45" s="1" t="s">
        <v>44</v>
      </c>
      <c r="B45" s="1">
        <f>SUM(B39:B44)</f>
        <v>18</v>
      </c>
      <c r="C45" s="1">
        <f t="shared" ref="C45" si="4">SUM(C39:C44)</f>
        <v>15</v>
      </c>
      <c r="D45" s="1">
        <f t="shared" ref="D45" si="5">SUM(D39:D44)</f>
        <v>19</v>
      </c>
      <c r="E45" s="1">
        <f t="shared" ref="E45" si="6">SUM(E39:E44)</f>
        <v>17</v>
      </c>
      <c r="F45" s="1">
        <f t="shared" ref="F45" si="7">SUM(F39:F44)</f>
        <v>19</v>
      </c>
      <c r="G45" s="1">
        <f t="shared" ref="G45" si="8">SUM(G39:G44)</f>
        <v>18</v>
      </c>
      <c r="H45" s="1">
        <f t="shared" ref="H45" si="9">SUM(H39:H44)</f>
        <v>13</v>
      </c>
      <c r="I45" s="1">
        <f t="shared" ref="I45" si="10">SUM(I39:I44)</f>
        <v>9</v>
      </c>
      <c r="J45" s="1">
        <f t="shared" ref="J45" si="11">SUM(J39:J44)</f>
        <v>19</v>
      </c>
      <c r="K45" s="1">
        <f t="shared" ref="K45" si="12">SUM(K39:K44)</f>
        <v>17</v>
      </c>
      <c r="L45" s="1">
        <f t="shared" ref="L45" si="13">SUM(L39:L44)</f>
        <v>19</v>
      </c>
      <c r="M45" s="1">
        <f t="shared" ref="M45" si="14">SUM(M39:M44)</f>
        <v>15</v>
      </c>
      <c r="N45" s="1">
        <f t="shared" ref="N45" si="15">SUM(N39:N44)</f>
        <v>16</v>
      </c>
      <c r="O45" s="1">
        <f t="shared" ref="O45" si="16">SUM(O39:O44)</f>
        <v>15</v>
      </c>
      <c r="P45" s="1">
        <f t="shared" ref="P45" si="17">SUM(P39:P44)</f>
        <v>15</v>
      </c>
      <c r="Q45" s="1">
        <f t="shared" ref="Q45" si="18">SUM(Q39:Q44)</f>
        <v>18</v>
      </c>
      <c r="R45" s="1">
        <f t="shared" ref="R45" si="19">SUM(R39:R44)</f>
        <v>22</v>
      </c>
      <c r="S45" s="1">
        <f t="shared" ref="S45" si="20">SUM(S39:S44)</f>
        <v>14</v>
      </c>
      <c r="T45" s="1">
        <f t="shared" ref="T45" si="21">SUM(T39:T44)</f>
        <v>19</v>
      </c>
      <c r="U45" s="1">
        <f t="shared" ref="U45" si="22">SUM(U39:U44)</f>
        <v>18</v>
      </c>
      <c r="V45" s="1">
        <f t="shared" ref="V45" si="23">SUM(V39:V44)</f>
        <v>19</v>
      </c>
      <c r="W45" s="1">
        <f t="shared" ref="W45" si="24">SUM(W39:W44)</f>
        <v>14</v>
      </c>
      <c r="X45" s="1">
        <f t="shared" ref="X45" si="25">SUM(X39:X44)</f>
        <v>13</v>
      </c>
      <c r="Y45" s="1">
        <f t="shared" ref="Y45" si="26">SUM(Y39:Y44)</f>
        <v>20</v>
      </c>
      <c r="Z45" s="1">
        <f t="shared" ref="Z45" si="27">SUM(Z39:Z44)</f>
        <v>13</v>
      </c>
    </row>
    <row r="47" spans="1:26" s="1" customFormat="1" x14ac:dyDescent="0.2">
      <c r="A47" s="1" t="s">
        <v>10</v>
      </c>
    </row>
    <row r="48" spans="1:26" x14ac:dyDescent="0.2">
      <c r="A48" t="s">
        <v>243</v>
      </c>
      <c r="B48">
        <v>4</v>
      </c>
      <c r="C48">
        <v>2</v>
      </c>
      <c r="D48">
        <v>1</v>
      </c>
      <c r="E48">
        <v>1</v>
      </c>
      <c r="F48">
        <v>2</v>
      </c>
      <c r="G48">
        <v>2</v>
      </c>
      <c r="H48">
        <v>4</v>
      </c>
      <c r="I48">
        <v>2</v>
      </c>
      <c r="J48">
        <v>3</v>
      </c>
      <c r="K48">
        <v>4</v>
      </c>
      <c r="L48">
        <v>2</v>
      </c>
      <c r="M48">
        <v>5</v>
      </c>
      <c r="N48">
        <v>2</v>
      </c>
      <c r="O48">
        <v>3</v>
      </c>
      <c r="P48">
        <v>4</v>
      </c>
      <c r="Q48">
        <v>2</v>
      </c>
      <c r="R48">
        <v>1</v>
      </c>
      <c r="S48">
        <v>5</v>
      </c>
      <c r="T48">
        <v>5</v>
      </c>
      <c r="U48">
        <v>3</v>
      </c>
      <c r="V48">
        <v>3</v>
      </c>
      <c r="W48">
        <v>2</v>
      </c>
      <c r="X48">
        <v>4</v>
      </c>
      <c r="Y48">
        <v>2</v>
      </c>
      <c r="Z48">
        <v>3</v>
      </c>
    </row>
    <row r="49" spans="1:26" x14ac:dyDescent="0.2">
      <c r="A49" t="s">
        <v>244</v>
      </c>
      <c r="B49">
        <v>4</v>
      </c>
      <c r="C49">
        <v>5</v>
      </c>
      <c r="D49">
        <v>2</v>
      </c>
      <c r="E49">
        <v>5</v>
      </c>
      <c r="F49">
        <v>3</v>
      </c>
      <c r="G49">
        <v>5</v>
      </c>
      <c r="H49">
        <v>2</v>
      </c>
      <c r="I49">
        <v>1</v>
      </c>
      <c r="J49">
        <v>2</v>
      </c>
      <c r="K49">
        <v>4</v>
      </c>
      <c r="L49">
        <v>4</v>
      </c>
      <c r="M49">
        <v>3</v>
      </c>
      <c r="N49">
        <v>5</v>
      </c>
      <c r="O49">
        <v>4</v>
      </c>
      <c r="P49">
        <v>1</v>
      </c>
      <c r="Q49">
        <v>1</v>
      </c>
      <c r="R49">
        <v>2</v>
      </c>
      <c r="S49">
        <v>2</v>
      </c>
      <c r="T49">
        <v>4</v>
      </c>
      <c r="U49">
        <v>3</v>
      </c>
      <c r="V49">
        <v>1</v>
      </c>
      <c r="W49">
        <v>3</v>
      </c>
      <c r="X49">
        <v>5</v>
      </c>
      <c r="Y49">
        <v>3</v>
      </c>
      <c r="Z49">
        <v>4</v>
      </c>
    </row>
    <row r="50" spans="1:26" x14ac:dyDescent="0.2">
      <c r="A50" t="s">
        <v>245</v>
      </c>
      <c r="B50">
        <v>5</v>
      </c>
      <c r="C50">
        <v>3</v>
      </c>
      <c r="D50">
        <v>4</v>
      </c>
      <c r="E50">
        <v>4</v>
      </c>
      <c r="F50">
        <v>4</v>
      </c>
      <c r="G50">
        <v>2</v>
      </c>
      <c r="H50">
        <v>4</v>
      </c>
      <c r="I50">
        <v>5</v>
      </c>
      <c r="J50">
        <v>5</v>
      </c>
      <c r="K50">
        <v>2</v>
      </c>
      <c r="L50">
        <v>3</v>
      </c>
      <c r="M50">
        <v>3</v>
      </c>
      <c r="N50">
        <v>4</v>
      </c>
      <c r="O50">
        <v>5</v>
      </c>
      <c r="P50">
        <v>2</v>
      </c>
      <c r="Q50">
        <v>5</v>
      </c>
      <c r="R50">
        <v>4</v>
      </c>
      <c r="S50">
        <v>5</v>
      </c>
      <c r="T50">
        <v>3</v>
      </c>
      <c r="U50">
        <v>4</v>
      </c>
      <c r="V50">
        <v>1</v>
      </c>
      <c r="W50">
        <v>3</v>
      </c>
      <c r="X50">
        <v>3</v>
      </c>
      <c r="Y50">
        <v>5</v>
      </c>
      <c r="Z50">
        <v>5</v>
      </c>
    </row>
    <row r="51" spans="1:26" x14ac:dyDescent="0.2">
      <c r="A51" t="s">
        <v>246</v>
      </c>
      <c r="B51">
        <v>2</v>
      </c>
      <c r="C51">
        <v>3</v>
      </c>
      <c r="D51">
        <v>2</v>
      </c>
      <c r="E51">
        <v>4</v>
      </c>
      <c r="F51">
        <v>5</v>
      </c>
      <c r="G51">
        <v>5</v>
      </c>
      <c r="H51">
        <v>2</v>
      </c>
      <c r="I51">
        <v>3</v>
      </c>
      <c r="J51">
        <v>4</v>
      </c>
      <c r="K51">
        <v>3</v>
      </c>
      <c r="L51">
        <v>4</v>
      </c>
      <c r="M51">
        <v>3</v>
      </c>
      <c r="N51">
        <v>2</v>
      </c>
      <c r="O51">
        <v>1</v>
      </c>
      <c r="P51">
        <v>1</v>
      </c>
      <c r="Q51">
        <v>2</v>
      </c>
      <c r="R51">
        <v>5</v>
      </c>
      <c r="S51">
        <v>2</v>
      </c>
      <c r="T51">
        <v>4</v>
      </c>
      <c r="U51">
        <v>5</v>
      </c>
      <c r="V51">
        <v>1</v>
      </c>
      <c r="W51">
        <v>3</v>
      </c>
      <c r="X51">
        <v>1</v>
      </c>
      <c r="Y51">
        <v>4</v>
      </c>
      <c r="Z51">
        <v>2</v>
      </c>
    </row>
    <row r="52" spans="1:26" x14ac:dyDescent="0.2">
      <c r="A52" t="s">
        <v>247</v>
      </c>
      <c r="B52">
        <v>2</v>
      </c>
      <c r="C52">
        <v>4</v>
      </c>
      <c r="D52">
        <v>1</v>
      </c>
      <c r="E52">
        <v>3</v>
      </c>
      <c r="F52">
        <v>2</v>
      </c>
      <c r="G52">
        <v>4</v>
      </c>
      <c r="H52">
        <v>5</v>
      </c>
      <c r="I52">
        <v>2</v>
      </c>
      <c r="J52">
        <v>1</v>
      </c>
      <c r="K52">
        <v>4</v>
      </c>
      <c r="L52">
        <v>4</v>
      </c>
      <c r="M52">
        <v>4</v>
      </c>
      <c r="N52">
        <v>2</v>
      </c>
      <c r="O52">
        <v>2</v>
      </c>
      <c r="P52">
        <v>5</v>
      </c>
      <c r="Q52">
        <v>5</v>
      </c>
      <c r="R52">
        <v>2</v>
      </c>
      <c r="S52">
        <v>3</v>
      </c>
      <c r="T52">
        <v>5</v>
      </c>
      <c r="U52">
        <v>5</v>
      </c>
      <c r="V52">
        <v>4</v>
      </c>
      <c r="W52">
        <v>2</v>
      </c>
      <c r="X52">
        <v>5</v>
      </c>
      <c r="Y52">
        <v>4</v>
      </c>
      <c r="Z52">
        <v>1</v>
      </c>
    </row>
    <row r="53" spans="1:26" x14ac:dyDescent="0.2">
      <c r="A53" t="s">
        <v>248</v>
      </c>
      <c r="B53">
        <v>3</v>
      </c>
      <c r="C53">
        <v>5</v>
      </c>
      <c r="D53">
        <v>4</v>
      </c>
      <c r="E53">
        <v>5</v>
      </c>
      <c r="F53">
        <v>5</v>
      </c>
      <c r="G53">
        <v>5</v>
      </c>
      <c r="H53">
        <v>1</v>
      </c>
      <c r="I53">
        <v>5</v>
      </c>
      <c r="J53">
        <v>5</v>
      </c>
      <c r="K53">
        <v>2</v>
      </c>
      <c r="L53">
        <v>2</v>
      </c>
      <c r="M53">
        <v>2</v>
      </c>
      <c r="N53">
        <v>5</v>
      </c>
      <c r="O53">
        <v>4</v>
      </c>
      <c r="P53">
        <v>2</v>
      </c>
      <c r="Q53">
        <v>2</v>
      </c>
      <c r="R53">
        <v>2</v>
      </c>
      <c r="S53">
        <v>2</v>
      </c>
      <c r="T53">
        <v>2</v>
      </c>
      <c r="U53">
        <v>1</v>
      </c>
      <c r="V53">
        <v>3</v>
      </c>
      <c r="W53">
        <v>3</v>
      </c>
      <c r="X53">
        <v>3</v>
      </c>
      <c r="Y53">
        <v>2</v>
      </c>
      <c r="Z53">
        <v>5</v>
      </c>
    </row>
    <row r="54" spans="1:26" s="1" customFormat="1" x14ac:dyDescent="0.2">
      <c r="A54" s="1" t="s">
        <v>45</v>
      </c>
      <c r="B54" s="1">
        <f>SUM(B48:B53)</f>
        <v>20</v>
      </c>
      <c r="C54" s="1">
        <f t="shared" ref="C54" si="28">SUM(C48:C53)</f>
        <v>22</v>
      </c>
      <c r="D54" s="1">
        <f t="shared" ref="D54" si="29">SUM(D48:D53)</f>
        <v>14</v>
      </c>
      <c r="E54" s="1">
        <f t="shared" ref="E54" si="30">SUM(E48:E53)</f>
        <v>22</v>
      </c>
      <c r="F54" s="1">
        <f t="shared" ref="F54" si="31">SUM(F48:F53)</f>
        <v>21</v>
      </c>
      <c r="G54" s="1">
        <f t="shared" ref="G54" si="32">SUM(G48:G53)</f>
        <v>23</v>
      </c>
      <c r="H54" s="1">
        <f t="shared" ref="H54" si="33">SUM(H48:H53)</f>
        <v>18</v>
      </c>
      <c r="I54" s="1">
        <f t="shared" ref="I54" si="34">SUM(I48:I53)</f>
        <v>18</v>
      </c>
      <c r="J54" s="1">
        <f t="shared" ref="J54" si="35">SUM(J48:J53)</f>
        <v>20</v>
      </c>
      <c r="K54" s="1">
        <f t="shared" ref="K54" si="36">SUM(K48:K53)</f>
        <v>19</v>
      </c>
      <c r="L54" s="1">
        <f t="shared" ref="L54" si="37">SUM(L48:L53)</f>
        <v>19</v>
      </c>
      <c r="M54" s="1">
        <f t="shared" ref="M54" si="38">SUM(M48:M53)</f>
        <v>20</v>
      </c>
      <c r="N54" s="1">
        <f t="shared" ref="N54" si="39">SUM(N48:N53)</f>
        <v>20</v>
      </c>
      <c r="O54" s="1">
        <f t="shared" ref="O54" si="40">SUM(O48:O53)</f>
        <v>19</v>
      </c>
      <c r="P54" s="1">
        <f t="shared" ref="P54" si="41">SUM(P48:P53)</f>
        <v>15</v>
      </c>
      <c r="Q54" s="1">
        <f t="shared" ref="Q54" si="42">SUM(Q48:Q53)</f>
        <v>17</v>
      </c>
      <c r="R54" s="1">
        <f t="shared" ref="R54" si="43">SUM(R48:R53)</f>
        <v>16</v>
      </c>
      <c r="S54" s="1">
        <f t="shared" ref="S54" si="44">SUM(S48:S53)</f>
        <v>19</v>
      </c>
      <c r="T54" s="1">
        <f t="shared" ref="T54" si="45">SUM(T48:T53)</f>
        <v>23</v>
      </c>
      <c r="U54" s="1">
        <f t="shared" ref="U54" si="46">SUM(U48:U53)</f>
        <v>21</v>
      </c>
      <c r="V54" s="1">
        <f t="shared" ref="V54" si="47">SUM(V48:V53)</f>
        <v>13</v>
      </c>
      <c r="W54" s="1">
        <f t="shared" ref="W54" si="48">SUM(W48:W53)</f>
        <v>16</v>
      </c>
      <c r="X54" s="1">
        <f t="shared" ref="X54" si="49">SUM(X48:X53)</f>
        <v>21</v>
      </c>
      <c r="Y54" s="1">
        <f t="shared" ref="Y54" si="50">SUM(Y48:Y53)</f>
        <v>20</v>
      </c>
      <c r="Z54" s="1">
        <f t="shared" ref="Z54" si="51">SUM(Z48:Z53)</f>
        <v>20</v>
      </c>
    </row>
    <row r="56" spans="1:26" s="1" customFormat="1" x14ac:dyDescent="0.2">
      <c r="A56" s="1" t="s">
        <v>11</v>
      </c>
    </row>
    <row r="57" spans="1:26" x14ac:dyDescent="0.2">
      <c r="A57" t="s">
        <v>249</v>
      </c>
      <c r="B57">
        <v>3</v>
      </c>
      <c r="C57">
        <v>4</v>
      </c>
      <c r="D57">
        <v>1</v>
      </c>
      <c r="E57">
        <v>2</v>
      </c>
      <c r="F57">
        <v>1</v>
      </c>
      <c r="G57">
        <v>4</v>
      </c>
      <c r="H57">
        <v>3</v>
      </c>
      <c r="I57">
        <v>1</v>
      </c>
      <c r="J57">
        <v>3</v>
      </c>
      <c r="K57">
        <v>1</v>
      </c>
      <c r="L57">
        <v>3</v>
      </c>
      <c r="M57">
        <v>4</v>
      </c>
      <c r="N57">
        <v>3</v>
      </c>
      <c r="O57">
        <v>4</v>
      </c>
      <c r="P57">
        <v>5</v>
      </c>
      <c r="Q57">
        <v>1</v>
      </c>
      <c r="R57">
        <v>4</v>
      </c>
      <c r="S57">
        <v>4</v>
      </c>
      <c r="T57">
        <v>1</v>
      </c>
      <c r="U57">
        <v>2</v>
      </c>
      <c r="V57">
        <v>5</v>
      </c>
      <c r="W57">
        <v>3</v>
      </c>
      <c r="X57">
        <v>5</v>
      </c>
      <c r="Y57">
        <v>5</v>
      </c>
      <c r="Z57">
        <v>3</v>
      </c>
    </row>
    <row r="58" spans="1:26" x14ac:dyDescent="0.2">
      <c r="A58" t="s">
        <v>250</v>
      </c>
      <c r="B58">
        <v>2</v>
      </c>
      <c r="C58">
        <v>4</v>
      </c>
      <c r="D58">
        <v>5</v>
      </c>
      <c r="E58">
        <v>2</v>
      </c>
      <c r="F58">
        <v>3</v>
      </c>
      <c r="G58">
        <v>5</v>
      </c>
      <c r="H58">
        <v>1</v>
      </c>
      <c r="I58">
        <v>4</v>
      </c>
      <c r="J58">
        <v>4</v>
      </c>
      <c r="K58">
        <v>2</v>
      </c>
      <c r="L58">
        <v>1</v>
      </c>
      <c r="M58">
        <v>4</v>
      </c>
      <c r="N58">
        <v>3</v>
      </c>
      <c r="O58">
        <v>4</v>
      </c>
      <c r="P58">
        <v>5</v>
      </c>
      <c r="Q58">
        <v>3</v>
      </c>
      <c r="R58">
        <v>2</v>
      </c>
      <c r="S58">
        <v>3</v>
      </c>
      <c r="T58">
        <v>3</v>
      </c>
      <c r="U58">
        <v>2</v>
      </c>
      <c r="V58">
        <v>3</v>
      </c>
      <c r="W58">
        <v>5</v>
      </c>
      <c r="X58">
        <v>1</v>
      </c>
      <c r="Y58">
        <v>2</v>
      </c>
      <c r="Z58">
        <v>3</v>
      </c>
    </row>
    <row r="59" spans="1:26" x14ac:dyDescent="0.2">
      <c r="A59" t="s">
        <v>251</v>
      </c>
      <c r="B59">
        <v>4</v>
      </c>
      <c r="C59">
        <v>5</v>
      </c>
      <c r="D59">
        <v>4</v>
      </c>
      <c r="E59">
        <v>2</v>
      </c>
      <c r="F59">
        <v>2</v>
      </c>
      <c r="G59">
        <v>2</v>
      </c>
      <c r="H59">
        <v>4</v>
      </c>
      <c r="I59">
        <v>5</v>
      </c>
      <c r="J59">
        <v>1</v>
      </c>
      <c r="K59">
        <v>4</v>
      </c>
      <c r="L59">
        <v>2</v>
      </c>
      <c r="M59">
        <v>1</v>
      </c>
      <c r="N59">
        <v>2</v>
      </c>
      <c r="O59">
        <v>4</v>
      </c>
      <c r="P59">
        <v>1</v>
      </c>
      <c r="Q59">
        <v>2</v>
      </c>
      <c r="R59">
        <v>5</v>
      </c>
      <c r="S59">
        <v>2</v>
      </c>
      <c r="T59">
        <v>1</v>
      </c>
      <c r="U59">
        <v>1</v>
      </c>
      <c r="V59">
        <v>2</v>
      </c>
      <c r="W59">
        <v>4</v>
      </c>
      <c r="X59">
        <v>4</v>
      </c>
      <c r="Y59">
        <v>3</v>
      </c>
      <c r="Z59">
        <v>4</v>
      </c>
    </row>
    <row r="60" spans="1:26" x14ac:dyDescent="0.2">
      <c r="A60" t="s">
        <v>252</v>
      </c>
      <c r="B60">
        <v>1</v>
      </c>
      <c r="C60">
        <v>4</v>
      </c>
      <c r="D60">
        <v>5</v>
      </c>
      <c r="E60">
        <v>1</v>
      </c>
      <c r="F60">
        <v>1</v>
      </c>
      <c r="G60">
        <v>5</v>
      </c>
      <c r="H60">
        <v>3</v>
      </c>
      <c r="I60">
        <v>4</v>
      </c>
      <c r="J60">
        <v>5</v>
      </c>
      <c r="K60">
        <v>2</v>
      </c>
      <c r="L60">
        <v>5</v>
      </c>
      <c r="M60">
        <v>1</v>
      </c>
      <c r="N60">
        <v>2</v>
      </c>
      <c r="O60">
        <v>5</v>
      </c>
      <c r="P60">
        <v>2</v>
      </c>
      <c r="Q60">
        <v>4</v>
      </c>
      <c r="R60">
        <v>3</v>
      </c>
      <c r="S60">
        <v>2</v>
      </c>
      <c r="T60">
        <v>2</v>
      </c>
      <c r="U60">
        <v>5</v>
      </c>
      <c r="V60">
        <v>5</v>
      </c>
      <c r="W60">
        <v>1</v>
      </c>
      <c r="X60">
        <v>2</v>
      </c>
      <c r="Y60">
        <v>4</v>
      </c>
      <c r="Z60">
        <v>4</v>
      </c>
    </row>
    <row r="61" spans="1:26" x14ac:dyDescent="0.2">
      <c r="A61" t="s">
        <v>253</v>
      </c>
      <c r="B61">
        <v>1</v>
      </c>
      <c r="C61">
        <v>5</v>
      </c>
      <c r="D61">
        <v>3</v>
      </c>
      <c r="E61">
        <v>3</v>
      </c>
      <c r="F61">
        <v>4</v>
      </c>
      <c r="G61">
        <v>3</v>
      </c>
      <c r="H61">
        <v>2</v>
      </c>
      <c r="I61">
        <v>3</v>
      </c>
      <c r="J61">
        <v>2</v>
      </c>
      <c r="K61">
        <v>3</v>
      </c>
      <c r="L61">
        <v>4</v>
      </c>
      <c r="M61">
        <v>3</v>
      </c>
      <c r="N61">
        <v>5</v>
      </c>
      <c r="O61">
        <v>4</v>
      </c>
      <c r="P61">
        <v>5</v>
      </c>
      <c r="Q61">
        <v>2</v>
      </c>
      <c r="R61">
        <v>2</v>
      </c>
      <c r="S61">
        <v>1</v>
      </c>
      <c r="T61">
        <v>5</v>
      </c>
      <c r="U61">
        <v>2</v>
      </c>
      <c r="V61">
        <v>1</v>
      </c>
      <c r="W61">
        <v>5</v>
      </c>
      <c r="X61">
        <v>2</v>
      </c>
      <c r="Y61">
        <v>4</v>
      </c>
      <c r="Z61">
        <v>5</v>
      </c>
    </row>
    <row r="62" spans="1:26" x14ac:dyDescent="0.2">
      <c r="A62" t="s">
        <v>254</v>
      </c>
      <c r="B62">
        <v>5</v>
      </c>
      <c r="C62">
        <v>4</v>
      </c>
      <c r="D62">
        <v>2</v>
      </c>
      <c r="E62">
        <v>2</v>
      </c>
      <c r="F62">
        <v>3</v>
      </c>
      <c r="G62">
        <v>3</v>
      </c>
      <c r="H62">
        <v>4</v>
      </c>
      <c r="I62">
        <v>2</v>
      </c>
      <c r="J62">
        <v>5</v>
      </c>
      <c r="K62">
        <v>1</v>
      </c>
      <c r="L62">
        <v>4</v>
      </c>
      <c r="M62">
        <v>3</v>
      </c>
      <c r="N62">
        <v>4</v>
      </c>
      <c r="O62">
        <v>2</v>
      </c>
      <c r="P62">
        <v>4</v>
      </c>
      <c r="Q62">
        <v>1</v>
      </c>
      <c r="R62">
        <v>1</v>
      </c>
      <c r="S62">
        <v>5</v>
      </c>
      <c r="T62">
        <v>5</v>
      </c>
      <c r="U62">
        <v>3</v>
      </c>
      <c r="V62">
        <v>5</v>
      </c>
      <c r="W62">
        <v>5</v>
      </c>
      <c r="X62">
        <v>3</v>
      </c>
      <c r="Y62">
        <v>4</v>
      </c>
      <c r="Z62">
        <v>3</v>
      </c>
    </row>
    <row r="63" spans="1:26" s="1" customFormat="1" x14ac:dyDescent="0.2">
      <c r="A63" s="1" t="s">
        <v>46</v>
      </c>
      <c r="B63" s="1">
        <f>SUM(B57:B62)</f>
        <v>16</v>
      </c>
      <c r="C63" s="1">
        <f t="shared" ref="C63" si="52">SUM(C57:C62)</f>
        <v>26</v>
      </c>
      <c r="D63" s="1">
        <f t="shared" ref="D63" si="53">SUM(D57:D62)</f>
        <v>20</v>
      </c>
      <c r="E63" s="1">
        <f t="shared" ref="E63" si="54">SUM(E57:E62)</f>
        <v>12</v>
      </c>
      <c r="F63" s="1">
        <f t="shared" ref="F63" si="55">SUM(F57:F62)</f>
        <v>14</v>
      </c>
      <c r="G63" s="1">
        <f t="shared" ref="G63" si="56">SUM(G57:G62)</f>
        <v>22</v>
      </c>
      <c r="H63" s="1">
        <f t="shared" ref="H63" si="57">SUM(H57:H62)</f>
        <v>17</v>
      </c>
      <c r="I63" s="1">
        <f t="shared" ref="I63" si="58">SUM(I57:I62)</f>
        <v>19</v>
      </c>
      <c r="J63" s="1">
        <f t="shared" ref="J63" si="59">SUM(J57:J62)</f>
        <v>20</v>
      </c>
      <c r="K63" s="1">
        <f t="shared" ref="K63" si="60">SUM(K57:K62)</f>
        <v>13</v>
      </c>
      <c r="L63" s="1">
        <f t="shared" ref="L63" si="61">SUM(L57:L62)</f>
        <v>19</v>
      </c>
      <c r="M63" s="1">
        <f t="shared" ref="M63" si="62">SUM(M57:M62)</f>
        <v>16</v>
      </c>
      <c r="N63" s="1">
        <f t="shared" ref="N63" si="63">SUM(N57:N62)</f>
        <v>19</v>
      </c>
      <c r="O63" s="1">
        <f t="shared" ref="O63" si="64">SUM(O57:O62)</f>
        <v>23</v>
      </c>
      <c r="P63" s="1">
        <f t="shared" ref="P63" si="65">SUM(P57:P62)</f>
        <v>22</v>
      </c>
      <c r="Q63" s="1">
        <f t="shared" ref="Q63" si="66">SUM(Q57:Q62)</f>
        <v>13</v>
      </c>
      <c r="R63" s="1">
        <f t="shared" ref="R63" si="67">SUM(R57:R62)</f>
        <v>17</v>
      </c>
      <c r="S63" s="1">
        <f t="shared" ref="S63" si="68">SUM(S57:S62)</f>
        <v>17</v>
      </c>
      <c r="T63" s="1">
        <f t="shared" ref="T63" si="69">SUM(T57:T62)</f>
        <v>17</v>
      </c>
      <c r="U63" s="1">
        <f t="shared" ref="U63" si="70">SUM(U57:U62)</f>
        <v>15</v>
      </c>
      <c r="V63" s="1">
        <f t="shared" ref="V63" si="71">SUM(V57:V62)</f>
        <v>21</v>
      </c>
      <c r="W63" s="1">
        <f t="shared" ref="W63" si="72">SUM(W57:W62)</f>
        <v>23</v>
      </c>
      <c r="X63" s="1">
        <f t="shared" ref="X63" si="73">SUM(X57:X62)</f>
        <v>17</v>
      </c>
      <c r="Y63" s="1">
        <f t="shared" ref="Y63" si="74">SUM(Y57:Y62)</f>
        <v>22</v>
      </c>
      <c r="Z63" s="1">
        <f t="shared" ref="Z63" si="75">SUM(Z57:Z62)</f>
        <v>22</v>
      </c>
    </row>
    <row r="65" spans="1:26" s="1" customFormat="1" x14ac:dyDescent="0.2">
      <c r="A65" s="1" t="s">
        <v>12</v>
      </c>
    </row>
    <row r="66" spans="1:26" x14ac:dyDescent="0.2">
      <c r="A66" t="s">
        <v>255</v>
      </c>
      <c r="B66">
        <v>5</v>
      </c>
      <c r="C66">
        <v>1</v>
      </c>
      <c r="D66">
        <v>1</v>
      </c>
      <c r="E66">
        <v>5</v>
      </c>
      <c r="F66">
        <v>3</v>
      </c>
      <c r="G66">
        <v>1</v>
      </c>
      <c r="H66">
        <v>2</v>
      </c>
      <c r="I66">
        <v>4</v>
      </c>
      <c r="J66">
        <v>4</v>
      </c>
      <c r="K66">
        <v>4</v>
      </c>
      <c r="L66">
        <v>3</v>
      </c>
      <c r="M66">
        <v>2</v>
      </c>
      <c r="N66">
        <v>1</v>
      </c>
      <c r="O66">
        <v>1</v>
      </c>
      <c r="P66">
        <v>3</v>
      </c>
      <c r="Q66">
        <v>5</v>
      </c>
      <c r="R66">
        <v>2</v>
      </c>
      <c r="S66">
        <v>5</v>
      </c>
      <c r="T66">
        <v>5</v>
      </c>
      <c r="U66">
        <v>2</v>
      </c>
      <c r="V66">
        <v>3</v>
      </c>
      <c r="W66">
        <v>4</v>
      </c>
      <c r="X66">
        <v>4</v>
      </c>
      <c r="Y66">
        <v>4</v>
      </c>
      <c r="Z66">
        <v>5</v>
      </c>
    </row>
    <row r="67" spans="1:26" x14ac:dyDescent="0.2">
      <c r="A67" t="s">
        <v>256</v>
      </c>
      <c r="B67">
        <v>2</v>
      </c>
      <c r="C67">
        <v>2</v>
      </c>
      <c r="D67">
        <v>4</v>
      </c>
      <c r="E67">
        <v>3</v>
      </c>
      <c r="F67">
        <v>1</v>
      </c>
      <c r="G67">
        <v>2</v>
      </c>
      <c r="H67">
        <v>4</v>
      </c>
      <c r="I67">
        <v>1</v>
      </c>
      <c r="J67">
        <v>3</v>
      </c>
      <c r="K67">
        <v>2</v>
      </c>
      <c r="L67">
        <v>5</v>
      </c>
      <c r="M67">
        <v>2</v>
      </c>
      <c r="N67">
        <v>3</v>
      </c>
      <c r="O67">
        <v>5</v>
      </c>
      <c r="P67">
        <v>3</v>
      </c>
      <c r="Q67">
        <v>1</v>
      </c>
      <c r="R67">
        <v>1</v>
      </c>
      <c r="S67">
        <v>5</v>
      </c>
      <c r="T67">
        <v>2</v>
      </c>
      <c r="U67">
        <v>1</v>
      </c>
      <c r="V67">
        <v>1</v>
      </c>
      <c r="W67">
        <v>2</v>
      </c>
      <c r="X67">
        <v>1</v>
      </c>
      <c r="Y67">
        <v>2</v>
      </c>
      <c r="Z67">
        <v>3</v>
      </c>
    </row>
    <row r="68" spans="1:26" x14ac:dyDescent="0.2">
      <c r="A68" t="s">
        <v>257</v>
      </c>
      <c r="B68">
        <v>2</v>
      </c>
      <c r="C68">
        <v>3</v>
      </c>
      <c r="D68">
        <v>2</v>
      </c>
      <c r="E68">
        <v>5</v>
      </c>
      <c r="F68">
        <v>2</v>
      </c>
      <c r="G68">
        <v>1</v>
      </c>
      <c r="H68">
        <v>2</v>
      </c>
      <c r="I68">
        <v>3</v>
      </c>
      <c r="J68">
        <v>4</v>
      </c>
      <c r="K68">
        <v>2</v>
      </c>
      <c r="L68">
        <v>4</v>
      </c>
      <c r="M68">
        <v>5</v>
      </c>
      <c r="N68">
        <v>3</v>
      </c>
      <c r="O68">
        <v>5</v>
      </c>
      <c r="P68">
        <v>5</v>
      </c>
      <c r="Q68">
        <v>3</v>
      </c>
      <c r="R68">
        <v>5</v>
      </c>
      <c r="S68">
        <v>1</v>
      </c>
      <c r="T68">
        <v>2</v>
      </c>
      <c r="U68">
        <v>5</v>
      </c>
      <c r="V68">
        <v>5</v>
      </c>
      <c r="W68">
        <v>1</v>
      </c>
      <c r="X68">
        <v>5</v>
      </c>
      <c r="Y68">
        <v>2</v>
      </c>
      <c r="Z68">
        <v>2</v>
      </c>
    </row>
    <row r="69" spans="1:26" x14ac:dyDescent="0.2">
      <c r="A69" t="s">
        <v>258</v>
      </c>
      <c r="B69">
        <v>1</v>
      </c>
      <c r="C69">
        <v>1</v>
      </c>
      <c r="D69">
        <v>4</v>
      </c>
      <c r="E69">
        <v>4</v>
      </c>
      <c r="F69">
        <v>4</v>
      </c>
      <c r="G69">
        <v>1</v>
      </c>
      <c r="H69">
        <v>3</v>
      </c>
      <c r="I69">
        <v>2</v>
      </c>
      <c r="J69">
        <v>5</v>
      </c>
      <c r="K69">
        <v>3</v>
      </c>
      <c r="L69">
        <v>5</v>
      </c>
      <c r="M69">
        <v>1</v>
      </c>
      <c r="N69">
        <v>3</v>
      </c>
      <c r="O69">
        <v>3</v>
      </c>
      <c r="P69">
        <v>5</v>
      </c>
      <c r="Q69">
        <v>1</v>
      </c>
      <c r="R69">
        <v>3</v>
      </c>
      <c r="S69">
        <v>5</v>
      </c>
      <c r="T69">
        <v>3</v>
      </c>
      <c r="U69">
        <v>4</v>
      </c>
      <c r="V69">
        <v>5</v>
      </c>
      <c r="W69">
        <v>5</v>
      </c>
      <c r="X69">
        <v>1</v>
      </c>
      <c r="Y69">
        <v>5</v>
      </c>
      <c r="Z69">
        <v>5</v>
      </c>
    </row>
    <row r="70" spans="1:26" x14ac:dyDescent="0.2">
      <c r="A70" t="s">
        <v>259</v>
      </c>
      <c r="B70">
        <v>4</v>
      </c>
      <c r="C70">
        <v>2</v>
      </c>
      <c r="D70">
        <v>4</v>
      </c>
      <c r="E70">
        <v>3</v>
      </c>
      <c r="F70">
        <v>2</v>
      </c>
      <c r="G70">
        <v>2</v>
      </c>
      <c r="H70">
        <v>3</v>
      </c>
      <c r="I70">
        <v>5</v>
      </c>
      <c r="J70">
        <v>1</v>
      </c>
      <c r="K70">
        <v>4</v>
      </c>
      <c r="L70">
        <v>1</v>
      </c>
      <c r="M70">
        <v>5</v>
      </c>
      <c r="N70">
        <v>1</v>
      </c>
      <c r="O70">
        <v>4</v>
      </c>
      <c r="P70">
        <v>2</v>
      </c>
      <c r="Q70">
        <v>1</v>
      </c>
      <c r="R70">
        <v>1</v>
      </c>
      <c r="S70">
        <v>5</v>
      </c>
      <c r="T70">
        <v>1</v>
      </c>
      <c r="U70">
        <v>5</v>
      </c>
      <c r="V70">
        <v>1</v>
      </c>
      <c r="W70">
        <v>4</v>
      </c>
      <c r="X70">
        <v>1</v>
      </c>
      <c r="Y70">
        <v>2</v>
      </c>
      <c r="Z70">
        <v>3</v>
      </c>
    </row>
    <row r="71" spans="1:26" s="1" customFormat="1" x14ac:dyDescent="0.2">
      <c r="A71" s="1" t="s">
        <v>47</v>
      </c>
      <c r="B71" s="1">
        <f t="shared" ref="B71:Z71" si="76">SUM(B66:B70)</f>
        <v>14</v>
      </c>
      <c r="C71" s="1">
        <f t="shared" si="76"/>
        <v>9</v>
      </c>
      <c r="D71" s="1">
        <f t="shared" si="76"/>
        <v>15</v>
      </c>
      <c r="E71" s="1">
        <f t="shared" si="76"/>
        <v>20</v>
      </c>
      <c r="F71" s="1">
        <f t="shared" si="76"/>
        <v>12</v>
      </c>
      <c r="G71" s="1">
        <f t="shared" si="76"/>
        <v>7</v>
      </c>
      <c r="H71" s="1">
        <f t="shared" si="76"/>
        <v>14</v>
      </c>
      <c r="I71" s="1">
        <f t="shared" si="76"/>
        <v>15</v>
      </c>
      <c r="J71" s="1">
        <f t="shared" si="76"/>
        <v>17</v>
      </c>
      <c r="K71" s="1">
        <f t="shared" si="76"/>
        <v>15</v>
      </c>
      <c r="L71" s="1">
        <f t="shared" si="76"/>
        <v>18</v>
      </c>
      <c r="M71" s="1">
        <f t="shared" si="76"/>
        <v>15</v>
      </c>
      <c r="N71" s="1">
        <f t="shared" si="76"/>
        <v>11</v>
      </c>
      <c r="O71" s="1">
        <f t="shared" si="76"/>
        <v>18</v>
      </c>
      <c r="P71" s="1">
        <f t="shared" si="76"/>
        <v>18</v>
      </c>
      <c r="Q71" s="1">
        <f t="shared" si="76"/>
        <v>11</v>
      </c>
      <c r="R71" s="1">
        <f t="shared" si="76"/>
        <v>12</v>
      </c>
      <c r="S71" s="1">
        <f t="shared" si="76"/>
        <v>21</v>
      </c>
      <c r="T71" s="1">
        <f t="shared" si="76"/>
        <v>13</v>
      </c>
      <c r="U71" s="1">
        <f t="shared" si="76"/>
        <v>17</v>
      </c>
      <c r="V71" s="1">
        <f t="shared" si="76"/>
        <v>15</v>
      </c>
      <c r="W71" s="1">
        <f t="shared" si="76"/>
        <v>16</v>
      </c>
      <c r="X71" s="1">
        <f t="shared" si="76"/>
        <v>12</v>
      </c>
      <c r="Y71" s="1">
        <f t="shared" si="76"/>
        <v>15</v>
      </c>
      <c r="Z71" s="1">
        <f t="shared" si="76"/>
        <v>18</v>
      </c>
    </row>
    <row r="73" spans="1:26" s="1" customFormat="1" x14ac:dyDescent="0.2">
      <c r="A73" s="1" t="s">
        <v>13</v>
      </c>
    </row>
    <row r="74" spans="1:26" x14ac:dyDescent="0.2">
      <c r="A74" t="s">
        <v>260</v>
      </c>
      <c r="B74">
        <v>4</v>
      </c>
      <c r="C74">
        <v>3</v>
      </c>
      <c r="D74">
        <v>4</v>
      </c>
      <c r="E74">
        <v>2</v>
      </c>
      <c r="F74">
        <v>4</v>
      </c>
      <c r="G74">
        <v>1</v>
      </c>
      <c r="H74">
        <v>1</v>
      </c>
      <c r="I74">
        <v>4</v>
      </c>
      <c r="J74">
        <v>1</v>
      </c>
      <c r="K74">
        <v>2</v>
      </c>
      <c r="L74">
        <v>2</v>
      </c>
      <c r="M74">
        <v>1</v>
      </c>
      <c r="N74">
        <v>3</v>
      </c>
      <c r="O74">
        <v>3</v>
      </c>
      <c r="P74">
        <v>5</v>
      </c>
      <c r="Q74">
        <v>3</v>
      </c>
      <c r="R74">
        <v>4</v>
      </c>
      <c r="S74">
        <v>5</v>
      </c>
      <c r="T74">
        <v>1</v>
      </c>
      <c r="U74">
        <v>4</v>
      </c>
      <c r="V74">
        <v>3</v>
      </c>
      <c r="W74">
        <v>4</v>
      </c>
      <c r="X74">
        <v>2</v>
      </c>
      <c r="Y74">
        <v>4</v>
      </c>
      <c r="Z74">
        <v>4</v>
      </c>
    </row>
    <row r="75" spans="1:26" x14ac:dyDescent="0.2">
      <c r="A75" t="s">
        <v>261</v>
      </c>
      <c r="B75">
        <v>4</v>
      </c>
      <c r="C75">
        <v>5</v>
      </c>
      <c r="D75">
        <v>2</v>
      </c>
      <c r="E75">
        <v>1</v>
      </c>
      <c r="F75">
        <v>5</v>
      </c>
      <c r="G75">
        <v>4</v>
      </c>
      <c r="H75">
        <v>4</v>
      </c>
      <c r="I75">
        <v>5</v>
      </c>
      <c r="J75">
        <v>3</v>
      </c>
      <c r="K75">
        <v>3</v>
      </c>
      <c r="L75">
        <v>1</v>
      </c>
      <c r="M75">
        <v>3</v>
      </c>
      <c r="N75">
        <v>4</v>
      </c>
      <c r="O75">
        <v>2</v>
      </c>
      <c r="P75">
        <v>3</v>
      </c>
      <c r="Q75">
        <v>3</v>
      </c>
      <c r="R75">
        <v>4</v>
      </c>
      <c r="S75">
        <v>1</v>
      </c>
      <c r="T75">
        <v>1</v>
      </c>
      <c r="U75">
        <v>5</v>
      </c>
      <c r="V75">
        <v>5</v>
      </c>
      <c r="W75">
        <v>5</v>
      </c>
      <c r="X75">
        <v>2</v>
      </c>
      <c r="Y75">
        <v>1</v>
      </c>
      <c r="Z75">
        <v>1</v>
      </c>
    </row>
    <row r="76" spans="1:26" x14ac:dyDescent="0.2">
      <c r="A76" t="s">
        <v>262</v>
      </c>
      <c r="B76">
        <v>5</v>
      </c>
      <c r="C76">
        <v>1</v>
      </c>
      <c r="D76">
        <v>1</v>
      </c>
      <c r="E76">
        <v>3</v>
      </c>
      <c r="F76">
        <v>1</v>
      </c>
      <c r="G76">
        <v>5</v>
      </c>
      <c r="H76">
        <v>5</v>
      </c>
      <c r="I76">
        <v>4</v>
      </c>
      <c r="J76">
        <v>5</v>
      </c>
      <c r="K76">
        <v>1</v>
      </c>
      <c r="L76">
        <v>5</v>
      </c>
      <c r="M76">
        <v>4</v>
      </c>
      <c r="N76">
        <v>5</v>
      </c>
      <c r="O76">
        <v>4</v>
      </c>
      <c r="P76">
        <v>5</v>
      </c>
      <c r="Q76">
        <v>4</v>
      </c>
      <c r="R76">
        <v>1</v>
      </c>
      <c r="S76">
        <v>4</v>
      </c>
      <c r="T76">
        <v>2</v>
      </c>
      <c r="U76">
        <v>5</v>
      </c>
      <c r="V76">
        <v>4</v>
      </c>
      <c r="W76">
        <v>2</v>
      </c>
      <c r="X76">
        <v>4</v>
      </c>
      <c r="Y76">
        <v>4</v>
      </c>
      <c r="Z76">
        <v>5</v>
      </c>
    </row>
    <row r="77" spans="1:26" x14ac:dyDescent="0.2">
      <c r="A77" t="s">
        <v>263</v>
      </c>
      <c r="B77">
        <v>5</v>
      </c>
      <c r="C77">
        <v>5</v>
      </c>
      <c r="D77">
        <v>3</v>
      </c>
      <c r="E77">
        <v>5</v>
      </c>
      <c r="F77">
        <v>3</v>
      </c>
      <c r="G77">
        <v>2</v>
      </c>
      <c r="H77">
        <v>5</v>
      </c>
      <c r="I77">
        <v>5</v>
      </c>
      <c r="J77">
        <v>1</v>
      </c>
      <c r="K77">
        <v>4</v>
      </c>
      <c r="L77">
        <v>1</v>
      </c>
      <c r="M77">
        <v>1</v>
      </c>
      <c r="N77">
        <v>1</v>
      </c>
      <c r="O77">
        <v>4</v>
      </c>
      <c r="P77">
        <v>4</v>
      </c>
      <c r="Q77">
        <v>5</v>
      </c>
      <c r="R77">
        <v>4</v>
      </c>
      <c r="S77">
        <v>2</v>
      </c>
      <c r="T77">
        <v>5</v>
      </c>
      <c r="U77">
        <v>3</v>
      </c>
      <c r="V77">
        <v>2</v>
      </c>
      <c r="W77">
        <v>3</v>
      </c>
      <c r="X77">
        <v>3</v>
      </c>
      <c r="Y77">
        <v>3</v>
      </c>
      <c r="Z77">
        <v>5</v>
      </c>
    </row>
    <row r="78" spans="1:26" x14ac:dyDescent="0.2">
      <c r="A78" t="s">
        <v>264</v>
      </c>
      <c r="B78">
        <v>5</v>
      </c>
      <c r="C78">
        <v>2</v>
      </c>
      <c r="D78">
        <v>3</v>
      </c>
      <c r="E78">
        <v>5</v>
      </c>
      <c r="F78">
        <v>2</v>
      </c>
      <c r="G78">
        <v>1</v>
      </c>
      <c r="H78">
        <v>1</v>
      </c>
      <c r="I78">
        <v>3</v>
      </c>
      <c r="J78">
        <v>2</v>
      </c>
      <c r="K78">
        <v>2</v>
      </c>
      <c r="L78">
        <v>5</v>
      </c>
      <c r="M78">
        <v>3</v>
      </c>
      <c r="N78">
        <v>3</v>
      </c>
      <c r="O78">
        <v>5</v>
      </c>
      <c r="P78">
        <v>3</v>
      </c>
      <c r="Q78">
        <v>4</v>
      </c>
      <c r="R78">
        <v>5</v>
      </c>
      <c r="S78">
        <v>1</v>
      </c>
      <c r="T78">
        <v>4</v>
      </c>
      <c r="U78">
        <v>2</v>
      </c>
      <c r="V78">
        <v>3</v>
      </c>
      <c r="W78">
        <v>3</v>
      </c>
      <c r="X78">
        <v>5</v>
      </c>
      <c r="Y78">
        <v>1</v>
      </c>
      <c r="Z78">
        <v>5</v>
      </c>
    </row>
    <row r="79" spans="1:26" x14ac:dyDescent="0.2">
      <c r="A79" t="s">
        <v>265</v>
      </c>
      <c r="B79">
        <v>3</v>
      </c>
      <c r="C79">
        <v>2</v>
      </c>
      <c r="D79">
        <v>2</v>
      </c>
      <c r="E79">
        <v>3</v>
      </c>
      <c r="F79">
        <v>5</v>
      </c>
      <c r="G79">
        <v>5</v>
      </c>
      <c r="H79">
        <v>4</v>
      </c>
      <c r="I79">
        <v>1</v>
      </c>
      <c r="J79">
        <v>2</v>
      </c>
      <c r="K79">
        <v>3</v>
      </c>
      <c r="L79">
        <v>5</v>
      </c>
      <c r="M79">
        <v>1</v>
      </c>
      <c r="N79">
        <v>2</v>
      </c>
      <c r="O79">
        <v>3</v>
      </c>
      <c r="P79">
        <v>3</v>
      </c>
      <c r="Q79">
        <v>4</v>
      </c>
      <c r="R79">
        <v>5</v>
      </c>
      <c r="S79">
        <v>3</v>
      </c>
      <c r="T79">
        <v>5</v>
      </c>
      <c r="U79">
        <v>5</v>
      </c>
      <c r="V79">
        <v>1</v>
      </c>
      <c r="W79">
        <v>1</v>
      </c>
      <c r="X79">
        <v>2</v>
      </c>
      <c r="Y79">
        <v>1</v>
      </c>
      <c r="Z79">
        <v>2</v>
      </c>
    </row>
    <row r="80" spans="1:26" s="1" customFormat="1" x14ac:dyDescent="0.2">
      <c r="A80" s="1" t="s">
        <v>48</v>
      </c>
      <c r="B80" s="1">
        <f>SUM(B74:B79)</f>
        <v>26</v>
      </c>
      <c r="C80" s="1">
        <f t="shared" ref="C80" si="77">SUM(C74:C79)</f>
        <v>18</v>
      </c>
      <c r="D80" s="1">
        <f t="shared" ref="D80" si="78">SUM(D74:D79)</f>
        <v>15</v>
      </c>
      <c r="E80" s="1">
        <f t="shared" ref="E80" si="79">SUM(E74:E79)</f>
        <v>19</v>
      </c>
      <c r="F80" s="1">
        <f t="shared" ref="F80" si="80">SUM(F74:F79)</f>
        <v>20</v>
      </c>
      <c r="G80" s="1">
        <f t="shared" ref="G80" si="81">SUM(G74:G79)</f>
        <v>18</v>
      </c>
      <c r="H80" s="1">
        <f t="shared" ref="H80" si="82">SUM(H74:H79)</f>
        <v>20</v>
      </c>
      <c r="I80" s="1">
        <f t="shared" ref="I80" si="83">SUM(I74:I79)</f>
        <v>22</v>
      </c>
      <c r="J80" s="1">
        <f t="shared" ref="J80" si="84">SUM(J74:J79)</f>
        <v>14</v>
      </c>
      <c r="K80" s="1">
        <f t="shared" ref="K80" si="85">SUM(K74:K79)</f>
        <v>15</v>
      </c>
      <c r="L80" s="1">
        <f t="shared" ref="L80" si="86">SUM(L74:L79)</f>
        <v>19</v>
      </c>
      <c r="M80" s="1">
        <f t="shared" ref="M80" si="87">SUM(M74:M79)</f>
        <v>13</v>
      </c>
      <c r="N80" s="1">
        <f t="shared" ref="N80" si="88">SUM(N74:N79)</f>
        <v>18</v>
      </c>
      <c r="O80" s="1">
        <f t="shared" ref="O80" si="89">SUM(O74:O79)</f>
        <v>21</v>
      </c>
      <c r="P80" s="1">
        <f t="shared" ref="P80" si="90">SUM(P74:P79)</f>
        <v>23</v>
      </c>
      <c r="Q80" s="1">
        <f t="shared" ref="Q80" si="91">SUM(Q74:Q79)</f>
        <v>23</v>
      </c>
      <c r="R80" s="1">
        <f t="shared" ref="R80" si="92">SUM(R74:R79)</f>
        <v>23</v>
      </c>
      <c r="S80" s="1">
        <f t="shared" ref="S80" si="93">SUM(S74:S79)</f>
        <v>16</v>
      </c>
      <c r="T80" s="1">
        <f t="shared" ref="T80" si="94">SUM(T74:T79)</f>
        <v>18</v>
      </c>
      <c r="U80" s="1">
        <f t="shared" ref="U80" si="95">SUM(U74:U79)</f>
        <v>24</v>
      </c>
      <c r="V80" s="1">
        <f t="shared" ref="V80" si="96">SUM(V74:V79)</f>
        <v>18</v>
      </c>
      <c r="W80" s="1">
        <f t="shared" ref="W80" si="97">SUM(W74:W79)</f>
        <v>18</v>
      </c>
      <c r="X80" s="1">
        <f t="shared" ref="X80" si="98">SUM(X74:X79)</f>
        <v>18</v>
      </c>
      <c r="Y80" s="1">
        <f t="shared" ref="Y80" si="99">SUM(Y74:Y79)</f>
        <v>14</v>
      </c>
      <c r="Z80" s="1">
        <f t="shared" ref="Z80" si="100">SUM(Z74:Z79)</f>
        <v>22</v>
      </c>
    </row>
    <row r="82" spans="1:26" s="1" customFormat="1" x14ac:dyDescent="0.2">
      <c r="A82" s="1" t="s">
        <v>14</v>
      </c>
    </row>
    <row r="83" spans="1:26" x14ac:dyDescent="0.2">
      <c r="A83" t="s">
        <v>266</v>
      </c>
      <c r="B83">
        <v>5</v>
      </c>
      <c r="C83">
        <v>5</v>
      </c>
      <c r="D83">
        <v>1</v>
      </c>
      <c r="E83">
        <v>5</v>
      </c>
      <c r="F83">
        <v>2</v>
      </c>
      <c r="G83">
        <v>5</v>
      </c>
      <c r="H83">
        <v>5</v>
      </c>
      <c r="I83">
        <v>4</v>
      </c>
      <c r="J83">
        <v>3</v>
      </c>
      <c r="K83">
        <v>5</v>
      </c>
      <c r="L83">
        <v>2</v>
      </c>
      <c r="M83">
        <v>3</v>
      </c>
      <c r="N83">
        <v>1</v>
      </c>
      <c r="O83">
        <v>4</v>
      </c>
      <c r="P83">
        <v>1</v>
      </c>
      <c r="Q83">
        <v>4</v>
      </c>
      <c r="R83">
        <v>4</v>
      </c>
      <c r="S83">
        <v>5</v>
      </c>
      <c r="T83">
        <v>2</v>
      </c>
      <c r="U83">
        <v>5</v>
      </c>
      <c r="V83">
        <v>3</v>
      </c>
      <c r="W83">
        <v>5</v>
      </c>
      <c r="X83">
        <v>1</v>
      </c>
      <c r="Y83">
        <v>3</v>
      </c>
      <c r="Z83">
        <v>3</v>
      </c>
    </row>
    <row r="84" spans="1:26" x14ac:dyDescent="0.2">
      <c r="A84" t="s">
        <v>267</v>
      </c>
      <c r="B84">
        <v>5</v>
      </c>
      <c r="C84">
        <v>5</v>
      </c>
      <c r="D84">
        <v>4</v>
      </c>
      <c r="E84">
        <v>4</v>
      </c>
      <c r="F84">
        <v>1</v>
      </c>
      <c r="G84">
        <v>5</v>
      </c>
      <c r="H84">
        <v>2</v>
      </c>
      <c r="I84">
        <v>5</v>
      </c>
      <c r="J84">
        <v>5</v>
      </c>
      <c r="K84">
        <v>2</v>
      </c>
      <c r="L84">
        <v>1</v>
      </c>
      <c r="M84">
        <v>4</v>
      </c>
      <c r="N84">
        <v>3</v>
      </c>
      <c r="O84">
        <v>5</v>
      </c>
      <c r="P84">
        <v>1</v>
      </c>
      <c r="Q84">
        <v>4</v>
      </c>
      <c r="R84">
        <v>4</v>
      </c>
      <c r="S84">
        <v>5</v>
      </c>
      <c r="T84">
        <v>4</v>
      </c>
      <c r="U84">
        <v>3</v>
      </c>
      <c r="V84">
        <v>3</v>
      </c>
      <c r="W84">
        <v>3</v>
      </c>
      <c r="X84">
        <v>5</v>
      </c>
      <c r="Y84">
        <v>2</v>
      </c>
      <c r="Z84">
        <v>3</v>
      </c>
    </row>
    <row r="85" spans="1:26" x14ac:dyDescent="0.2">
      <c r="A85" t="s">
        <v>268</v>
      </c>
      <c r="B85">
        <v>1</v>
      </c>
      <c r="C85">
        <v>5</v>
      </c>
      <c r="D85">
        <v>1</v>
      </c>
      <c r="E85">
        <v>5</v>
      </c>
      <c r="F85">
        <v>5</v>
      </c>
      <c r="G85">
        <v>5</v>
      </c>
      <c r="H85">
        <v>4</v>
      </c>
      <c r="I85">
        <v>5</v>
      </c>
      <c r="J85">
        <v>3</v>
      </c>
      <c r="K85">
        <v>3</v>
      </c>
      <c r="L85">
        <v>4</v>
      </c>
      <c r="M85">
        <v>5</v>
      </c>
      <c r="N85">
        <v>3</v>
      </c>
      <c r="O85">
        <v>1</v>
      </c>
      <c r="P85">
        <v>5</v>
      </c>
      <c r="Q85">
        <v>1</v>
      </c>
      <c r="R85">
        <v>4</v>
      </c>
      <c r="S85">
        <v>3</v>
      </c>
      <c r="T85">
        <v>5</v>
      </c>
      <c r="U85">
        <v>3</v>
      </c>
      <c r="V85">
        <v>5</v>
      </c>
      <c r="W85">
        <v>1</v>
      </c>
      <c r="X85">
        <v>5</v>
      </c>
      <c r="Y85">
        <v>2</v>
      </c>
      <c r="Z85">
        <v>2</v>
      </c>
    </row>
    <row r="86" spans="1:26" x14ac:dyDescent="0.2">
      <c r="A86" t="s">
        <v>269</v>
      </c>
      <c r="B86">
        <v>5</v>
      </c>
      <c r="C86">
        <v>5</v>
      </c>
      <c r="D86">
        <v>3</v>
      </c>
      <c r="E86">
        <v>3</v>
      </c>
      <c r="F86">
        <v>5</v>
      </c>
      <c r="G86">
        <v>4</v>
      </c>
      <c r="H86">
        <v>1</v>
      </c>
      <c r="I86">
        <v>1</v>
      </c>
      <c r="J86">
        <v>1</v>
      </c>
      <c r="K86">
        <v>5</v>
      </c>
      <c r="L86">
        <v>3</v>
      </c>
      <c r="M86">
        <v>1</v>
      </c>
      <c r="N86">
        <v>4</v>
      </c>
      <c r="O86">
        <v>1</v>
      </c>
      <c r="P86">
        <v>5</v>
      </c>
      <c r="Q86">
        <v>5</v>
      </c>
      <c r="R86">
        <v>3</v>
      </c>
      <c r="S86">
        <v>3</v>
      </c>
      <c r="T86">
        <v>3</v>
      </c>
      <c r="U86">
        <v>1</v>
      </c>
      <c r="V86">
        <v>4</v>
      </c>
      <c r="W86">
        <v>3</v>
      </c>
      <c r="X86">
        <v>3</v>
      </c>
      <c r="Y86">
        <v>4</v>
      </c>
      <c r="Z86">
        <v>1</v>
      </c>
    </row>
    <row r="87" spans="1:26" s="1" customFormat="1" x14ac:dyDescent="0.2">
      <c r="A87" s="1" t="s">
        <v>49</v>
      </c>
      <c r="B87" s="1">
        <f t="shared" ref="B87:Z87" si="101">SUM(B83:B86)</f>
        <v>16</v>
      </c>
      <c r="C87" s="1">
        <f t="shared" si="101"/>
        <v>20</v>
      </c>
      <c r="D87" s="1">
        <f t="shared" si="101"/>
        <v>9</v>
      </c>
      <c r="E87" s="1">
        <f t="shared" si="101"/>
        <v>17</v>
      </c>
      <c r="F87" s="1">
        <f t="shared" si="101"/>
        <v>13</v>
      </c>
      <c r="G87" s="1">
        <f t="shared" si="101"/>
        <v>19</v>
      </c>
      <c r="H87" s="1">
        <f t="shared" si="101"/>
        <v>12</v>
      </c>
      <c r="I87" s="1">
        <f t="shared" si="101"/>
        <v>15</v>
      </c>
      <c r="J87" s="1">
        <f t="shared" si="101"/>
        <v>12</v>
      </c>
      <c r="K87" s="1">
        <f t="shared" si="101"/>
        <v>15</v>
      </c>
      <c r="L87" s="1">
        <f t="shared" si="101"/>
        <v>10</v>
      </c>
      <c r="M87" s="1">
        <f t="shared" si="101"/>
        <v>13</v>
      </c>
      <c r="N87" s="1">
        <f t="shared" si="101"/>
        <v>11</v>
      </c>
      <c r="O87" s="1">
        <f t="shared" si="101"/>
        <v>11</v>
      </c>
      <c r="P87" s="1">
        <f t="shared" si="101"/>
        <v>12</v>
      </c>
      <c r="Q87" s="1">
        <f t="shared" si="101"/>
        <v>14</v>
      </c>
      <c r="R87" s="1">
        <f t="shared" si="101"/>
        <v>15</v>
      </c>
      <c r="S87" s="1">
        <f t="shared" si="101"/>
        <v>16</v>
      </c>
      <c r="T87" s="1">
        <f t="shared" si="101"/>
        <v>14</v>
      </c>
      <c r="U87" s="1">
        <f t="shared" si="101"/>
        <v>12</v>
      </c>
      <c r="V87" s="1">
        <f t="shared" si="101"/>
        <v>15</v>
      </c>
      <c r="W87" s="1">
        <f t="shared" si="101"/>
        <v>12</v>
      </c>
      <c r="X87" s="1">
        <f t="shared" si="101"/>
        <v>14</v>
      </c>
      <c r="Y87" s="1">
        <f t="shared" si="101"/>
        <v>11</v>
      </c>
      <c r="Z87" s="1">
        <f t="shared" si="101"/>
        <v>9</v>
      </c>
    </row>
    <row r="89" spans="1:26" s="1" customFormat="1" x14ac:dyDescent="0.2">
      <c r="A89" s="1" t="s">
        <v>15</v>
      </c>
    </row>
    <row r="90" spans="1:26" x14ac:dyDescent="0.2">
      <c r="A90" t="s">
        <v>270</v>
      </c>
      <c r="B90">
        <v>1</v>
      </c>
      <c r="C90">
        <v>2</v>
      </c>
      <c r="D90">
        <v>1</v>
      </c>
      <c r="E90">
        <v>1</v>
      </c>
      <c r="F90">
        <v>1</v>
      </c>
      <c r="G90">
        <v>3</v>
      </c>
      <c r="H90">
        <v>3</v>
      </c>
      <c r="I90">
        <v>2</v>
      </c>
      <c r="J90">
        <v>2</v>
      </c>
      <c r="K90">
        <v>4</v>
      </c>
      <c r="L90">
        <v>5</v>
      </c>
      <c r="M90">
        <v>5</v>
      </c>
      <c r="N90">
        <v>1</v>
      </c>
      <c r="O90">
        <v>2</v>
      </c>
      <c r="P90">
        <v>1</v>
      </c>
      <c r="Q90">
        <v>2</v>
      </c>
      <c r="R90">
        <v>4</v>
      </c>
      <c r="S90">
        <v>4</v>
      </c>
      <c r="T90">
        <v>5</v>
      </c>
      <c r="U90">
        <v>4</v>
      </c>
      <c r="V90">
        <v>5</v>
      </c>
      <c r="W90">
        <v>5</v>
      </c>
      <c r="X90">
        <v>4</v>
      </c>
      <c r="Y90">
        <v>3</v>
      </c>
      <c r="Z90">
        <v>3</v>
      </c>
    </row>
    <row r="91" spans="1:26" x14ac:dyDescent="0.2">
      <c r="A91" t="s">
        <v>271</v>
      </c>
      <c r="B91">
        <v>4</v>
      </c>
      <c r="C91">
        <v>5</v>
      </c>
      <c r="D91">
        <v>2</v>
      </c>
      <c r="E91">
        <v>4</v>
      </c>
      <c r="F91">
        <v>3</v>
      </c>
      <c r="G91">
        <v>5</v>
      </c>
      <c r="H91">
        <v>4</v>
      </c>
      <c r="I91">
        <v>1</v>
      </c>
      <c r="J91">
        <v>3</v>
      </c>
      <c r="K91">
        <v>1</v>
      </c>
      <c r="L91">
        <v>1</v>
      </c>
      <c r="M91">
        <v>4</v>
      </c>
      <c r="N91">
        <v>5</v>
      </c>
      <c r="O91">
        <v>5</v>
      </c>
      <c r="P91">
        <v>4</v>
      </c>
      <c r="Q91">
        <v>4</v>
      </c>
      <c r="R91">
        <v>3</v>
      </c>
      <c r="S91">
        <v>2</v>
      </c>
      <c r="T91">
        <v>5</v>
      </c>
      <c r="U91">
        <v>1</v>
      </c>
      <c r="V91">
        <v>3</v>
      </c>
      <c r="W91">
        <v>3</v>
      </c>
      <c r="X91">
        <v>3</v>
      </c>
      <c r="Y91">
        <v>4</v>
      </c>
      <c r="Z91">
        <v>3</v>
      </c>
    </row>
    <row r="92" spans="1:26" x14ac:dyDescent="0.2">
      <c r="A92" t="s">
        <v>272</v>
      </c>
      <c r="B92">
        <v>3</v>
      </c>
      <c r="C92">
        <v>4</v>
      </c>
      <c r="D92">
        <v>4</v>
      </c>
      <c r="E92">
        <v>1</v>
      </c>
      <c r="F92">
        <v>1</v>
      </c>
      <c r="G92">
        <v>2</v>
      </c>
      <c r="H92">
        <v>4</v>
      </c>
      <c r="I92">
        <v>4</v>
      </c>
      <c r="J92">
        <v>3</v>
      </c>
      <c r="K92">
        <v>2</v>
      </c>
      <c r="L92">
        <v>1</v>
      </c>
      <c r="M92">
        <v>5</v>
      </c>
      <c r="N92">
        <v>5</v>
      </c>
      <c r="O92">
        <v>3</v>
      </c>
      <c r="P92">
        <v>5</v>
      </c>
      <c r="Q92">
        <v>5</v>
      </c>
      <c r="R92">
        <v>5</v>
      </c>
      <c r="S92">
        <v>4</v>
      </c>
      <c r="T92">
        <v>2</v>
      </c>
      <c r="U92">
        <v>5</v>
      </c>
      <c r="V92">
        <v>1</v>
      </c>
      <c r="W92">
        <v>3</v>
      </c>
      <c r="X92">
        <v>1</v>
      </c>
      <c r="Y92">
        <v>3</v>
      </c>
      <c r="Z92">
        <v>4</v>
      </c>
    </row>
    <row r="93" spans="1:26" x14ac:dyDescent="0.2">
      <c r="A93" t="s">
        <v>273</v>
      </c>
      <c r="B93">
        <v>4</v>
      </c>
      <c r="C93">
        <v>3</v>
      </c>
      <c r="D93">
        <v>2</v>
      </c>
      <c r="E93">
        <v>2</v>
      </c>
      <c r="F93">
        <v>5</v>
      </c>
      <c r="G93">
        <v>3</v>
      </c>
      <c r="H93">
        <v>5</v>
      </c>
      <c r="I93">
        <v>2</v>
      </c>
      <c r="J93">
        <v>4</v>
      </c>
      <c r="K93">
        <v>5</v>
      </c>
      <c r="L93">
        <v>5</v>
      </c>
      <c r="M93">
        <v>4</v>
      </c>
      <c r="N93">
        <v>3</v>
      </c>
      <c r="O93">
        <v>4</v>
      </c>
      <c r="P93">
        <v>4</v>
      </c>
      <c r="Q93">
        <v>1</v>
      </c>
      <c r="R93">
        <v>2</v>
      </c>
      <c r="S93">
        <v>2</v>
      </c>
      <c r="T93">
        <v>5</v>
      </c>
      <c r="U93">
        <v>2</v>
      </c>
      <c r="V93">
        <v>1</v>
      </c>
      <c r="W93">
        <v>5</v>
      </c>
      <c r="X93">
        <v>1</v>
      </c>
      <c r="Y93">
        <v>3</v>
      </c>
      <c r="Z93">
        <v>5</v>
      </c>
    </row>
    <row r="94" spans="1:26" x14ac:dyDescent="0.2">
      <c r="A94" t="s">
        <v>274</v>
      </c>
      <c r="B94">
        <v>3</v>
      </c>
      <c r="C94">
        <v>3</v>
      </c>
      <c r="D94">
        <v>3</v>
      </c>
      <c r="E94">
        <v>4</v>
      </c>
      <c r="F94">
        <v>3</v>
      </c>
      <c r="G94">
        <v>4</v>
      </c>
      <c r="H94">
        <v>2</v>
      </c>
      <c r="I94">
        <v>4</v>
      </c>
      <c r="J94">
        <v>1</v>
      </c>
      <c r="K94">
        <v>1</v>
      </c>
      <c r="L94">
        <v>3</v>
      </c>
      <c r="M94">
        <v>3</v>
      </c>
      <c r="N94">
        <v>2</v>
      </c>
      <c r="O94">
        <v>2</v>
      </c>
      <c r="P94">
        <v>3</v>
      </c>
      <c r="Q94">
        <v>3</v>
      </c>
      <c r="R94">
        <v>4</v>
      </c>
      <c r="S94">
        <v>3</v>
      </c>
      <c r="T94">
        <v>3</v>
      </c>
      <c r="U94">
        <v>1</v>
      </c>
      <c r="V94">
        <v>5</v>
      </c>
      <c r="W94">
        <v>2</v>
      </c>
      <c r="X94">
        <v>2</v>
      </c>
      <c r="Y94">
        <v>3</v>
      </c>
      <c r="Z94">
        <v>1</v>
      </c>
    </row>
    <row r="95" spans="1:26" x14ac:dyDescent="0.2">
      <c r="A95" t="s">
        <v>275</v>
      </c>
      <c r="B95">
        <v>5</v>
      </c>
      <c r="C95">
        <v>4</v>
      </c>
      <c r="D95">
        <v>2</v>
      </c>
      <c r="E95">
        <v>5</v>
      </c>
      <c r="F95">
        <v>1</v>
      </c>
      <c r="G95">
        <v>1</v>
      </c>
      <c r="H95">
        <v>1</v>
      </c>
      <c r="I95">
        <v>1</v>
      </c>
      <c r="J95">
        <v>2</v>
      </c>
      <c r="K95">
        <v>2</v>
      </c>
      <c r="L95">
        <v>2</v>
      </c>
      <c r="M95">
        <v>4</v>
      </c>
      <c r="N95">
        <v>1</v>
      </c>
      <c r="O95">
        <v>1</v>
      </c>
      <c r="P95">
        <v>1</v>
      </c>
      <c r="Q95">
        <v>3</v>
      </c>
      <c r="R95">
        <v>2</v>
      </c>
      <c r="S95">
        <v>1</v>
      </c>
      <c r="T95">
        <v>2</v>
      </c>
      <c r="U95">
        <v>3</v>
      </c>
      <c r="V95">
        <v>1</v>
      </c>
      <c r="W95">
        <v>5</v>
      </c>
      <c r="X95">
        <v>3</v>
      </c>
      <c r="Y95">
        <v>5</v>
      </c>
      <c r="Z95">
        <v>3</v>
      </c>
    </row>
    <row r="96" spans="1:26" x14ac:dyDescent="0.2">
      <c r="A96" t="s">
        <v>276</v>
      </c>
      <c r="B96">
        <v>4</v>
      </c>
      <c r="C96">
        <v>1</v>
      </c>
      <c r="D96">
        <v>4</v>
      </c>
      <c r="E96">
        <v>1</v>
      </c>
      <c r="F96">
        <v>1</v>
      </c>
      <c r="G96">
        <v>3</v>
      </c>
      <c r="H96">
        <v>2</v>
      </c>
      <c r="I96">
        <v>2</v>
      </c>
      <c r="J96">
        <v>4</v>
      </c>
      <c r="K96">
        <v>2</v>
      </c>
      <c r="L96">
        <v>5</v>
      </c>
      <c r="M96">
        <v>4</v>
      </c>
      <c r="N96">
        <v>3</v>
      </c>
      <c r="O96">
        <v>2</v>
      </c>
      <c r="P96">
        <v>2</v>
      </c>
      <c r="Q96">
        <v>4</v>
      </c>
      <c r="R96">
        <v>2</v>
      </c>
      <c r="S96">
        <v>3</v>
      </c>
      <c r="T96">
        <v>4</v>
      </c>
      <c r="U96">
        <v>5</v>
      </c>
      <c r="V96">
        <v>4</v>
      </c>
      <c r="W96">
        <v>3</v>
      </c>
      <c r="X96">
        <v>2</v>
      </c>
      <c r="Y96">
        <v>1</v>
      </c>
      <c r="Z96">
        <v>5</v>
      </c>
    </row>
    <row r="97" spans="1:26" s="1" customFormat="1" x14ac:dyDescent="0.2">
      <c r="A97" s="1" t="s">
        <v>50</v>
      </c>
      <c r="B97" s="1">
        <f>SUM(B90:B96)</f>
        <v>24</v>
      </c>
      <c r="C97" s="1">
        <f t="shared" ref="C97:Z97" si="102">SUM(C90:C96)</f>
        <v>22</v>
      </c>
      <c r="D97" s="1">
        <f t="shared" si="102"/>
        <v>18</v>
      </c>
      <c r="E97" s="1">
        <f t="shared" si="102"/>
        <v>18</v>
      </c>
      <c r="F97" s="1">
        <f t="shared" si="102"/>
        <v>15</v>
      </c>
      <c r="G97" s="1">
        <f t="shared" si="102"/>
        <v>21</v>
      </c>
      <c r="H97" s="1">
        <f t="shared" si="102"/>
        <v>21</v>
      </c>
      <c r="I97" s="1">
        <f t="shared" si="102"/>
        <v>16</v>
      </c>
      <c r="J97" s="1">
        <f t="shared" si="102"/>
        <v>19</v>
      </c>
      <c r="K97" s="1">
        <f t="shared" si="102"/>
        <v>17</v>
      </c>
      <c r="L97" s="1">
        <f t="shared" si="102"/>
        <v>22</v>
      </c>
      <c r="M97" s="1">
        <f t="shared" si="102"/>
        <v>29</v>
      </c>
      <c r="N97" s="1">
        <f t="shared" si="102"/>
        <v>20</v>
      </c>
      <c r="O97" s="1">
        <f t="shared" si="102"/>
        <v>19</v>
      </c>
      <c r="P97" s="1">
        <f t="shared" si="102"/>
        <v>20</v>
      </c>
      <c r="Q97" s="1">
        <f t="shared" si="102"/>
        <v>22</v>
      </c>
      <c r="R97" s="1">
        <f t="shared" si="102"/>
        <v>22</v>
      </c>
      <c r="S97" s="1">
        <f t="shared" si="102"/>
        <v>19</v>
      </c>
      <c r="T97" s="1">
        <f t="shared" si="102"/>
        <v>26</v>
      </c>
      <c r="U97" s="1">
        <f t="shared" si="102"/>
        <v>21</v>
      </c>
      <c r="V97" s="1">
        <f t="shared" si="102"/>
        <v>20</v>
      </c>
      <c r="W97" s="1">
        <f t="shared" si="102"/>
        <v>26</v>
      </c>
      <c r="X97" s="1">
        <f t="shared" si="102"/>
        <v>16</v>
      </c>
      <c r="Y97" s="1">
        <f t="shared" si="102"/>
        <v>22</v>
      </c>
      <c r="Z97" s="1">
        <f t="shared" si="102"/>
        <v>24</v>
      </c>
    </row>
    <row r="99" spans="1:26" x14ac:dyDescent="0.2">
      <c r="A99" t="s">
        <v>51</v>
      </c>
      <c r="B99">
        <f t="shared" ref="B99:Z99" si="103">SUM(B12,B25,B36,B45,B54,B63,B71,B80,B87,B97)</f>
        <v>202</v>
      </c>
      <c r="C99">
        <f t="shared" si="103"/>
        <v>204</v>
      </c>
      <c r="D99">
        <f t="shared" si="103"/>
        <v>192</v>
      </c>
      <c r="E99">
        <f t="shared" si="103"/>
        <v>193</v>
      </c>
      <c r="F99">
        <f t="shared" si="103"/>
        <v>184</v>
      </c>
      <c r="G99">
        <f t="shared" si="103"/>
        <v>202</v>
      </c>
      <c r="H99">
        <f t="shared" si="103"/>
        <v>195</v>
      </c>
      <c r="I99">
        <f t="shared" si="103"/>
        <v>178</v>
      </c>
      <c r="J99">
        <f t="shared" si="103"/>
        <v>188</v>
      </c>
      <c r="K99">
        <f t="shared" si="103"/>
        <v>184</v>
      </c>
      <c r="L99">
        <f t="shared" si="103"/>
        <v>198</v>
      </c>
      <c r="M99">
        <f t="shared" si="103"/>
        <v>199</v>
      </c>
      <c r="N99">
        <f t="shared" si="103"/>
        <v>194</v>
      </c>
      <c r="O99">
        <f t="shared" si="103"/>
        <v>195</v>
      </c>
      <c r="P99">
        <f t="shared" si="103"/>
        <v>198</v>
      </c>
      <c r="Q99">
        <f t="shared" si="103"/>
        <v>191</v>
      </c>
      <c r="R99">
        <f t="shared" si="103"/>
        <v>185</v>
      </c>
      <c r="S99">
        <f t="shared" si="103"/>
        <v>195</v>
      </c>
      <c r="T99">
        <f t="shared" si="103"/>
        <v>221</v>
      </c>
      <c r="U99">
        <f t="shared" si="103"/>
        <v>194</v>
      </c>
      <c r="V99">
        <f t="shared" si="103"/>
        <v>190</v>
      </c>
      <c r="W99">
        <f t="shared" si="103"/>
        <v>196</v>
      </c>
      <c r="X99">
        <f t="shared" si="103"/>
        <v>177</v>
      </c>
      <c r="Y99">
        <f t="shared" si="103"/>
        <v>200</v>
      </c>
      <c r="Z99">
        <f t="shared" si="103"/>
        <v>206</v>
      </c>
    </row>
    <row r="100" spans="1:26" x14ac:dyDescent="0.2">
      <c r="A100" t="s">
        <v>52</v>
      </c>
      <c r="B100">
        <f>IF(B12&lt;&gt;0,(COUNTA(B6:B11)*5),"blank") + IF(B25&lt;&gt;0,(COUNTA(B15:B24)*5),"blank") + IF(B36&lt;&gt;0,(COUNTA(B28:B35)*5),"blank") + IF(B45&lt;&gt;0,(COUNTA(B39:B44)*5),"blank") +  IF(B54&lt;&gt;0,(COUNTA(B48:B53)*5),"blank") + IF(B63&lt;&gt;0,(COUNTA(B57:B62)*5),"blank") +  IF(B71&lt;&gt;0,(COUNTA(B66:B70)*5),"blank") + IF(B80&lt;&gt;0,(COUNTA(B74:B79)*5),"blank") + IF(B87&lt;&gt;0,(COUNTA(B83:B86)*5),"blank") + IF(B97&lt;&gt;0,(COUNTA(B90:B96)*5),"blank")</f>
        <v>320</v>
      </c>
      <c r="C100">
        <f t="shared" ref="C100:Z100" si="104">IF(C12&lt;&gt;0,(COUNTA(C6:C11)*5),"blank") + IF(C25&lt;&gt;0,(COUNTA(C15:C24)*5),"blank") + IF(C36&lt;&gt;0,(COUNTA(C28:C35)*5),"blank") + IF(C45&lt;&gt;0,(COUNTA(C39:C44)*5),"blank") +  IF(C54&lt;&gt;0,(COUNTA(C48:C53)*5),"blank") + IF(C63&lt;&gt;0,(COUNTA(C57:C62)*5),"blank") +  IF(C71&lt;&gt;0,(COUNTA(C66:C70)*5),"blank") + IF(C80&lt;&gt;0,(COUNTA(C74:C79)*5),"blank") + IF(C87&lt;&gt;0,(COUNTA(C83:C86)*5),"blank") + IF(C97&lt;&gt;0,(COUNTA(C90:C96)*5),"blank")</f>
        <v>320</v>
      </c>
      <c r="D100">
        <f t="shared" si="104"/>
        <v>320</v>
      </c>
      <c r="E100">
        <f t="shared" si="104"/>
        <v>320</v>
      </c>
      <c r="F100">
        <f t="shared" si="104"/>
        <v>320</v>
      </c>
      <c r="G100">
        <f t="shared" si="104"/>
        <v>320</v>
      </c>
      <c r="H100">
        <f t="shared" si="104"/>
        <v>320</v>
      </c>
      <c r="I100">
        <f t="shared" si="104"/>
        <v>320</v>
      </c>
      <c r="J100">
        <f t="shared" si="104"/>
        <v>320</v>
      </c>
      <c r="K100">
        <f t="shared" si="104"/>
        <v>320</v>
      </c>
      <c r="L100">
        <f t="shared" si="104"/>
        <v>320</v>
      </c>
      <c r="M100">
        <f t="shared" si="104"/>
        <v>320</v>
      </c>
      <c r="N100">
        <f t="shared" si="104"/>
        <v>320</v>
      </c>
      <c r="O100">
        <f t="shared" si="104"/>
        <v>320</v>
      </c>
      <c r="P100">
        <f t="shared" si="104"/>
        <v>320</v>
      </c>
      <c r="Q100">
        <f t="shared" si="104"/>
        <v>320</v>
      </c>
      <c r="R100">
        <f t="shared" si="104"/>
        <v>320</v>
      </c>
      <c r="S100">
        <f t="shared" si="104"/>
        <v>320</v>
      </c>
      <c r="T100">
        <f t="shared" si="104"/>
        <v>320</v>
      </c>
      <c r="U100">
        <f t="shared" si="104"/>
        <v>320</v>
      </c>
      <c r="V100">
        <f t="shared" si="104"/>
        <v>320</v>
      </c>
      <c r="W100">
        <f t="shared" si="104"/>
        <v>320</v>
      </c>
      <c r="X100">
        <f t="shared" si="104"/>
        <v>320</v>
      </c>
      <c r="Y100">
        <f t="shared" si="104"/>
        <v>320</v>
      </c>
      <c r="Z100">
        <f t="shared" si="104"/>
        <v>310</v>
      </c>
    </row>
    <row r="101" spans="1:26" x14ac:dyDescent="0.2">
      <c r="A101" t="s">
        <v>60</v>
      </c>
      <c r="B101" s="6">
        <f>B99/B100</f>
        <v>0.63124999999999998</v>
      </c>
      <c r="C101" s="6">
        <f t="shared" ref="C101:Z101" si="105">C99/C100</f>
        <v>0.63749999999999996</v>
      </c>
      <c r="D101" s="6">
        <f t="shared" si="105"/>
        <v>0.6</v>
      </c>
      <c r="E101" s="6">
        <f t="shared" si="105"/>
        <v>0.60312500000000002</v>
      </c>
      <c r="F101" s="6">
        <f t="shared" si="105"/>
        <v>0.57499999999999996</v>
      </c>
      <c r="G101" s="6">
        <f t="shared" si="105"/>
        <v>0.63124999999999998</v>
      </c>
      <c r="H101" s="6">
        <f t="shared" si="105"/>
        <v>0.609375</v>
      </c>
      <c r="I101" s="6">
        <f t="shared" si="105"/>
        <v>0.55625000000000002</v>
      </c>
      <c r="J101" s="6">
        <f t="shared" si="105"/>
        <v>0.58750000000000002</v>
      </c>
      <c r="K101" s="6">
        <f t="shared" si="105"/>
        <v>0.57499999999999996</v>
      </c>
      <c r="L101" s="6">
        <f t="shared" si="105"/>
        <v>0.61875000000000002</v>
      </c>
      <c r="M101" s="6">
        <f t="shared" si="105"/>
        <v>0.62187499999999996</v>
      </c>
      <c r="N101" s="6">
        <f t="shared" si="105"/>
        <v>0.60624999999999996</v>
      </c>
      <c r="O101" s="6">
        <f t="shared" si="105"/>
        <v>0.609375</v>
      </c>
      <c r="P101" s="6">
        <f t="shared" si="105"/>
        <v>0.61875000000000002</v>
      </c>
      <c r="Q101" s="6">
        <f t="shared" si="105"/>
        <v>0.59687500000000004</v>
      </c>
      <c r="R101" s="6">
        <f t="shared" si="105"/>
        <v>0.578125</v>
      </c>
      <c r="S101" s="6">
        <f t="shared" si="105"/>
        <v>0.609375</v>
      </c>
      <c r="T101" s="6">
        <f t="shared" si="105"/>
        <v>0.69062500000000004</v>
      </c>
      <c r="U101" s="6">
        <f t="shared" si="105"/>
        <v>0.60624999999999996</v>
      </c>
      <c r="V101" s="6">
        <f t="shared" si="105"/>
        <v>0.59375</v>
      </c>
      <c r="W101" s="6">
        <f t="shared" si="105"/>
        <v>0.61250000000000004</v>
      </c>
      <c r="X101" s="6">
        <f t="shared" si="105"/>
        <v>0.55312499999999998</v>
      </c>
      <c r="Y101" s="6">
        <f t="shared" si="105"/>
        <v>0.625</v>
      </c>
      <c r="Z101" s="6">
        <f t="shared" si="105"/>
        <v>0.6645161290322581</v>
      </c>
    </row>
  </sheetData>
  <phoneticPr fontId="2" type="noConversion"/>
  <conditionalFormatting sqref="B101:Z10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39CAC-5D7A-0A45-A2AA-A3AE10700F75}">
  <dimension ref="A1:Z2"/>
  <sheetViews>
    <sheetView tabSelected="1" workbookViewId="0">
      <selection sqref="A1:R2"/>
    </sheetView>
  </sheetViews>
  <sheetFormatPr baseColWidth="10" defaultRowHeight="15" x14ac:dyDescent="0.2"/>
  <sheetData>
    <row r="1" spans="1:26" x14ac:dyDescent="0.2">
      <c r="A1" s="1" t="s">
        <v>279</v>
      </c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K1" s="1" t="s">
        <v>25</v>
      </c>
      <c r="L1" s="1" t="s">
        <v>26</v>
      </c>
      <c r="M1" s="1" t="s">
        <v>27</v>
      </c>
      <c r="N1" s="1" t="s">
        <v>28</v>
      </c>
      <c r="O1" s="1" t="s">
        <v>29</v>
      </c>
      <c r="P1" s="1" t="s">
        <v>30</v>
      </c>
      <c r="Q1" s="1" t="s">
        <v>31</v>
      </c>
      <c r="R1" s="1" t="s">
        <v>32</v>
      </c>
      <c r="S1" s="1" t="s">
        <v>33</v>
      </c>
      <c r="T1" s="1" t="s">
        <v>34</v>
      </c>
      <c r="U1" s="1" t="s">
        <v>35</v>
      </c>
      <c r="V1" s="1" t="s">
        <v>36</v>
      </c>
      <c r="W1" s="1" t="s">
        <v>37</v>
      </c>
      <c r="X1" s="1" t="s">
        <v>38</v>
      </c>
      <c r="Y1" s="1" t="s">
        <v>39</v>
      </c>
      <c r="Z1" s="1" t="s">
        <v>40</v>
      </c>
    </row>
    <row r="2" spans="1:26" x14ac:dyDescent="0.2">
      <c r="A2" t="s">
        <v>60</v>
      </c>
      <c r="B2" s="6">
        <v>0.63</v>
      </c>
      <c r="C2" s="6">
        <v>0.64</v>
      </c>
      <c r="D2" s="6">
        <v>0.6</v>
      </c>
      <c r="E2" s="6">
        <v>0.6</v>
      </c>
      <c r="F2" s="6">
        <v>0.57999999999999996</v>
      </c>
      <c r="G2" s="6">
        <v>0.63</v>
      </c>
      <c r="H2" s="6">
        <v>0.61</v>
      </c>
      <c r="I2" s="6">
        <v>0.56000000000000005</v>
      </c>
      <c r="J2" s="6">
        <v>0.59</v>
      </c>
      <c r="K2" s="6">
        <v>0.57999999999999996</v>
      </c>
      <c r="L2" s="6">
        <v>0.62</v>
      </c>
      <c r="M2" s="6">
        <v>0.62</v>
      </c>
      <c r="N2" s="6">
        <v>0.61</v>
      </c>
      <c r="O2" s="6">
        <v>0.61</v>
      </c>
      <c r="P2" s="6">
        <v>0.62</v>
      </c>
      <c r="Q2" s="6">
        <v>0.6</v>
      </c>
      <c r="R2" s="6">
        <v>0.57999999999999996</v>
      </c>
      <c r="S2" s="6"/>
      <c r="T2" s="6"/>
      <c r="U2" s="6"/>
      <c r="V2" s="6"/>
      <c r="W2" s="6"/>
      <c r="X2" s="6"/>
      <c r="Y2" s="6"/>
      <c r="Z2" s="6"/>
    </row>
  </sheetData>
  <conditionalFormatting sqref="B2:Z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AB593-18A6-4FB2-B145-D0AB3261C637}">
  <dimension ref="A1:P26"/>
  <sheetViews>
    <sheetView topLeftCell="A16" workbookViewId="0">
      <selection activeCell="N2" sqref="N2"/>
    </sheetView>
  </sheetViews>
  <sheetFormatPr baseColWidth="10" defaultColWidth="8.83203125" defaultRowHeight="15" outlineLevelCol="1" x14ac:dyDescent="0.2"/>
  <cols>
    <col min="2" max="11" width="9.1640625" customWidth="1" outlineLevel="1"/>
    <col min="12" max="12" width="15" bestFit="1" customWidth="1"/>
    <col min="13" max="13" width="11" customWidth="1"/>
  </cols>
  <sheetData>
    <row r="1" spans="1:16" x14ac:dyDescent="0.2">
      <c r="A1" s="1" t="s">
        <v>53</v>
      </c>
      <c r="B1" s="1" t="s">
        <v>41</v>
      </c>
      <c r="C1" s="1" t="s">
        <v>42</v>
      </c>
      <c r="D1" s="1" t="s">
        <v>43</v>
      </c>
      <c r="E1" s="1" t="s">
        <v>44</v>
      </c>
      <c r="F1" s="1" t="s">
        <v>45</v>
      </c>
      <c r="G1" s="1" t="s">
        <v>46</v>
      </c>
      <c r="H1" s="1" t="s">
        <v>47</v>
      </c>
      <c r="I1" s="1" t="s">
        <v>48</v>
      </c>
      <c r="J1" s="1" t="s">
        <v>49</v>
      </c>
      <c r="K1" s="1" t="s">
        <v>50</v>
      </c>
      <c r="L1" t="s">
        <v>51</v>
      </c>
      <c r="M1" t="s">
        <v>52</v>
      </c>
      <c r="N1" s="1" t="s">
        <v>60</v>
      </c>
      <c r="O1" t="s">
        <v>58</v>
      </c>
      <c r="P1" t="s">
        <v>59</v>
      </c>
    </row>
    <row r="2" spans="1:16" x14ac:dyDescent="0.2">
      <c r="A2" s="1" t="s">
        <v>16</v>
      </c>
      <c r="B2" s="1">
        <v>13</v>
      </c>
      <c r="C2" s="1">
        <v>19</v>
      </c>
      <c r="D2" s="1">
        <v>18</v>
      </c>
      <c r="E2" s="1">
        <v>18</v>
      </c>
      <c r="F2" s="1">
        <v>20</v>
      </c>
      <c r="G2" s="1">
        <v>16</v>
      </c>
      <c r="H2" s="1">
        <v>17</v>
      </c>
      <c r="I2" s="1">
        <v>26</v>
      </c>
      <c r="J2" s="1">
        <v>23</v>
      </c>
      <c r="K2" s="1">
        <v>20</v>
      </c>
      <c r="L2">
        <f t="shared" ref="L2:L26" si="0">SUM(B2,C2,D2,E2,F2,G2,H2,I2,J2,K2)</f>
        <v>190</v>
      </c>
      <c r="M2">
        <f t="shared" ref="M2:M26" si="1">5*6*10</f>
        <v>300</v>
      </c>
      <c r="N2" s="2">
        <f>L2/M2</f>
        <v>0.6333333333333333</v>
      </c>
      <c r="O2">
        <v>0</v>
      </c>
      <c r="P2" s="1">
        <v>4</v>
      </c>
    </row>
    <row r="3" spans="1:16" x14ac:dyDescent="0.2">
      <c r="A3" s="1" t="s">
        <v>25</v>
      </c>
      <c r="B3" s="1">
        <v>17</v>
      </c>
      <c r="C3" s="1">
        <v>25</v>
      </c>
      <c r="D3" s="1">
        <v>13</v>
      </c>
      <c r="E3" s="1">
        <v>17</v>
      </c>
      <c r="F3" s="1">
        <v>19</v>
      </c>
      <c r="G3" s="1">
        <v>13</v>
      </c>
      <c r="H3" s="1">
        <v>19</v>
      </c>
      <c r="I3" s="1">
        <v>15</v>
      </c>
      <c r="J3" s="1">
        <v>21</v>
      </c>
      <c r="K3" s="1">
        <v>15</v>
      </c>
      <c r="L3">
        <f t="shared" si="0"/>
        <v>174</v>
      </c>
      <c r="M3">
        <f t="shared" si="1"/>
        <v>300</v>
      </c>
      <c r="N3" s="2">
        <f t="shared" ref="N3:N26" si="2">L3/M3</f>
        <v>0.57999999999999996</v>
      </c>
      <c r="O3">
        <v>0</v>
      </c>
      <c r="P3" s="1">
        <v>1</v>
      </c>
    </row>
    <row r="4" spans="1:16" x14ac:dyDescent="0.2">
      <c r="A4" s="1" t="s">
        <v>26</v>
      </c>
      <c r="B4" s="1">
        <v>19</v>
      </c>
      <c r="C4" s="1">
        <v>21</v>
      </c>
      <c r="D4" s="1">
        <v>15</v>
      </c>
      <c r="E4" s="1">
        <v>19</v>
      </c>
      <c r="F4" s="1">
        <v>19</v>
      </c>
      <c r="G4" s="1">
        <v>19</v>
      </c>
      <c r="H4" s="1">
        <v>23</v>
      </c>
      <c r="I4" s="1">
        <v>19</v>
      </c>
      <c r="J4" s="1">
        <v>15</v>
      </c>
      <c r="K4" s="1">
        <v>17</v>
      </c>
      <c r="L4">
        <f t="shared" si="0"/>
        <v>186</v>
      </c>
      <c r="M4">
        <f t="shared" si="1"/>
        <v>300</v>
      </c>
      <c r="N4" s="2">
        <f t="shared" si="2"/>
        <v>0.62</v>
      </c>
      <c r="O4">
        <v>0</v>
      </c>
      <c r="P4" s="1">
        <v>5</v>
      </c>
    </row>
    <row r="5" spans="1:16" x14ac:dyDescent="0.2">
      <c r="A5" s="1" t="s">
        <v>27</v>
      </c>
      <c r="B5" s="1">
        <v>15</v>
      </c>
      <c r="C5" s="1">
        <v>27</v>
      </c>
      <c r="D5" s="1">
        <v>19</v>
      </c>
      <c r="E5" s="1">
        <v>15</v>
      </c>
      <c r="F5" s="1">
        <v>20</v>
      </c>
      <c r="G5" s="1">
        <v>16</v>
      </c>
      <c r="H5" s="1">
        <v>20</v>
      </c>
      <c r="I5" s="1">
        <v>13</v>
      </c>
      <c r="J5" s="1">
        <v>17</v>
      </c>
      <c r="K5" s="1">
        <v>25</v>
      </c>
      <c r="L5">
        <f t="shared" si="0"/>
        <v>187</v>
      </c>
      <c r="M5">
        <f t="shared" si="1"/>
        <v>300</v>
      </c>
      <c r="N5" s="2">
        <f t="shared" si="2"/>
        <v>0.62333333333333329</v>
      </c>
      <c r="O5">
        <v>1</v>
      </c>
      <c r="P5" s="1">
        <v>3</v>
      </c>
    </row>
    <row r="6" spans="1:16" x14ac:dyDescent="0.2">
      <c r="A6" s="1" t="s">
        <v>28</v>
      </c>
      <c r="B6" s="1">
        <v>22</v>
      </c>
      <c r="C6" s="1">
        <v>19</v>
      </c>
      <c r="D6" s="1">
        <v>17</v>
      </c>
      <c r="E6" s="1">
        <v>16</v>
      </c>
      <c r="F6" s="1">
        <v>20</v>
      </c>
      <c r="G6" s="1">
        <v>19</v>
      </c>
      <c r="H6" s="1">
        <v>14</v>
      </c>
      <c r="I6" s="1">
        <v>18</v>
      </c>
      <c r="J6" s="1">
        <v>17</v>
      </c>
      <c r="K6" s="1">
        <v>17</v>
      </c>
      <c r="L6">
        <f t="shared" si="0"/>
        <v>179</v>
      </c>
      <c r="M6">
        <f t="shared" si="1"/>
        <v>300</v>
      </c>
      <c r="N6" s="2">
        <f t="shared" si="2"/>
        <v>0.59666666666666668</v>
      </c>
      <c r="O6">
        <v>1</v>
      </c>
      <c r="P6" s="1">
        <v>4</v>
      </c>
    </row>
    <row r="7" spans="1:16" x14ac:dyDescent="0.2">
      <c r="A7" s="1" t="s">
        <v>29</v>
      </c>
      <c r="B7" s="1">
        <v>20</v>
      </c>
      <c r="C7" s="1">
        <v>16</v>
      </c>
      <c r="D7" s="1">
        <v>16</v>
      </c>
      <c r="E7" s="1">
        <v>15</v>
      </c>
      <c r="F7" s="1">
        <v>19</v>
      </c>
      <c r="G7" s="1">
        <v>23</v>
      </c>
      <c r="H7" s="1">
        <v>22</v>
      </c>
      <c r="I7" s="1">
        <v>21</v>
      </c>
      <c r="J7" s="1">
        <v>15</v>
      </c>
      <c r="K7" s="1">
        <v>17</v>
      </c>
      <c r="L7">
        <f t="shared" si="0"/>
        <v>184</v>
      </c>
      <c r="M7">
        <f t="shared" si="1"/>
        <v>300</v>
      </c>
      <c r="N7" s="2">
        <f t="shared" si="2"/>
        <v>0.61333333333333329</v>
      </c>
      <c r="O7">
        <v>1</v>
      </c>
      <c r="P7" s="1">
        <v>5</v>
      </c>
    </row>
    <row r="8" spans="1:16" x14ac:dyDescent="0.2">
      <c r="A8" s="1" t="s">
        <v>30</v>
      </c>
      <c r="B8" s="1">
        <v>17</v>
      </c>
      <c r="C8" s="1">
        <v>13</v>
      </c>
      <c r="D8" s="1">
        <v>21</v>
      </c>
      <c r="E8" s="1">
        <v>15</v>
      </c>
      <c r="F8" s="1">
        <v>15</v>
      </c>
      <c r="G8" s="1">
        <v>22</v>
      </c>
      <c r="H8" s="1">
        <v>19</v>
      </c>
      <c r="I8" s="1">
        <v>23</v>
      </c>
      <c r="J8" s="1">
        <v>18</v>
      </c>
      <c r="K8" s="1">
        <v>18</v>
      </c>
      <c r="L8">
        <f t="shared" si="0"/>
        <v>181</v>
      </c>
      <c r="M8">
        <f t="shared" si="1"/>
        <v>300</v>
      </c>
      <c r="N8" s="2">
        <f t="shared" si="2"/>
        <v>0.60333333333333339</v>
      </c>
      <c r="O8">
        <v>0</v>
      </c>
      <c r="P8" s="1">
        <v>7</v>
      </c>
    </row>
    <row r="9" spans="1:16" x14ac:dyDescent="0.2">
      <c r="A9" s="1" t="s">
        <v>31</v>
      </c>
      <c r="B9" s="1">
        <v>23</v>
      </c>
      <c r="C9" s="1">
        <v>19</v>
      </c>
      <c r="D9" s="1">
        <v>17</v>
      </c>
      <c r="E9" s="1">
        <v>18</v>
      </c>
      <c r="F9" s="1">
        <v>17</v>
      </c>
      <c r="G9" s="1">
        <v>13</v>
      </c>
      <c r="H9" s="1">
        <v>16</v>
      </c>
      <c r="I9" s="1">
        <v>23</v>
      </c>
      <c r="J9" s="1">
        <v>18</v>
      </c>
      <c r="K9" s="1">
        <v>18</v>
      </c>
      <c r="L9">
        <f t="shared" si="0"/>
        <v>182</v>
      </c>
      <c r="M9">
        <f t="shared" si="1"/>
        <v>300</v>
      </c>
      <c r="N9" s="2">
        <f t="shared" si="2"/>
        <v>0.60666666666666669</v>
      </c>
      <c r="O9">
        <v>1</v>
      </c>
      <c r="P9" s="1">
        <v>4</v>
      </c>
    </row>
    <row r="10" spans="1:16" x14ac:dyDescent="0.2">
      <c r="A10" s="1" t="s">
        <v>32</v>
      </c>
      <c r="B10" s="1">
        <v>15</v>
      </c>
      <c r="C10" s="1">
        <v>10</v>
      </c>
      <c r="D10" s="1">
        <v>17</v>
      </c>
      <c r="E10" s="1">
        <v>22</v>
      </c>
      <c r="F10" s="1">
        <v>16</v>
      </c>
      <c r="G10" s="1">
        <v>17</v>
      </c>
      <c r="H10" s="1">
        <v>15</v>
      </c>
      <c r="I10" s="1">
        <v>23</v>
      </c>
      <c r="J10" s="1">
        <v>19</v>
      </c>
      <c r="K10" s="1">
        <v>20</v>
      </c>
      <c r="L10">
        <f t="shared" si="0"/>
        <v>174</v>
      </c>
      <c r="M10">
        <f t="shared" si="1"/>
        <v>300</v>
      </c>
      <c r="N10" s="2">
        <f t="shared" si="2"/>
        <v>0.57999999999999996</v>
      </c>
      <c r="O10">
        <v>1</v>
      </c>
      <c r="P10" s="1">
        <v>10</v>
      </c>
    </row>
    <row r="11" spans="1:16" x14ac:dyDescent="0.2">
      <c r="A11" s="1" t="s">
        <v>33</v>
      </c>
      <c r="B11" s="1">
        <v>20</v>
      </c>
      <c r="C11" s="1">
        <v>16</v>
      </c>
      <c r="D11" s="1">
        <v>16</v>
      </c>
      <c r="E11" s="1">
        <v>14</v>
      </c>
      <c r="F11" s="1">
        <v>19</v>
      </c>
      <c r="G11" s="1">
        <v>17</v>
      </c>
      <c r="H11" s="1">
        <v>25</v>
      </c>
      <c r="I11" s="1">
        <v>16</v>
      </c>
      <c r="J11" s="1">
        <v>22</v>
      </c>
      <c r="K11" s="1">
        <v>16</v>
      </c>
      <c r="L11">
        <f t="shared" si="0"/>
        <v>181</v>
      </c>
      <c r="M11">
        <f t="shared" si="1"/>
        <v>300</v>
      </c>
      <c r="N11" s="2">
        <f t="shared" si="2"/>
        <v>0.60333333333333339</v>
      </c>
      <c r="O11">
        <v>1</v>
      </c>
      <c r="P11" s="1">
        <v>7</v>
      </c>
    </row>
    <row r="12" spans="1:16" x14ac:dyDescent="0.2">
      <c r="A12" s="1" t="s">
        <v>34</v>
      </c>
      <c r="B12" s="1">
        <v>20</v>
      </c>
      <c r="C12" s="1">
        <v>22</v>
      </c>
      <c r="D12" s="1">
        <v>27</v>
      </c>
      <c r="E12" s="1">
        <v>19</v>
      </c>
      <c r="F12" s="1">
        <v>23</v>
      </c>
      <c r="G12" s="1">
        <v>17</v>
      </c>
      <c r="H12" s="1">
        <v>15</v>
      </c>
      <c r="I12" s="1">
        <v>18</v>
      </c>
      <c r="J12" s="1">
        <v>20</v>
      </c>
      <c r="K12" s="1">
        <v>22</v>
      </c>
      <c r="L12">
        <f t="shared" si="0"/>
        <v>203</v>
      </c>
      <c r="M12">
        <f t="shared" si="1"/>
        <v>300</v>
      </c>
      <c r="N12" s="2">
        <f t="shared" si="2"/>
        <v>0.67666666666666664</v>
      </c>
      <c r="O12">
        <v>0</v>
      </c>
      <c r="P12" s="1">
        <v>7</v>
      </c>
    </row>
    <row r="13" spans="1:16" x14ac:dyDescent="0.2">
      <c r="A13" s="1" t="s">
        <v>17</v>
      </c>
      <c r="B13" s="1">
        <v>18</v>
      </c>
      <c r="C13" s="1">
        <v>16</v>
      </c>
      <c r="D13" s="1">
        <v>19</v>
      </c>
      <c r="E13" s="1">
        <v>15</v>
      </c>
      <c r="F13" s="1">
        <v>22</v>
      </c>
      <c r="G13" s="1">
        <v>26</v>
      </c>
      <c r="H13" s="1">
        <v>14</v>
      </c>
      <c r="I13" s="1">
        <v>18</v>
      </c>
      <c r="J13" s="1">
        <v>28</v>
      </c>
      <c r="K13" s="1">
        <v>21</v>
      </c>
      <c r="L13">
        <f t="shared" si="0"/>
        <v>197</v>
      </c>
      <c r="M13">
        <f t="shared" si="1"/>
        <v>300</v>
      </c>
      <c r="N13" s="2">
        <f t="shared" si="2"/>
        <v>0.65666666666666662</v>
      </c>
      <c r="O13">
        <v>1</v>
      </c>
      <c r="P13" s="1">
        <v>1</v>
      </c>
    </row>
    <row r="14" spans="1:16" x14ac:dyDescent="0.2">
      <c r="A14" s="1" t="s">
        <v>35</v>
      </c>
      <c r="B14" s="1">
        <v>16</v>
      </c>
      <c r="C14" s="1">
        <v>20</v>
      </c>
      <c r="D14" s="1">
        <v>16</v>
      </c>
      <c r="E14" s="1">
        <v>18</v>
      </c>
      <c r="F14" s="1">
        <v>21</v>
      </c>
      <c r="G14" s="1">
        <v>15</v>
      </c>
      <c r="H14" s="1">
        <v>19</v>
      </c>
      <c r="I14" s="1">
        <v>24</v>
      </c>
      <c r="J14" s="1">
        <v>15</v>
      </c>
      <c r="K14" s="1">
        <v>16</v>
      </c>
      <c r="L14">
        <f t="shared" si="0"/>
        <v>180</v>
      </c>
      <c r="M14">
        <f t="shared" si="1"/>
        <v>300</v>
      </c>
      <c r="N14" s="2">
        <f t="shared" si="2"/>
        <v>0.6</v>
      </c>
      <c r="O14">
        <v>0</v>
      </c>
      <c r="P14" s="1">
        <v>3</v>
      </c>
    </row>
    <row r="15" spans="1:16" x14ac:dyDescent="0.2">
      <c r="A15" s="1" t="s">
        <v>36</v>
      </c>
      <c r="B15" s="1">
        <v>19</v>
      </c>
      <c r="C15" s="1">
        <v>14</v>
      </c>
      <c r="D15" s="1">
        <v>19</v>
      </c>
      <c r="E15" s="1">
        <v>19</v>
      </c>
      <c r="F15" s="1">
        <v>13</v>
      </c>
      <c r="G15" s="1">
        <v>21</v>
      </c>
      <c r="H15" s="1">
        <v>17</v>
      </c>
      <c r="I15" s="1">
        <v>18</v>
      </c>
      <c r="J15" s="1">
        <v>23</v>
      </c>
      <c r="K15" s="1">
        <v>16</v>
      </c>
      <c r="L15">
        <f t="shared" si="0"/>
        <v>179</v>
      </c>
      <c r="M15">
        <f t="shared" si="1"/>
        <v>300</v>
      </c>
      <c r="N15" s="2">
        <f t="shared" si="2"/>
        <v>0.59666666666666668</v>
      </c>
      <c r="O15">
        <v>0</v>
      </c>
      <c r="P15" s="1">
        <v>5</v>
      </c>
    </row>
    <row r="16" spans="1:16" x14ac:dyDescent="0.2">
      <c r="A16" s="1" t="s">
        <v>37</v>
      </c>
      <c r="B16" s="1">
        <v>14</v>
      </c>
      <c r="C16" s="1">
        <v>15</v>
      </c>
      <c r="D16" s="1">
        <v>19</v>
      </c>
      <c r="E16" s="1">
        <v>14</v>
      </c>
      <c r="F16" s="1">
        <v>16</v>
      </c>
      <c r="G16" s="1">
        <v>23</v>
      </c>
      <c r="H16" s="1">
        <v>17</v>
      </c>
      <c r="I16" s="1">
        <v>18</v>
      </c>
      <c r="J16" s="1">
        <v>14</v>
      </c>
      <c r="K16" s="1">
        <v>23</v>
      </c>
      <c r="L16">
        <f t="shared" si="0"/>
        <v>173</v>
      </c>
      <c r="M16">
        <f t="shared" si="1"/>
        <v>300</v>
      </c>
      <c r="N16" s="2">
        <f t="shared" si="2"/>
        <v>0.57666666666666666</v>
      </c>
      <c r="O16">
        <v>1</v>
      </c>
      <c r="P16" s="1">
        <v>2</v>
      </c>
    </row>
    <row r="17" spans="1:16" x14ac:dyDescent="0.2">
      <c r="A17" s="1" t="s">
        <v>38</v>
      </c>
      <c r="B17" s="1">
        <v>20</v>
      </c>
      <c r="C17" s="1">
        <v>14</v>
      </c>
      <c r="D17" s="1">
        <v>13</v>
      </c>
      <c r="E17" s="1">
        <v>13</v>
      </c>
      <c r="F17" s="1">
        <v>21</v>
      </c>
      <c r="G17" s="1">
        <v>17</v>
      </c>
      <c r="H17" s="1">
        <v>13</v>
      </c>
      <c r="I17" s="1">
        <v>18</v>
      </c>
      <c r="J17" s="1">
        <v>20</v>
      </c>
      <c r="K17" s="1">
        <v>14</v>
      </c>
      <c r="L17">
        <f t="shared" si="0"/>
        <v>163</v>
      </c>
      <c r="M17">
        <f t="shared" si="1"/>
        <v>300</v>
      </c>
      <c r="N17" s="2">
        <f t="shared" si="2"/>
        <v>0.54333333333333333</v>
      </c>
      <c r="O17">
        <v>0</v>
      </c>
      <c r="P17" s="1">
        <v>5</v>
      </c>
    </row>
    <row r="18" spans="1:16" x14ac:dyDescent="0.2">
      <c r="A18" s="1" t="s">
        <v>39</v>
      </c>
      <c r="B18" s="1">
        <v>22</v>
      </c>
      <c r="C18" s="1">
        <v>18</v>
      </c>
      <c r="D18" s="1">
        <v>17</v>
      </c>
      <c r="E18" s="1">
        <v>20</v>
      </c>
      <c r="F18" s="1">
        <v>20</v>
      </c>
      <c r="G18" s="1">
        <v>22</v>
      </c>
      <c r="H18" s="1">
        <v>17</v>
      </c>
      <c r="I18" s="1">
        <v>14</v>
      </c>
      <c r="J18" s="1">
        <v>20</v>
      </c>
      <c r="K18" s="1">
        <v>21</v>
      </c>
      <c r="L18">
        <f t="shared" si="0"/>
        <v>191</v>
      </c>
      <c r="M18">
        <f t="shared" si="1"/>
        <v>300</v>
      </c>
      <c r="N18" s="2">
        <f t="shared" si="2"/>
        <v>0.63666666666666671</v>
      </c>
      <c r="O18">
        <v>1</v>
      </c>
      <c r="P18" s="1">
        <v>6</v>
      </c>
    </row>
    <row r="19" spans="1:16" x14ac:dyDescent="0.2">
      <c r="A19" s="1" t="s">
        <v>40</v>
      </c>
      <c r="B19" s="1">
        <v>24</v>
      </c>
      <c r="C19" s="1">
        <v>17</v>
      </c>
      <c r="D19" s="1">
        <v>23</v>
      </c>
      <c r="E19" s="1">
        <v>13</v>
      </c>
      <c r="F19" s="1">
        <v>20</v>
      </c>
      <c r="G19" s="1">
        <v>22</v>
      </c>
      <c r="H19" s="1">
        <v>21</v>
      </c>
      <c r="I19" s="1">
        <v>22</v>
      </c>
      <c r="J19" s="1">
        <v>15</v>
      </c>
      <c r="K19" s="1">
        <v>19</v>
      </c>
      <c r="L19">
        <f t="shared" si="0"/>
        <v>196</v>
      </c>
      <c r="M19">
        <f t="shared" si="1"/>
        <v>300</v>
      </c>
      <c r="N19" s="2">
        <f t="shared" si="2"/>
        <v>0.65333333333333332</v>
      </c>
      <c r="O19">
        <v>0</v>
      </c>
      <c r="P19" s="1">
        <v>6</v>
      </c>
    </row>
    <row r="20" spans="1:16" x14ac:dyDescent="0.2">
      <c r="A20" s="1" t="s">
        <v>18</v>
      </c>
      <c r="B20" s="1">
        <v>17</v>
      </c>
      <c r="C20" s="1">
        <v>24</v>
      </c>
      <c r="D20" s="1">
        <v>18</v>
      </c>
      <c r="E20" s="1">
        <v>19</v>
      </c>
      <c r="F20" s="1">
        <v>14</v>
      </c>
      <c r="G20" s="1">
        <v>20</v>
      </c>
      <c r="H20" s="1">
        <v>20</v>
      </c>
      <c r="I20" s="1">
        <v>15</v>
      </c>
      <c r="J20" s="1">
        <v>16</v>
      </c>
      <c r="K20" s="1">
        <v>14</v>
      </c>
      <c r="L20">
        <f t="shared" si="0"/>
        <v>177</v>
      </c>
      <c r="M20">
        <f t="shared" si="1"/>
        <v>300</v>
      </c>
      <c r="N20" s="2">
        <f t="shared" si="2"/>
        <v>0.59</v>
      </c>
      <c r="O20">
        <v>1</v>
      </c>
      <c r="P20" s="1">
        <v>3</v>
      </c>
    </row>
    <row r="21" spans="1:16" x14ac:dyDescent="0.2">
      <c r="A21" s="1" t="s">
        <v>19</v>
      </c>
      <c r="B21" s="1">
        <v>24</v>
      </c>
      <c r="C21" s="1">
        <v>11</v>
      </c>
      <c r="D21" s="1">
        <v>16</v>
      </c>
      <c r="E21" s="1">
        <v>17</v>
      </c>
      <c r="F21" s="1">
        <v>22</v>
      </c>
      <c r="G21" s="1">
        <v>12</v>
      </c>
      <c r="H21" s="1">
        <v>25</v>
      </c>
      <c r="I21" s="1">
        <v>19</v>
      </c>
      <c r="J21" s="1">
        <v>23</v>
      </c>
      <c r="K21" s="1">
        <v>17</v>
      </c>
      <c r="L21">
        <f t="shared" si="0"/>
        <v>186</v>
      </c>
      <c r="M21">
        <f t="shared" si="1"/>
        <v>300</v>
      </c>
      <c r="N21" s="2">
        <f t="shared" si="2"/>
        <v>0.62</v>
      </c>
      <c r="O21">
        <v>0</v>
      </c>
      <c r="P21" s="1">
        <v>10</v>
      </c>
    </row>
    <row r="22" spans="1:16" x14ac:dyDescent="0.2">
      <c r="A22" s="1" t="s">
        <v>20</v>
      </c>
      <c r="B22" s="1">
        <v>25</v>
      </c>
      <c r="C22" s="1">
        <v>19</v>
      </c>
      <c r="D22" s="1">
        <v>15</v>
      </c>
      <c r="E22" s="1">
        <v>19</v>
      </c>
      <c r="F22" s="1">
        <v>21</v>
      </c>
      <c r="G22" s="1">
        <v>14</v>
      </c>
      <c r="H22" s="1">
        <v>15</v>
      </c>
      <c r="I22" s="1">
        <v>20</v>
      </c>
      <c r="J22" s="1">
        <v>17</v>
      </c>
      <c r="K22" s="1">
        <v>14</v>
      </c>
      <c r="L22">
        <f t="shared" si="0"/>
        <v>179</v>
      </c>
      <c r="M22">
        <f t="shared" si="1"/>
        <v>300</v>
      </c>
      <c r="N22" s="2">
        <f t="shared" si="2"/>
        <v>0.59666666666666668</v>
      </c>
      <c r="O22">
        <v>1</v>
      </c>
      <c r="P22" s="1">
        <v>2</v>
      </c>
    </row>
    <row r="23" spans="1:16" x14ac:dyDescent="0.2">
      <c r="A23" s="1" t="s">
        <v>21</v>
      </c>
      <c r="B23" s="1">
        <v>16</v>
      </c>
      <c r="C23" s="1">
        <v>21</v>
      </c>
      <c r="D23" s="1">
        <v>16</v>
      </c>
      <c r="E23" s="1">
        <v>18</v>
      </c>
      <c r="F23" s="1">
        <v>23</v>
      </c>
      <c r="G23" s="1">
        <v>22</v>
      </c>
      <c r="H23" s="1">
        <v>8</v>
      </c>
      <c r="I23" s="1">
        <v>18</v>
      </c>
      <c r="J23" s="1">
        <v>27</v>
      </c>
      <c r="K23" s="1">
        <v>18</v>
      </c>
      <c r="L23">
        <f t="shared" si="0"/>
        <v>187</v>
      </c>
      <c r="M23">
        <f t="shared" si="1"/>
        <v>300</v>
      </c>
      <c r="N23" s="2">
        <f t="shared" si="2"/>
        <v>0.62333333333333329</v>
      </c>
      <c r="O23">
        <v>1</v>
      </c>
      <c r="P23" s="1">
        <v>7</v>
      </c>
    </row>
    <row r="24" spans="1:16" x14ac:dyDescent="0.2">
      <c r="A24" s="1" t="s">
        <v>22</v>
      </c>
      <c r="B24" s="1">
        <v>18</v>
      </c>
      <c r="C24" s="1">
        <v>20</v>
      </c>
      <c r="D24" s="1">
        <v>19</v>
      </c>
      <c r="E24" s="1">
        <v>13</v>
      </c>
      <c r="F24" s="1">
        <v>18</v>
      </c>
      <c r="G24" s="1">
        <v>17</v>
      </c>
      <c r="H24" s="1">
        <v>17</v>
      </c>
      <c r="I24" s="1">
        <v>20</v>
      </c>
      <c r="J24" s="1">
        <v>17</v>
      </c>
      <c r="K24" s="1">
        <v>19</v>
      </c>
      <c r="L24">
        <f t="shared" si="0"/>
        <v>178</v>
      </c>
      <c r="M24">
        <f t="shared" si="1"/>
        <v>300</v>
      </c>
      <c r="N24" s="2">
        <f t="shared" si="2"/>
        <v>0.59333333333333338</v>
      </c>
      <c r="O24">
        <v>0</v>
      </c>
      <c r="P24" s="1">
        <v>9</v>
      </c>
    </row>
    <row r="25" spans="1:16" x14ac:dyDescent="0.2">
      <c r="A25" s="1" t="s">
        <v>23</v>
      </c>
      <c r="B25" s="1">
        <v>13</v>
      </c>
      <c r="C25" s="1">
        <v>18</v>
      </c>
      <c r="D25" s="1">
        <v>16</v>
      </c>
      <c r="E25" s="1">
        <v>9</v>
      </c>
      <c r="F25" s="1">
        <v>18</v>
      </c>
      <c r="G25" s="1">
        <v>19</v>
      </c>
      <c r="H25" s="1">
        <v>16</v>
      </c>
      <c r="I25" s="1">
        <v>22</v>
      </c>
      <c r="J25" s="1">
        <v>18</v>
      </c>
      <c r="K25" s="1">
        <v>14</v>
      </c>
      <c r="L25">
        <f t="shared" si="0"/>
        <v>163</v>
      </c>
      <c r="M25">
        <f t="shared" si="1"/>
        <v>300</v>
      </c>
      <c r="N25" s="2">
        <f t="shared" si="2"/>
        <v>0.54333333333333333</v>
      </c>
      <c r="O25">
        <v>0</v>
      </c>
      <c r="P25" s="1">
        <v>4</v>
      </c>
    </row>
    <row r="26" spans="1:16" x14ac:dyDescent="0.2">
      <c r="A26" s="1" t="s">
        <v>24</v>
      </c>
      <c r="B26" s="1">
        <v>18</v>
      </c>
      <c r="C26" s="1">
        <v>15</v>
      </c>
      <c r="D26" s="1">
        <v>16</v>
      </c>
      <c r="E26" s="1">
        <v>19</v>
      </c>
      <c r="F26" s="1">
        <v>20</v>
      </c>
      <c r="G26" s="1">
        <v>20</v>
      </c>
      <c r="H26" s="1">
        <v>20</v>
      </c>
      <c r="I26" s="1">
        <v>14</v>
      </c>
      <c r="J26" s="1">
        <v>18</v>
      </c>
      <c r="K26" s="1">
        <v>15</v>
      </c>
      <c r="L26">
        <f t="shared" si="0"/>
        <v>175</v>
      </c>
      <c r="M26">
        <f t="shared" si="1"/>
        <v>300</v>
      </c>
      <c r="N26" s="2">
        <f t="shared" si="2"/>
        <v>0.58333333333333337</v>
      </c>
      <c r="O26">
        <v>1</v>
      </c>
      <c r="P26" s="1">
        <v>9</v>
      </c>
    </row>
  </sheetData>
  <autoFilter ref="A1:P1" xr:uid="{C2DAB593-18A6-4FB2-B145-D0AB3261C637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FB3C7-8CA7-453C-9803-905988C7F87B}">
  <dimension ref="A1:Q26"/>
  <sheetViews>
    <sheetView workbookViewId="0">
      <selection activeCell="L15" sqref="L15"/>
    </sheetView>
  </sheetViews>
  <sheetFormatPr baseColWidth="10" defaultColWidth="8.83203125" defaultRowHeight="15" outlineLevelCol="1" x14ac:dyDescent="0.2"/>
  <cols>
    <col min="2" max="11" width="9.1640625" customWidth="1" outlineLevel="1"/>
    <col min="12" max="12" width="15" bestFit="1" customWidth="1"/>
    <col min="13" max="13" width="11" customWidth="1"/>
  </cols>
  <sheetData>
    <row r="1" spans="1:17" x14ac:dyDescent="0.2">
      <c r="A1" s="1" t="s">
        <v>53</v>
      </c>
      <c r="B1" s="1" t="s">
        <v>41</v>
      </c>
      <c r="C1" s="1" t="s">
        <v>42</v>
      </c>
      <c r="D1" s="1" t="s">
        <v>43</v>
      </c>
      <c r="E1" s="1" t="s">
        <v>44</v>
      </c>
      <c r="F1" s="1" t="s">
        <v>45</v>
      </c>
      <c r="G1" s="1" t="s">
        <v>46</v>
      </c>
      <c r="H1" s="1" t="s">
        <v>47</v>
      </c>
      <c r="I1" s="1" t="s">
        <v>48</v>
      </c>
      <c r="J1" s="1" t="s">
        <v>49</v>
      </c>
      <c r="K1" s="1" t="s">
        <v>50</v>
      </c>
      <c r="L1" t="s">
        <v>51</v>
      </c>
      <c r="M1" t="s">
        <v>52</v>
      </c>
    </row>
    <row r="2" spans="1:17" x14ac:dyDescent="0.2">
      <c r="A2" s="1" t="s">
        <v>16</v>
      </c>
      <c r="B2" s="1">
        <v>13</v>
      </c>
      <c r="C2" s="1">
        <v>19</v>
      </c>
      <c r="D2" s="1">
        <v>18</v>
      </c>
      <c r="E2" s="1">
        <v>18</v>
      </c>
      <c r="F2" s="1">
        <v>20</v>
      </c>
      <c r="G2" s="1">
        <v>16</v>
      </c>
      <c r="H2" s="1">
        <v>17</v>
      </c>
      <c r="I2" s="1">
        <v>26</v>
      </c>
      <c r="J2" s="1">
        <v>23</v>
      </c>
      <c r="K2" s="1">
        <v>20</v>
      </c>
      <c r="L2">
        <f t="shared" ref="L2:L26" si="0">SUM(B2,C2,D2,E2,F2,G2,H2,I2,J2,K2)</f>
        <v>190</v>
      </c>
      <c r="M2">
        <f t="shared" ref="M2:M26" si="1">5*6*10</f>
        <v>300</v>
      </c>
      <c r="N2" s="2">
        <f>L2/M2</f>
        <v>0.6333333333333333</v>
      </c>
    </row>
    <row r="3" spans="1:17" x14ac:dyDescent="0.2">
      <c r="A3" s="1" t="s">
        <v>25</v>
      </c>
      <c r="B3" s="1">
        <v>17</v>
      </c>
      <c r="C3" s="1">
        <v>25</v>
      </c>
      <c r="D3" s="1">
        <v>13</v>
      </c>
      <c r="E3" s="1">
        <v>17</v>
      </c>
      <c r="F3" s="1">
        <v>19</v>
      </c>
      <c r="G3" s="1">
        <v>13</v>
      </c>
      <c r="H3" s="1">
        <v>19</v>
      </c>
      <c r="I3" s="1">
        <v>15</v>
      </c>
      <c r="J3" s="1">
        <v>21</v>
      </c>
      <c r="K3" s="1">
        <v>15</v>
      </c>
      <c r="L3">
        <f t="shared" si="0"/>
        <v>174</v>
      </c>
      <c r="M3">
        <f t="shared" si="1"/>
        <v>300</v>
      </c>
      <c r="N3" s="2">
        <f t="shared" ref="N3:N26" si="2">L3/M3</f>
        <v>0.57999999999999996</v>
      </c>
      <c r="P3" t="s">
        <v>54</v>
      </c>
      <c r="Q3" t="s">
        <v>55</v>
      </c>
    </row>
    <row r="4" spans="1:17" x14ac:dyDescent="0.2">
      <c r="A4" s="1" t="s">
        <v>26</v>
      </c>
      <c r="B4" s="1">
        <v>19</v>
      </c>
      <c r="C4" s="1">
        <v>21</v>
      </c>
      <c r="D4" s="1">
        <v>15</v>
      </c>
      <c r="E4" s="1">
        <v>19</v>
      </c>
      <c r="F4" s="1">
        <v>19</v>
      </c>
      <c r="G4" s="1">
        <v>19</v>
      </c>
      <c r="H4" s="1">
        <v>23</v>
      </c>
      <c r="I4" s="1">
        <v>19</v>
      </c>
      <c r="J4" s="1">
        <v>15</v>
      </c>
      <c r="K4" s="1">
        <v>17</v>
      </c>
      <c r="L4">
        <f t="shared" si="0"/>
        <v>186</v>
      </c>
      <c r="M4">
        <f t="shared" si="1"/>
        <v>300</v>
      </c>
      <c r="N4" s="2">
        <f t="shared" si="2"/>
        <v>0.62</v>
      </c>
    </row>
    <row r="5" spans="1:17" x14ac:dyDescent="0.2">
      <c r="A5" s="1" t="s">
        <v>27</v>
      </c>
      <c r="B5" s="1">
        <v>15</v>
      </c>
      <c r="C5" s="1">
        <v>27</v>
      </c>
      <c r="D5" s="1">
        <v>19</v>
      </c>
      <c r="E5" s="1">
        <v>15</v>
      </c>
      <c r="F5" s="1">
        <v>20</v>
      </c>
      <c r="G5" s="1">
        <v>16</v>
      </c>
      <c r="H5" s="1">
        <v>20</v>
      </c>
      <c r="I5" s="1">
        <v>13</v>
      </c>
      <c r="J5" s="1">
        <v>17</v>
      </c>
      <c r="K5" s="1">
        <v>25</v>
      </c>
      <c r="L5">
        <f t="shared" si="0"/>
        <v>187</v>
      </c>
      <c r="M5">
        <f t="shared" si="1"/>
        <v>300</v>
      </c>
      <c r="N5" s="2">
        <f t="shared" si="2"/>
        <v>0.62333333333333329</v>
      </c>
    </row>
    <row r="6" spans="1:17" x14ac:dyDescent="0.2">
      <c r="A6" s="1" t="s">
        <v>28</v>
      </c>
      <c r="B6" s="1">
        <v>22</v>
      </c>
      <c r="C6" s="1">
        <v>19</v>
      </c>
      <c r="D6" s="1">
        <v>17</v>
      </c>
      <c r="E6" s="1">
        <v>16</v>
      </c>
      <c r="F6" s="1">
        <v>20</v>
      </c>
      <c r="G6" s="1">
        <v>19</v>
      </c>
      <c r="H6" s="1">
        <v>14</v>
      </c>
      <c r="I6" s="1">
        <v>18</v>
      </c>
      <c r="J6" s="1">
        <v>17</v>
      </c>
      <c r="K6" s="1">
        <v>17</v>
      </c>
      <c r="L6">
        <f t="shared" si="0"/>
        <v>179</v>
      </c>
      <c r="M6">
        <f t="shared" si="1"/>
        <v>300</v>
      </c>
      <c r="N6" s="2">
        <f t="shared" si="2"/>
        <v>0.59666666666666668</v>
      </c>
    </row>
    <row r="7" spans="1:17" x14ac:dyDescent="0.2">
      <c r="A7" s="1" t="s">
        <v>29</v>
      </c>
      <c r="B7" s="1">
        <v>20</v>
      </c>
      <c r="C7" s="1">
        <v>16</v>
      </c>
      <c r="D7" s="1">
        <v>16</v>
      </c>
      <c r="E7" s="1">
        <v>15</v>
      </c>
      <c r="F7" s="1">
        <v>19</v>
      </c>
      <c r="G7" s="1">
        <v>23</v>
      </c>
      <c r="H7" s="1">
        <v>22</v>
      </c>
      <c r="I7" s="1">
        <v>21</v>
      </c>
      <c r="J7" s="1">
        <v>15</v>
      </c>
      <c r="K7" s="1">
        <v>17</v>
      </c>
      <c r="L7">
        <f t="shared" si="0"/>
        <v>184</v>
      </c>
      <c r="M7">
        <f t="shared" si="1"/>
        <v>300</v>
      </c>
      <c r="N7" s="2">
        <f t="shared" si="2"/>
        <v>0.61333333333333329</v>
      </c>
    </row>
    <row r="8" spans="1:17" x14ac:dyDescent="0.2">
      <c r="A8" s="1" t="s">
        <v>30</v>
      </c>
      <c r="B8" s="1">
        <v>17</v>
      </c>
      <c r="C8" s="1">
        <v>13</v>
      </c>
      <c r="D8" s="1">
        <v>21</v>
      </c>
      <c r="E8" s="1">
        <v>15</v>
      </c>
      <c r="F8" s="1">
        <v>15</v>
      </c>
      <c r="G8" s="1">
        <v>22</v>
      </c>
      <c r="H8" s="1">
        <v>19</v>
      </c>
      <c r="I8" s="1">
        <v>23</v>
      </c>
      <c r="J8" s="1">
        <v>18</v>
      </c>
      <c r="K8" s="1">
        <v>18</v>
      </c>
      <c r="L8">
        <f t="shared" si="0"/>
        <v>181</v>
      </c>
      <c r="M8">
        <f t="shared" si="1"/>
        <v>300</v>
      </c>
      <c r="N8" s="2">
        <f t="shared" si="2"/>
        <v>0.60333333333333339</v>
      </c>
    </row>
    <row r="9" spans="1:17" x14ac:dyDescent="0.2">
      <c r="A9" s="1" t="s">
        <v>31</v>
      </c>
      <c r="B9" s="1">
        <v>23</v>
      </c>
      <c r="C9" s="1">
        <v>19</v>
      </c>
      <c r="D9" s="1">
        <v>17</v>
      </c>
      <c r="E9" s="1">
        <v>18</v>
      </c>
      <c r="F9" s="1">
        <v>17</v>
      </c>
      <c r="G9" s="1">
        <v>13</v>
      </c>
      <c r="H9" s="1">
        <v>16</v>
      </c>
      <c r="I9" s="1">
        <v>23</v>
      </c>
      <c r="J9" s="1">
        <v>18</v>
      </c>
      <c r="K9" s="1">
        <v>18</v>
      </c>
      <c r="L9">
        <f t="shared" si="0"/>
        <v>182</v>
      </c>
      <c r="M9">
        <f t="shared" si="1"/>
        <v>300</v>
      </c>
      <c r="N9" s="2">
        <f t="shared" si="2"/>
        <v>0.60666666666666669</v>
      </c>
    </row>
    <row r="10" spans="1:17" x14ac:dyDescent="0.2">
      <c r="A10" s="1" t="s">
        <v>32</v>
      </c>
      <c r="B10" s="1">
        <v>15</v>
      </c>
      <c r="C10" s="1">
        <v>10</v>
      </c>
      <c r="D10" s="1">
        <v>17</v>
      </c>
      <c r="E10" s="1">
        <v>22</v>
      </c>
      <c r="F10" s="1">
        <v>16</v>
      </c>
      <c r="G10" s="1">
        <v>17</v>
      </c>
      <c r="H10" s="1">
        <v>15</v>
      </c>
      <c r="I10" s="1">
        <v>23</v>
      </c>
      <c r="J10" s="1">
        <v>19</v>
      </c>
      <c r="K10" s="1">
        <v>20</v>
      </c>
      <c r="L10">
        <f t="shared" si="0"/>
        <v>174</v>
      </c>
      <c r="M10">
        <f t="shared" si="1"/>
        <v>300</v>
      </c>
      <c r="N10" s="2">
        <f t="shared" si="2"/>
        <v>0.57999999999999996</v>
      </c>
    </row>
    <row r="11" spans="1:17" x14ac:dyDescent="0.2">
      <c r="A11" s="1" t="s">
        <v>33</v>
      </c>
      <c r="B11" s="1">
        <v>20</v>
      </c>
      <c r="C11" s="1">
        <v>16</v>
      </c>
      <c r="D11" s="1">
        <v>16</v>
      </c>
      <c r="E11" s="1">
        <v>14</v>
      </c>
      <c r="F11" s="1">
        <v>19</v>
      </c>
      <c r="G11" s="1">
        <v>17</v>
      </c>
      <c r="H11" s="1">
        <v>25</v>
      </c>
      <c r="I11" s="1">
        <v>16</v>
      </c>
      <c r="J11" s="1">
        <v>22</v>
      </c>
      <c r="K11" s="1">
        <v>16</v>
      </c>
      <c r="L11">
        <f t="shared" si="0"/>
        <v>181</v>
      </c>
      <c r="M11">
        <f t="shared" si="1"/>
        <v>300</v>
      </c>
      <c r="N11" s="2">
        <f t="shared" si="2"/>
        <v>0.60333333333333339</v>
      </c>
    </row>
    <row r="12" spans="1:17" x14ac:dyDescent="0.2">
      <c r="A12" s="1" t="s">
        <v>34</v>
      </c>
      <c r="B12" s="1">
        <v>20</v>
      </c>
      <c r="C12" s="1">
        <v>22</v>
      </c>
      <c r="D12" s="1">
        <v>27</v>
      </c>
      <c r="E12" s="1">
        <v>19</v>
      </c>
      <c r="F12" s="1">
        <v>23</v>
      </c>
      <c r="G12" s="1">
        <v>17</v>
      </c>
      <c r="H12" s="1">
        <v>15</v>
      </c>
      <c r="I12" s="1">
        <v>18</v>
      </c>
      <c r="J12" s="1">
        <v>20</v>
      </c>
      <c r="K12" s="1">
        <v>22</v>
      </c>
      <c r="L12">
        <f t="shared" si="0"/>
        <v>203</v>
      </c>
      <c r="M12">
        <f t="shared" si="1"/>
        <v>300</v>
      </c>
      <c r="N12" s="2">
        <f t="shared" si="2"/>
        <v>0.67666666666666664</v>
      </c>
    </row>
    <row r="13" spans="1:17" x14ac:dyDescent="0.2">
      <c r="A13" s="1" t="s">
        <v>17</v>
      </c>
      <c r="B13" s="1">
        <v>18</v>
      </c>
      <c r="C13" s="1">
        <v>16</v>
      </c>
      <c r="D13" s="1">
        <v>19</v>
      </c>
      <c r="E13" s="1">
        <v>15</v>
      </c>
      <c r="F13" s="1">
        <v>22</v>
      </c>
      <c r="G13" s="1">
        <v>26</v>
      </c>
      <c r="H13" s="1">
        <v>14</v>
      </c>
      <c r="I13" s="1">
        <v>18</v>
      </c>
      <c r="J13" s="1">
        <v>28</v>
      </c>
      <c r="K13" s="1">
        <v>21</v>
      </c>
      <c r="L13">
        <f t="shared" si="0"/>
        <v>197</v>
      </c>
      <c r="M13">
        <f t="shared" si="1"/>
        <v>300</v>
      </c>
      <c r="N13" s="2">
        <f t="shared" si="2"/>
        <v>0.65666666666666662</v>
      </c>
    </row>
    <row r="14" spans="1:17" x14ac:dyDescent="0.2">
      <c r="A14" s="1" t="s">
        <v>35</v>
      </c>
      <c r="B14" s="1">
        <v>16</v>
      </c>
      <c r="C14" s="1">
        <v>20</v>
      </c>
      <c r="D14" s="1">
        <v>16</v>
      </c>
      <c r="E14" s="1">
        <v>18</v>
      </c>
      <c r="F14" s="1">
        <v>21</v>
      </c>
      <c r="G14" s="1">
        <v>15</v>
      </c>
      <c r="H14" s="1">
        <v>19</v>
      </c>
      <c r="I14" s="1">
        <v>24</v>
      </c>
      <c r="J14" s="1">
        <v>15</v>
      </c>
      <c r="K14" s="1">
        <v>16</v>
      </c>
      <c r="L14">
        <f t="shared" si="0"/>
        <v>180</v>
      </c>
      <c r="M14">
        <f t="shared" si="1"/>
        <v>300</v>
      </c>
      <c r="N14" s="2">
        <f t="shared" si="2"/>
        <v>0.6</v>
      </c>
    </row>
    <row r="15" spans="1:17" x14ac:dyDescent="0.2">
      <c r="A15" s="1" t="s">
        <v>36</v>
      </c>
      <c r="B15" s="1">
        <v>19</v>
      </c>
      <c r="C15" s="1">
        <v>14</v>
      </c>
      <c r="D15" s="1">
        <v>19</v>
      </c>
      <c r="E15" s="1">
        <v>19</v>
      </c>
      <c r="F15" s="1">
        <v>13</v>
      </c>
      <c r="G15" s="1">
        <v>21</v>
      </c>
      <c r="H15" s="1">
        <v>17</v>
      </c>
      <c r="I15" s="1">
        <v>18</v>
      </c>
      <c r="J15" s="1">
        <v>23</v>
      </c>
      <c r="K15" s="1">
        <v>16</v>
      </c>
      <c r="L15">
        <f t="shared" si="0"/>
        <v>179</v>
      </c>
      <c r="M15">
        <f t="shared" si="1"/>
        <v>300</v>
      </c>
      <c r="N15" s="2">
        <f t="shared" si="2"/>
        <v>0.59666666666666668</v>
      </c>
    </row>
    <row r="16" spans="1:17" x14ac:dyDescent="0.2">
      <c r="A16" s="1" t="s">
        <v>37</v>
      </c>
      <c r="B16" s="1">
        <v>14</v>
      </c>
      <c r="C16" s="1">
        <v>15</v>
      </c>
      <c r="D16" s="1">
        <v>19</v>
      </c>
      <c r="E16" s="1">
        <v>14</v>
      </c>
      <c r="F16" s="1">
        <v>16</v>
      </c>
      <c r="G16" s="1">
        <v>23</v>
      </c>
      <c r="H16" s="1">
        <v>17</v>
      </c>
      <c r="I16" s="1">
        <v>18</v>
      </c>
      <c r="J16" s="1">
        <v>14</v>
      </c>
      <c r="K16" s="1">
        <v>23</v>
      </c>
      <c r="L16">
        <f t="shared" si="0"/>
        <v>173</v>
      </c>
      <c r="M16">
        <f t="shared" si="1"/>
        <v>300</v>
      </c>
      <c r="N16" s="2">
        <f t="shared" si="2"/>
        <v>0.57666666666666666</v>
      </c>
    </row>
    <row r="17" spans="1:14" x14ac:dyDescent="0.2">
      <c r="A17" s="1" t="s">
        <v>38</v>
      </c>
      <c r="B17" s="1">
        <v>20</v>
      </c>
      <c r="C17" s="1">
        <v>14</v>
      </c>
      <c r="D17" s="1">
        <v>13</v>
      </c>
      <c r="E17" s="1">
        <v>13</v>
      </c>
      <c r="F17" s="1">
        <v>21</v>
      </c>
      <c r="G17" s="1">
        <v>17</v>
      </c>
      <c r="H17" s="1">
        <v>13</v>
      </c>
      <c r="I17" s="1">
        <v>18</v>
      </c>
      <c r="J17" s="1">
        <v>20</v>
      </c>
      <c r="K17" s="1">
        <v>14</v>
      </c>
      <c r="L17">
        <f t="shared" si="0"/>
        <v>163</v>
      </c>
      <c r="M17">
        <f t="shared" si="1"/>
        <v>300</v>
      </c>
      <c r="N17" s="2">
        <f t="shared" si="2"/>
        <v>0.54333333333333333</v>
      </c>
    </row>
    <row r="18" spans="1:14" x14ac:dyDescent="0.2">
      <c r="A18" s="1" t="s">
        <v>39</v>
      </c>
      <c r="B18" s="1">
        <v>22</v>
      </c>
      <c r="C18" s="1">
        <v>18</v>
      </c>
      <c r="D18" s="1">
        <v>17</v>
      </c>
      <c r="E18" s="1">
        <v>20</v>
      </c>
      <c r="F18" s="1">
        <v>20</v>
      </c>
      <c r="G18" s="1">
        <v>22</v>
      </c>
      <c r="H18" s="1">
        <v>17</v>
      </c>
      <c r="I18" s="1">
        <v>14</v>
      </c>
      <c r="J18" s="1">
        <v>20</v>
      </c>
      <c r="K18" s="1">
        <v>21</v>
      </c>
      <c r="L18">
        <f t="shared" si="0"/>
        <v>191</v>
      </c>
      <c r="M18">
        <f t="shared" si="1"/>
        <v>300</v>
      </c>
      <c r="N18" s="2">
        <f t="shared" si="2"/>
        <v>0.63666666666666671</v>
      </c>
    </row>
    <row r="19" spans="1:14" x14ac:dyDescent="0.2">
      <c r="A19" s="1" t="s">
        <v>40</v>
      </c>
      <c r="B19" s="1">
        <v>24</v>
      </c>
      <c r="C19" s="1">
        <v>17</v>
      </c>
      <c r="D19" s="1">
        <v>23</v>
      </c>
      <c r="E19" s="1">
        <v>13</v>
      </c>
      <c r="F19" s="1">
        <v>20</v>
      </c>
      <c r="G19" s="1">
        <v>22</v>
      </c>
      <c r="H19" s="1">
        <v>21</v>
      </c>
      <c r="I19" s="1">
        <v>22</v>
      </c>
      <c r="J19" s="1">
        <v>15</v>
      </c>
      <c r="K19" s="1">
        <v>19</v>
      </c>
      <c r="L19">
        <f t="shared" si="0"/>
        <v>196</v>
      </c>
      <c r="M19">
        <f t="shared" si="1"/>
        <v>300</v>
      </c>
      <c r="N19" s="2">
        <f t="shared" si="2"/>
        <v>0.65333333333333332</v>
      </c>
    </row>
    <row r="20" spans="1:14" x14ac:dyDescent="0.2">
      <c r="A20" s="1" t="s">
        <v>18</v>
      </c>
      <c r="B20" s="1">
        <v>17</v>
      </c>
      <c r="C20" s="1">
        <v>24</v>
      </c>
      <c r="D20" s="1">
        <v>18</v>
      </c>
      <c r="E20" s="1">
        <v>19</v>
      </c>
      <c r="F20" s="1">
        <v>14</v>
      </c>
      <c r="G20" s="1">
        <v>20</v>
      </c>
      <c r="H20" s="1">
        <v>20</v>
      </c>
      <c r="I20" s="1">
        <v>15</v>
      </c>
      <c r="J20" s="1">
        <v>16</v>
      </c>
      <c r="K20" s="1">
        <v>14</v>
      </c>
      <c r="L20">
        <f t="shared" si="0"/>
        <v>177</v>
      </c>
      <c r="M20">
        <f t="shared" si="1"/>
        <v>300</v>
      </c>
      <c r="N20" s="2">
        <f t="shared" si="2"/>
        <v>0.59</v>
      </c>
    </row>
    <row r="21" spans="1:14" x14ac:dyDescent="0.2">
      <c r="A21" s="1" t="s">
        <v>19</v>
      </c>
      <c r="B21" s="1">
        <v>24</v>
      </c>
      <c r="C21" s="1">
        <v>11</v>
      </c>
      <c r="D21" s="1">
        <v>16</v>
      </c>
      <c r="E21" s="1">
        <v>17</v>
      </c>
      <c r="F21" s="1">
        <v>22</v>
      </c>
      <c r="G21" s="1">
        <v>12</v>
      </c>
      <c r="H21" s="1">
        <v>25</v>
      </c>
      <c r="I21" s="1">
        <v>19</v>
      </c>
      <c r="J21" s="1">
        <v>23</v>
      </c>
      <c r="K21" s="1">
        <v>17</v>
      </c>
      <c r="L21">
        <f t="shared" si="0"/>
        <v>186</v>
      </c>
      <c r="M21">
        <f t="shared" si="1"/>
        <v>300</v>
      </c>
      <c r="N21" s="2">
        <f t="shared" si="2"/>
        <v>0.62</v>
      </c>
    </row>
    <row r="22" spans="1:14" x14ac:dyDescent="0.2">
      <c r="A22" s="1" t="s">
        <v>20</v>
      </c>
      <c r="B22" s="1">
        <v>25</v>
      </c>
      <c r="C22" s="1">
        <v>19</v>
      </c>
      <c r="D22" s="1">
        <v>15</v>
      </c>
      <c r="E22" s="1">
        <v>19</v>
      </c>
      <c r="F22" s="1">
        <v>21</v>
      </c>
      <c r="G22" s="1">
        <v>14</v>
      </c>
      <c r="H22" s="1">
        <v>15</v>
      </c>
      <c r="I22" s="1">
        <v>20</v>
      </c>
      <c r="J22" s="1">
        <v>17</v>
      </c>
      <c r="K22" s="1">
        <v>14</v>
      </c>
      <c r="L22">
        <f t="shared" si="0"/>
        <v>179</v>
      </c>
      <c r="M22">
        <f t="shared" si="1"/>
        <v>300</v>
      </c>
      <c r="N22" s="2">
        <f t="shared" si="2"/>
        <v>0.59666666666666668</v>
      </c>
    </row>
    <row r="23" spans="1:14" x14ac:dyDescent="0.2">
      <c r="A23" s="1" t="s">
        <v>21</v>
      </c>
      <c r="B23" s="1">
        <v>16</v>
      </c>
      <c r="C23" s="1">
        <v>21</v>
      </c>
      <c r="D23" s="1">
        <v>16</v>
      </c>
      <c r="E23" s="1">
        <v>18</v>
      </c>
      <c r="F23" s="1">
        <v>23</v>
      </c>
      <c r="G23" s="1">
        <v>22</v>
      </c>
      <c r="H23" s="1">
        <v>8</v>
      </c>
      <c r="I23" s="1">
        <v>18</v>
      </c>
      <c r="J23" s="1">
        <v>27</v>
      </c>
      <c r="K23" s="1">
        <v>18</v>
      </c>
      <c r="L23">
        <f t="shared" si="0"/>
        <v>187</v>
      </c>
      <c r="M23">
        <f t="shared" si="1"/>
        <v>300</v>
      </c>
      <c r="N23" s="2">
        <f t="shared" si="2"/>
        <v>0.62333333333333329</v>
      </c>
    </row>
    <row r="24" spans="1:14" x14ac:dyDescent="0.2">
      <c r="A24" s="1" t="s">
        <v>22</v>
      </c>
      <c r="B24" s="1">
        <v>18</v>
      </c>
      <c r="C24" s="1">
        <v>20</v>
      </c>
      <c r="D24" s="1">
        <v>19</v>
      </c>
      <c r="E24" s="1">
        <v>13</v>
      </c>
      <c r="F24" s="1">
        <v>18</v>
      </c>
      <c r="G24" s="1">
        <v>17</v>
      </c>
      <c r="H24" s="1">
        <v>17</v>
      </c>
      <c r="I24" s="1">
        <v>20</v>
      </c>
      <c r="J24" s="1">
        <v>17</v>
      </c>
      <c r="K24" s="1">
        <v>19</v>
      </c>
      <c r="L24">
        <f t="shared" si="0"/>
        <v>178</v>
      </c>
      <c r="M24">
        <f t="shared" si="1"/>
        <v>300</v>
      </c>
      <c r="N24" s="2">
        <f t="shared" si="2"/>
        <v>0.59333333333333338</v>
      </c>
    </row>
    <row r="25" spans="1:14" x14ac:dyDescent="0.2">
      <c r="A25" s="1" t="s">
        <v>23</v>
      </c>
      <c r="B25" s="1">
        <v>13</v>
      </c>
      <c r="C25" s="1">
        <v>18</v>
      </c>
      <c r="D25" s="1">
        <v>16</v>
      </c>
      <c r="E25" s="1">
        <v>9</v>
      </c>
      <c r="F25" s="1">
        <v>18</v>
      </c>
      <c r="G25" s="1">
        <v>19</v>
      </c>
      <c r="H25" s="1">
        <v>16</v>
      </c>
      <c r="I25" s="1">
        <v>22</v>
      </c>
      <c r="J25" s="1">
        <v>18</v>
      </c>
      <c r="K25" s="1">
        <v>14</v>
      </c>
      <c r="L25">
        <f t="shared" si="0"/>
        <v>163</v>
      </c>
      <c r="M25">
        <f t="shared" si="1"/>
        <v>300</v>
      </c>
      <c r="N25" s="2">
        <f t="shared" si="2"/>
        <v>0.54333333333333333</v>
      </c>
    </row>
    <row r="26" spans="1:14" x14ac:dyDescent="0.2">
      <c r="A26" s="1" t="s">
        <v>24</v>
      </c>
      <c r="B26" s="1">
        <v>18</v>
      </c>
      <c r="C26" s="1">
        <v>15</v>
      </c>
      <c r="D26" s="1">
        <v>16</v>
      </c>
      <c r="E26" s="1">
        <v>19</v>
      </c>
      <c r="F26" s="1">
        <v>20</v>
      </c>
      <c r="G26" s="1">
        <v>20</v>
      </c>
      <c r="H26" s="1">
        <v>20</v>
      </c>
      <c r="I26" s="1">
        <v>14</v>
      </c>
      <c r="J26" s="1">
        <v>18</v>
      </c>
      <c r="K26" s="1">
        <v>15</v>
      </c>
      <c r="L26">
        <f t="shared" si="0"/>
        <v>175</v>
      </c>
      <c r="M26">
        <f t="shared" si="1"/>
        <v>300</v>
      </c>
      <c r="N26" s="2">
        <f t="shared" si="2"/>
        <v>0.58333333333333337</v>
      </c>
    </row>
  </sheetData>
  <autoFilter ref="A1:M1" xr:uid="{C2DAB593-18A6-4FB2-B145-D0AB3261C637}">
    <sortState xmlns:xlrd2="http://schemas.microsoft.com/office/spreadsheetml/2017/richdata2" ref="A2:M26">
      <sortCondition ref="A1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4A524-90D8-4A99-9A7F-4916811B6528}">
  <dimension ref="A1:U96"/>
  <sheetViews>
    <sheetView topLeftCell="C1" workbookViewId="0">
      <selection activeCell="H18" sqref="H18"/>
    </sheetView>
  </sheetViews>
  <sheetFormatPr baseColWidth="10" defaultColWidth="8.83203125" defaultRowHeight="15" x14ac:dyDescent="0.2"/>
  <cols>
    <col min="1" max="1" width="21.6640625" bestFit="1" customWidth="1"/>
  </cols>
  <sheetData>
    <row r="1" spans="1:21" s="1" customFormat="1" x14ac:dyDescent="0.2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K1" s="1" t="s">
        <v>25</v>
      </c>
      <c r="L1" s="1" t="s">
        <v>26</v>
      </c>
      <c r="M1" s="1" t="s">
        <v>27</v>
      </c>
      <c r="N1" s="1" t="s">
        <v>28</v>
      </c>
      <c r="O1" s="1" t="s">
        <v>29</v>
      </c>
      <c r="P1" s="1" t="s">
        <v>30</v>
      </c>
      <c r="Q1" s="1" t="s">
        <v>31</v>
      </c>
      <c r="R1" s="1" t="s">
        <v>32</v>
      </c>
      <c r="S1" s="1" t="s">
        <v>33</v>
      </c>
      <c r="T1" s="1" t="s">
        <v>34</v>
      </c>
      <c r="U1" s="1" t="s">
        <v>35</v>
      </c>
    </row>
    <row r="2" spans="1:21" s="1" customFormat="1" x14ac:dyDescent="0.2">
      <c r="A2" s="1" t="s">
        <v>56</v>
      </c>
      <c r="B2" s="1">
        <v>1</v>
      </c>
      <c r="C2" s="1">
        <v>0</v>
      </c>
      <c r="D2" s="1">
        <v>0</v>
      </c>
      <c r="E2" s="1">
        <v>1</v>
      </c>
      <c r="F2" s="1">
        <v>0</v>
      </c>
      <c r="G2" s="1">
        <v>1</v>
      </c>
      <c r="H2" s="1">
        <v>0</v>
      </c>
      <c r="I2" s="1">
        <v>1</v>
      </c>
      <c r="J2" s="1">
        <v>0</v>
      </c>
      <c r="K2" s="1">
        <v>0</v>
      </c>
      <c r="L2" s="1">
        <v>1</v>
      </c>
      <c r="M2" s="1">
        <v>0</v>
      </c>
      <c r="N2" s="1">
        <v>1</v>
      </c>
      <c r="O2" s="1">
        <v>0</v>
      </c>
      <c r="P2" s="1">
        <v>1</v>
      </c>
      <c r="Q2" s="1">
        <v>0</v>
      </c>
      <c r="R2" s="1">
        <v>1</v>
      </c>
      <c r="S2" s="1">
        <v>0</v>
      </c>
      <c r="T2" s="1">
        <v>0</v>
      </c>
      <c r="U2" s="1">
        <v>1</v>
      </c>
    </row>
    <row r="3" spans="1:21" s="1" customFormat="1" x14ac:dyDescent="0.2">
      <c r="A3" s="1" t="s">
        <v>57</v>
      </c>
      <c r="B3" s="1">
        <v>10</v>
      </c>
      <c r="C3" s="1">
        <v>2</v>
      </c>
      <c r="D3" s="1">
        <v>3</v>
      </c>
      <c r="E3" s="1">
        <v>8</v>
      </c>
      <c r="F3" s="1">
        <v>10</v>
      </c>
      <c r="G3" s="1">
        <v>1</v>
      </c>
      <c r="H3" s="1">
        <v>1</v>
      </c>
      <c r="I3" s="1">
        <v>5</v>
      </c>
      <c r="J3" s="1">
        <v>9</v>
      </c>
      <c r="K3" s="1">
        <v>2</v>
      </c>
      <c r="L3" s="1">
        <v>2</v>
      </c>
      <c r="M3" s="1">
        <v>1</v>
      </c>
      <c r="N3" s="1">
        <v>5</v>
      </c>
      <c r="O3" s="1">
        <v>6</v>
      </c>
      <c r="P3" s="1">
        <v>9</v>
      </c>
      <c r="Q3" s="1">
        <v>4</v>
      </c>
      <c r="R3" s="1">
        <v>8</v>
      </c>
      <c r="S3" s="1">
        <v>9</v>
      </c>
      <c r="T3" s="1">
        <v>9</v>
      </c>
      <c r="U3" s="1">
        <v>9</v>
      </c>
    </row>
    <row r="4" spans="1:21" s="1" customFormat="1" x14ac:dyDescent="0.2"/>
    <row r="5" spans="1:21" s="1" customFormat="1" x14ac:dyDescent="0.2">
      <c r="A5" s="1" t="s">
        <v>0</v>
      </c>
    </row>
    <row r="6" spans="1:21" x14ac:dyDescent="0.2">
      <c r="A6" t="s">
        <v>1</v>
      </c>
      <c r="B6">
        <v>1</v>
      </c>
      <c r="C6">
        <v>4</v>
      </c>
      <c r="D6">
        <v>1</v>
      </c>
      <c r="E6">
        <v>1</v>
      </c>
      <c r="F6">
        <v>5</v>
      </c>
      <c r="G6">
        <v>4</v>
      </c>
      <c r="H6">
        <v>2</v>
      </c>
      <c r="I6">
        <v>1</v>
      </c>
      <c r="J6">
        <v>4</v>
      </c>
      <c r="K6">
        <v>2</v>
      </c>
      <c r="L6">
        <v>3</v>
      </c>
      <c r="M6">
        <v>1</v>
      </c>
      <c r="N6">
        <v>4</v>
      </c>
      <c r="O6">
        <v>1</v>
      </c>
      <c r="P6">
        <v>1</v>
      </c>
      <c r="Q6">
        <v>1</v>
      </c>
      <c r="R6">
        <v>3</v>
      </c>
      <c r="S6">
        <v>4</v>
      </c>
      <c r="T6">
        <v>2</v>
      </c>
      <c r="U6">
        <v>4</v>
      </c>
    </row>
    <row r="7" spans="1:21" x14ac:dyDescent="0.2">
      <c r="A7" t="s">
        <v>2</v>
      </c>
      <c r="B7">
        <v>5</v>
      </c>
      <c r="C7">
        <v>2</v>
      </c>
      <c r="D7">
        <v>5</v>
      </c>
      <c r="E7">
        <v>5</v>
      </c>
      <c r="F7">
        <v>3</v>
      </c>
      <c r="G7">
        <v>2</v>
      </c>
      <c r="H7">
        <v>5</v>
      </c>
      <c r="I7">
        <v>5</v>
      </c>
      <c r="J7">
        <v>1</v>
      </c>
      <c r="K7">
        <v>4</v>
      </c>
      <c r="L7">
        <v>5</v>
      </c>
      <c r="M7">
        <v>5</v>
      </c>
      <c r="N7">
        <v>1</v>
      </c>
      <c r="O7">
        <v>4</v>
      </c>
      <c r="P7">
        <v>2</v>
      </c>
      <c r="Q7">
        <v>1</v>
      </c>
      <c r="R7">
        <v>4</v>
      </c>
      <c r="S7">
        <v>3</v>
      </c>
      <c r="T7">
        <v>4</v>
      </c>
      <c r="U7">
        <v>3</v>
      </c>
    </row>
    <row r="8" spans="1:21" x14ac:dyDescent="0.2">
      <c r="A8" t="s">
        <v>3</v>
      </c>
      <c r="B8">
        <v>2</v>
      </c>
      <c r="C8">
        <v>5</v>
      </c>
      <c r="D8">
        <v>3</v>
      </c>
      <c r="E8">
        <v>4</v>
      </c>
      <c r="F8">
        <v>4</v>
      </c>
      <c r="G8">
        <v>1</v>
      </c>
      <c r="H8">
        <v>4</v>
      </c>
      <c r="I8">
        <v>4</v>
      </c>
      <c r="J8">
        <v>2</v>
      </c>
      <c r="K8">
        <v>1</v>
      </c>
      <c r="L8">
        <v>3</v>
      </c>
      <c r="M8">
        <v>3</v>
      </c>
      <c r="N8">
        <v>3</v>
      </c>
      <c r="O8">
        <v>5</v>
      </c>
      <c r="P8">
        <v>3</v>
      </c>
      <c r="Q8">
        <v>2</v>
      </c>
      <c r="R8">
        <v>5</v>
      </c>
      <c r="S8">
        <v>3</v>
      </c>
      <c r="T8">
        <v>3</v>
      </c>
      <c r="U8">
        <v>1</v>
      </c>
    </row>
    <row r="9" spans="1:21" x14ac:dyDescent="0.2">
      <c r="A9" t="s">
        <v>4</v>
      </c>
      <c r="B9">
        <v>2</v>
      </c>
      <c r="C9">
        <v>5</v>
      </c>
      <c r="D9">
        <v>3</v>
      </c>
      <c r="E9">
        <v>4</v>
      </c>
      <c r="F9">
        <v>1</v>
      </c>
      <c r="G9">
        <v>5</v>
      </c>
      <c r="H9">
        <v>4</v>
      </c>
      <c r="I9">
        <v>4</v>
      </c>
      <c r="J9">
        <v>4</v>
      </c>
      <c r="K9">
        <v>2</v>
      </c>
      <c r="L9">
        <v>2</v>
      </c>
      <c r="M9">
        <v>3</v>
      </c>
      <c r="N9">
        <v>2</v>
      </c>
      <c r="O9">
        <v>1</v>
      </c>
      <c r="P9">
        <v>4</v>
      </c>
      <c r="Q9">
        <v>1</v>
      </c>
      <c r="R9">
        <v>3</v>
      </c>
      <c r="S9">
        <v>1</v>
      </c>
      <c r="T9">
        <v>1</v>
      </c>
      <c r="U9">
        <v>2</v>
      </c>
    </row>
    <row r="10" spans="1:21" x14ac:dyDescent="0.2">
      <c r="A10" t="s">
        <v>5</v>
      </c>
      <c r="B10">
        <v>3</v>
      </c>
      <c r="C10">
        <v>4</v>
      </c>
      <c r="D10">
        <v>5</v>
      </c>
      <c r="E10">
        <v>3</v>
      </c>
      <c r="F10">
        <v>2</v>
      </c>
      <c r="G10">
        <v>1</v>
      </c>
      <c r="H10">
        <v>4</v>
      </c>
      <c r="I10">
        <v>4</v>
      </c>
      <c r="J10">
        <v>4</v>
      </c>
      <c r="K10">
        <v>1</v>
      </c>
      <c r="L10">
        <v>2</v>
      </c>
      <c r="M10">
        <v>3</v>
      </c>
      <c r="N10">
        <v>2</v>
      </c>
      <c r="O10">
        <v>2</v>
      </c>
      <c r="P10">
        <v>4</v>
      </c>
      <c r="Q10">
        <v>3</v>
      </c>
      <c r="R10">
        <v>2</v>
      </c>
      <c r="S10">
        <v>5</v>
      </c>
      <c r="T10">
        <v>5</v>
      </c>
      <c r="U10">
        <v>1</v>
      </c>
    </row>
    <row r="11" spans="1:21" x14ac:dyDescent="0.2">
      <c r="A11" t="s">
        <v>6</v>
      </c>
      <c r="B11">
        <v>4</v>
      </c>
      <c r="C11">
        <v>4</v>
      </c>
      <c r="D11">
        <v>5</v>
      </c>
      <c r="E11">
        <v>4</v>
      </c>
      <c r="F11">
        <v>2</v>
      </c>
      <c r="G11">
        <v>2</v>
      </c>
      <c r="H11">
        <v>4</v>
      </c>
      <c r="I11">
        <v>2</v>
      </c>
      <c r="J11">
        <v>2</v>
      </c>
      <c r="K11">
        <v>2</v>
      </c>
      <c r="L11">
        <v>3</v>
      </c>
      <c r="M11">
        <v>2</v>
      </c>
      <c r="N11">
        <v>1</v>
      </c>
      <c r="O11">
        <v>4</v>
      </c>
      <c r="P11">
        <v>5</v>
      </c>
      <c r="Q11">
        <v>4</v>
      </c>
      <c r="R11">
        <v>4</v>
      </c>
      <c r="S11">
        <v>3</v>
      </c>
      <c r="T11">
        <v>1</v>
      </c>
      <c r="U11">
        <v>1</v>
      </c>
    </row>
    <row r="12" spans="1:21" s="1" customFormat="1" x14ac:dyDescent="0.2">
      <c r="A12" s="1" t="s">
        <v>41</v>
      </c>
      <c r="B12" s="1">
        <v>17</v>
      </c>
      <c r="C12" s="1">
        <v>24</v>
      </c>
      <c r="D12" s="1">
        <v>22</v>
      </c>
      <c r="E12" s="1">
        <v>21</v>
      </c>
      <c r="F12" s="1">
        <v>17</v>
      </c>
      <c r="G12" s="1">
        <v>15</v>
      </c>
      <c r="H12" s="1">
        <v>23</v>
      </c>
      <c r="I12" s="1">
        <v>20</v>
      </c>
      <c r="J12" s="1">
        <v>17</v>
      </c>
      <c r="K12" s="1">
        <v>12</v>
      </c>
      <c r="L12" s="1">
        <v>18</v>
      </c>
      <c r="M12" s="1">
        <v>17</v>
      </c>
      <c r="N12" s="1">
        <v>13</v>
      </c>
      <c r="O12" s="1">
        <v>17</v>
      </c>
      <c r="P12" s="1">
        <v>19</v>
      </c>
      <c r="Q12" s="1">
        <v>12</v>
      </c>
      <c r="R12" s="1">
        <v>21</v>
      </c>
      <c r="S12" s="1">
        <v>19</v>
      </c>
      <c r="T12" s="1">
        <v>16</v>
      </c>
      <c r="U12" s="1">
        <v>12</v>
      </c>
    </row>
    <row r="14" spans="1:21" s="1" customFormat="1" x14ac:dyDescent="0.2">
      <c r="A14" s="1" t="s">
        <v>7</v>
      </c>
    </row>
    <row r="15" spans="1:21" x14ac:dyDescent="0.2">
      <c r="A15" t="s">
        <v>1</v>
      </c>
      <c r="B15">
        <v>3</v>
      </c>
      <c r="C15">
        <v>2</v>
      </c>
      <c r="D15">
        <v>4</v>
      </c>
      <c r="E15">
        <v>5</v>
      </c>
      <c r="F15">
        <v>5</v>
      </c>
      <c r="G15">
        <v>5</v>
      </c>
      <c r="H15">
        <v>4</v>
      </c>
      <c r="I15">
        <v>2</v>
      </c>
      <c r="J15">
        <v>4</v>
      </c>
      <c r="K15">
        <v>2</v>
      </c>
      <c r="L15">
        <v>2</v>
      </c>
      <c r="M15">
        <v>2</v>
      </c>
      <c r="N15">
        <v>2</v>
      </c>
      <c r="O15">
        <v>2</v>
      </c>
      <c r="P15">
        <v>5</v>
      </c>
      <c r="Q15">
        <v>2</v>
      </c>
      <c r="R15">
        <v>2</v>
      </c>
      <c r="S15">
        <v>4</v>
      </c>
      <c r="T15">
        <v>3</v>
      </c>
      <c r="U15">
        <v>2</v>
      </c>
    </row>
    <row r="16" spans="1:21" x14ac:dyDescent="0.2">
      <c r="A16" t="s">
        <v>2</v>
      </c>
      <c r="B16">
        <v>3</v>
      </c>
      <c r="C16">
        <v>2</v>
      </c>
      <c r="D16">
        <v>5</v>
      </c>
      <c r="E16">
        <v>3</v>
      </c>
      <c r="F16">
        <v>5</v>
      </c>
      <c r="G16">
        <v>1</v>
      </c>
      <c r="H16">
        <v>2</v>
      </c>
      <c r="I16">
        <v>2</v>
      </c>
      <c r="J16">
        <v>3</v>
      </c>
      <c r="K16">
        <v>4</v>
      </c>
      <c r="L16">
        <v>3</v>
      </c>
      <c r="M16">
        <v>5</v>
      </c>
      <c r="N16">
        <v>1</v>
      </c>
      <c r="O16">
        <v>1</v>
      </c>
      <c r="P16">
        <v>4</v>
      </c>
      <c r="Q16">
        <v>1</v>
      </c>
      <c r="R16">
        <v>1</v>
      </c>
      <c r="S16">
        <v>1</v>
      </c>
      <c r="T16">
        <v>2</v>
      </c>
      <c r="U16">
        <v>5</v>
      </c>
    </row>
    <row r="17" spans="1:21" x14ac:dyDescent="0.2">
      <c r="A17" t="s">
        <v>3</v>
      </c>
      <c r="B17">
        <v>4</v>
      </c>
      <c r="C17">
        <v>3</v>
      </c>
      <c r="D17">
        <v>1</v>
      </c>
      <c r="E17">
        <v>1</v>
      </c>
      <c r="F17">
        <v>2</v>
      </c>
      <c r="G17">
        <v>5</v>
      </c>
      <c r="H17">
        <v>2</v>
      </c>
      <c r="I17">
        <v>2</v>
      </c>
      <c r="J17">
        <v>1</v>
      </c>
      <c r="K17">
        <v>1</v>
      </c>
      <c r="L17">
        <v>3</v>
      </c>
      <c r="M17">
        <v>4</v>
      </c>
      <c r="N17">
        <v>1</v>
      </c>
      <c r="O17">
        <v>1</v>
      </c>
      <c r="P17">
        <v>4</v>
      </c>
      <c r="Q17">
        <v>3</v>
      </c>
      <c r="R17">
        <v>3</v>
      </c>
      <c r="S17">
        <v>4</v>
      </c>
      <c r="T17">
        <v>5</v>
      </c>
      <c r="U17">
        <v>2</v>
      </c>
    </row>
    <row r="18" spans="1:21" x14ac:dyDescent="0.2">
      <c r="A18" t="s">
        <v>4</v>
      </c>
      <c r="B18">
        <v>1</v>
      </c>
      <c r="C18">
        <v>2</v>
      </c>
      <c r="D18">
        <v>4</v>
      </c>
      <c r="E18">
        <v>4</v>
      </c>
      <c r="F18">
        <v>4</v>
      </c>
      <c r="G18">
        <v>2</v>
      </c>
      <c r="H18">
        <v>1</v>
      </c>
      <c r="I18">
        <v>5</v>
      </c>
      <c r="J18">
        <v>5</v>
      </c>
      <c r="K18">
        <v>4</v>
      </c>
      <c r="L18">
        <v>1</v>
      </c>
      <c r="M18">
        <v>1</v>
      </c>
      <c r="N18">
        <v>2</v>
      </c>
      <c r="O18">
        <v>2</v>
      </c>
      <c r="P18">
        <v>4</v>
      </c>
      <c r="Q18">
        <v>3</v>
      </c>
      <c r="R18">
        <v>5</v>
      </c>
      <c r="S18">
        <v>3</v>
      </c>
      <c r="T18">
        <v>3</v>
      </c>
      <c r="U18">
        <v>5</v>
      </c>
    </row>
    <row r="19" spans="1:21" x14ac:dyDescent="0.2">
      <c r="A19" t="s">
        <v>5</v>
      </c>
      <c r="B19">
        <v>4</v>
      </c>
      <c r="C19">
        <v>4</v>
      </c>
      <c r="D19">
        <v>5</v>
      </c>
      <c r="E19">
        <v>2</v>
      </c>
      <c r="F19">
        <v>3</v>
      </c>
      <c r="G19">
        <v>5</v>
      </c>
      <c r="H19">
        <v>1</v>
      </c>
      <c r="I19">
        <v>2</v>
      </c>
      <c r="J19">
        <v>1</v>
      </c>
      <c r="K19">
        <v>4</v>
      </c>
      <c r="L19">
        <v>5</v>
      </c>
      <c r="M19">
        <v>3</v>
      </c>
      <c r="N19">
        <v>5</v>
      </c>
      <c r="O19">
        <v>5</v>
      </c>
      <c r="P19">
        <v>4</v>
      </c>
      <c r="Q19">
        <v>1</v>
      </c>
      <c r="R19">
        <v>3</v>
      </c>
      <c r="S19">
        <v>1</v>
      </c>
      <c r="T19">
        <v>5</v>
      </c>
      <c r="U19">
        <v>2</v>
      </c>
    </row>
    <row r="20" spans="1:21" x14ac:dyDescent="0.2">
      <c r="A20" t="s">
        <v>6</v>
      </c>
      <c r="B20">
        <v>4</v>
      </c>
      <c r="C20">
        <v>2</v>
      </c>
      <c r="D20">
        <v>1</v>
      </c>
      <c r="E20">
        <v>1</v>
      </c>
      <c r="F20">
        <v>1</v>
      </c>
      <c r="G20">
        <v>5</v>
      </c>
      <c r="H20">
        <v>5</v>
      </c>
      <c r="I20">
        <v>5</v>
      </c>
      <c r="J20">
        <v>5</v>
      </c>
      <c r="K20">
        <v>3</v>
      </c>
      <c r="L20">
        <v>2</v>
      </c>
      <c r="M20">
        <v>5</v>
      </c>
      <c r="N20">
        <v>4</v>
      </c>
      <c r="O20">
        <v>3</v>
      </c>
      <c r="P20">
        <v>3</v>
      </c>
      <c r="Q20">
        <v>1</v>
      </c>
      <c r="R20">
        <v>3</v>
      </c>
      <c r="S20">
        <v>3</v>
      </c>
      <c r="T20">
        <v>2</v>
      </c>
      <c r="U20">
        <v>5</v>
      </c>
    </row>
    <row r="21" spans="1:21" s="1" customFormat="1" x14ac:dyDescent="0.2">
      <c r="A21" s="1" t="s">
        <v>42</v>
      </c>
      <c r="B21" s="1">
        <v>19</v>
      </c>
      <c r="C21" s="1">
        <v>15</v>
      </c>
      <c r="D21" s="1">
        <v>20</v>
      </c>
      <c r="E21" s="1">
        <v>16</v>
      </c>
      <c r="F21" s="1">
        <v>20</v>
      </c>
      <c r="G21" s="1">
        <v>23</v>
      </c>
      <c r="H21" s="1">
        <v>15</v>
      </c>
      <c r="I21" s="1">
        <v>18</v>
      </c>
      <c r="J21" s="1">
        <v>19</v>
      </c>
      <c r="K21" s="1">
        <v>18</v>
      </c>
      <c r="L21" s="1">
        <v>16</v>
      </c>
      <c r="M21" s="1">
        <v>20</v>
      </c>
      <c r="N21" s="1">
        <v>15</v>
      </c>
      <c r="O21" s="1">
        <v>14</v>
      </c>
      <c r="P21" s="1">
        <v>24</v>
      </c>
      <c r="Q21" s="1">
        <v>11</v>
      </c>
      <c r="R21" s="1">
        <v>17</v>
      </c>
      <c r="S21" s="1">
        <v>16</v>
      </c>
      <c r="T21" s="1">
        <v>20</v>
      </c>
      <c r="U21" s="1">
        <v>21</v>
      </c>
    </row>
    <row r="23" spans="1:21" s="1" customFormat="1" x14ac:dyDescent="0.2">
      <c r="A23" s="1" t="s">
        <v>8</v>
      </c>
    </row>
    <row r="24" spans="1:21" x14ac:dyDescent="0.2">
      <c r="A24" t="s">
        <v>1</v>
      </c>
      <c r="B24">
        <v>1</v>
      </c>
      <c r="C24">
        <v>3</v>
      </c>
      <c r="D24">
        <v>4</v>
      </c>
      <c r="E24">
        <v>5</v>
      </c>
      <c r="F24">
        <v>5</v>
      </c>
      <c r="G24">
        <v>3</v>
      </c>
      <c r="H24">
        <v>2</v>
      </c>
      <c r="I24">
        <v>4</v>
      </c>
      <c r="J24">
        <v>4</v>
      </c>
      <c r="K24">
        <v>5</v>
      </c>
      <c r="L24">
        <v>4</v>
      </c>
      <c r="M24">
        <v>2</v>
      </c>
      <c r="N24">
        <v>4</v>
      </c>
      <c r="O24">
        <v>4</v>
      </c>
      <c r="P24">
        <v>5</v>
      </c>
      <c r="Q24">
        <v>1</v>
      </c>
      <c r="R24">
        <v>3</v>
      </c>
      <c r="S24">
        <v>1</v>
      </c>
      <c r="T24">
        <v>2</v>
      </c>
      <c r="U24">
        <v>1</v>
      </c>
    </row>
    <row r="25" spans="1:21" x14ac:dyDescent="0.2">
      <c r="A25" t="s">
        <v>2</v>
      </c>
      <c r="B25">
        <v>2</v>
      </c>
      <c r="C25">
        <v>3</v>
      </c>
      <c r="D25">
        <v>3</v>
      </c>
      <c r="E25">
        <v>5</v>
      </c>
      <c r="F25">
        <v>1</v>
      </c>
      <c r="G25">
        <v>3</v>
      </c>
      <c r="H25">
        <v>3</v>
      </c>
      <c r="I25">
        <v>4</v>
      </c>
      <c r="J25">
        <v>2</v>
      </c>
      <c r="K25">
        <v>4</v>
      </c>
      <c r="L25">
        <v>2</v>
      </c>
      <c r="M25">
        <v>5</v>
      </c>
      <c r="N25">
        <v>2</v>
      </c>
      <c r="O25">
        <v>2</v>
      </c>
      <c r="P25">
        <v>5</v>
      </c>
      <c r="Q25">
        <v>5</v>
      </c>
      <c r="R25">
        <v>3</v>
      </c>
      <c r="S25">
        <v>3</v>
      </c>
      <c r="T25">
        <v>3</v>
      </c>
      <c r="U25">
        <v>3</v>
      </c>
    </row>
    <row r="26" spans="1:21" x14ac:dyDescent="0.2">
      <c r="A26" t="s">
        <v>3</v>
      </c>
      <c r="B26">
        <v>1</v>
      </c>
      <c r="C26">
        <v>3</v>
      </c>
      <c r="D26">
        <v>2</v>
      </c>
      <c r="E26">
        <v>3</v>
      </c>
      <c r="F26">
        <v>4</v>
      </c>
      <c r="G26">
        <v>4</v>
      </c>
      <c r="H26">
        <v>5</v>
      </c>
      <c r="I26">
        <v>2</v>
      </c>
      <c r="J26">
        <v>1</v>
      </c>
      <c r="K26">
        <v>4</v>
      </c>
      <c r="L26">
        <v>4</v>
      </c>
      <c r="M26">
        <v>1</v>
      </c>
      <c r="N26">
        <v>5</v>
      </c>
      <c r="O26">
        <v>2</v>
      </c>
      <c r="P26">
        <v>1</v>
      </c>
      <c r="Q26">
        <v>4</v>
      </c>
      <c r="R26">
        <v>5</v>
      </c>
      <c r="S26">
        <v>5</v>
      </c>
      <c r="T26">
        <v>2</v>
      </c>
      <c r="U26">
        <v>4</v>
      </c>
    </row>
    <row r="27" spans="1:21" x14ac:dyDescent="0.2">
      <c r="A27" t="s">
        <v>4</v>
      </c>
      <c r="B27">
        <v>2</v>
      </c>
      <c r="C27">
        <v>1</v>
      </c>
      <c r="D27">
        <v>1</v>
      </c>
      <c r="E27">
        <v>3</v>
      </c>
      <c r="F27">
        <v>5</v>
      </c>
      <c r="G27">
        <v>1</v>
      </c>
      <c r="H27">
        <v>3</v>
      </c>
      <c r="I27">
        <v>3</v>
      </c>
      <c r="J27">
        <v>5</v>
      </c>
      <c r="K27">
        <v>5</v>
      </c>
      <c r="L27">
        <v>5</v>
      </c>
      <c r="M27">
        <v>3</v>
      </c>
      <c r="N27">
        <v>2</v>
      </c>
      <c r="O27">
        <v>3</v>
      </c>
      <c r="P27">
        <v>3</v>
      </c>
      <c r="Q27">
        <v>4</v>
      </c>
      <c r="R27">
        <v>4</v>
      </c>
      <c r="S27">
        <v>4</v>
      </c>
      <c r="T27">
        <v>1</v>
      </c>
      <c r="U27">
        <v>1</v>
      </c>
    </row>
    <row r="28" spans="1:21" x14ac:dyDescent="0.2">
      <c r="A28" t="s">
        <v>5</v>
      </c>
      <c r="B28">
        <v>1</v>
      </c>
      <c r="C28">
        <v>2</v>
      </c>
      <c r="D28">
        <v>2</v>
      </c>
      <c r="E28">
        <v>3</v>
      </c>
      <c r="F28">
        <v>3</v>
      </c>
      <c r="G28">
        <v>5</v>
      </c>
      <c r="H28">
        <v>2</v>
      </c>
      <c r="I28">
        <v>3</v>
      </c>
      <c r="J28">
        <v>5</v>
      </c>
      <c r="K28">
        <v>5</v>
      </c>
      <c r="L28">
        <v>1</v>
      </c>
      <c r="M28">
        <v>2</v>
      </c>
      <c r="N28">
        <v>3</v>
      </c>
      <c r="O28">
        <v>4</v>
      </c>
      <c r="P28">
        <v>5</v>
      </c>
      <c r="Q28">
        <v>5</v>
      </c>
      <c r="R28">
        <v>1</v>
      </c>
      <c r="S28">
        <v>1</v>
      </c>
      <c r="T28">
        <v>1</v>
      </c>
      <c r="U28">
        <v>1</v>
      </c>
    </row>
    <row r="29" spans="1:21" x14ac:dyDescent="0.2">
      <c r="A29" t="s">
        <v>6</v>
      </c>
      <c r="B29">
        <v>1</v>
      </c>
      <c r="C29">
        <v>1</v>
      </c>
      <c r="D29">
        <v>1</v>
      </c>
      <c r="E29">
        <v>1</v>
      </c>
      <c r="F29">
        <v>1</v>
      </c>
      <c r="G29">
        <v>2</v>
      </c>
      <c r="H29">
        <v>3</v>
      </c>
      <c r="I29">
        <v>4</v>
      </c>
      <c r="J29">
        <v>5</v>
      </c>
      <c r="K29">
        <v>5</v>
      </c>
      <c r="L29">
        <v>5</v>
      </c>
      <c r="M29">
        <v>2</v>
      </c>
      <c r="N29">
        <v>2</v>
      </c>
      <c r="O29">
        <v>4</v>
      </c>
      <c r="P29">
        <v>4</v>
      </c>
      <c r="Q29">
        <v>2</v>
      </c>
      <c r="R29">
        <v>5</v>
      </c>
      <c r="S29">
        <v>1</v>
      </c>
      <c r="T29">
        <v>4</v>
      </c>
      <c r="U29">
        <v>3</v>
      </c>
    </row>
    <row r="30" spans="1:21" s="1" customFormat="1" x14ac:dyDescent="0.2">
      <c r="A30" s="1" t="s">
        <v>43</v>
      </c>
      <c r="B30" s="1">
        <v>8</v>
      </c>
      <c r="C30" s="1">
        <v>13</v>
      </c>
      <c r="D30" s="1">
        <v>13</v>
      </c>
      <c r="E30" s="1">
        <v>20</v>
      </c>
      <c r="F30" s="1">
        <v>19</v>
      </c>
      <c r="G30" s="1">
        <v>18</v>
      </c>
      <c r="H30" s="1">
        <v>18</v>
      </c>
      <c r="I30" s="1">
        <v>20</v>
      </c>
      <c r="J30" s="1">
        <v>22</v>
      </c>
      <c r="K30" s="1">
        <v>28</v>
      </c>
      <c r="L30" s="1">
        <v>21</v>
      </c>
      <c r="M30" s="1">
        <v>15</v>
      </c>
      <c r="N30" s="1">
        <v>18</v>
      </c>
      <c r="O30" s="1">
        <v>19</v>
      </c>
      <c r="P30" s="1">
        <v>23</v>
      </c>
      <c r="Q30" s="1">
        <v>21</v>
      </c>
      <c r="R30" s="1">
        <v>21</v>
      </c>
      <c r="S30" s="1">
        <v>15</v>
      </c>
      <c r="T30" s="1">
        <v>13</v>
      </c>
      <c r="U30" s="1">
        <v>13</v>
      </c>
    </row>
    <row r="32" spans="1:21" s="1" customFormat="1" x14ac:dyDescent="0.2">
      <c r="A32" s="1" t="s">
        <v>9</v>
      </c>
    </row>
    <row r="33" spans="1:21" x14ac:dyDescent="0.2">
      <c r="A33" t="s">
        <v>1</v>
      </c>
    </row>
    <row r="34" spans="1:21" x14ac:dyDescent="0.2">
      <c r="A34" t="s">
        <v>2</v>
      </c>
    </row>
    <row r="35" spans="1:21" x14ac:dyDescent="0.2">
      <c r="A35" t="s">
        <v>3</v>
      </c>
    </row>
    <row r="36" spans="1:21" x14ac:dyDescent="0.2">
      <c r="A36" t="s">
        <v>4</v>
      </c>
    </row>
    <row r="37" spans="1:21" x14ac:dyDescent="0.2">
      <c r="A37" t="s">
        <v>5</v>
      </c>
    </row>
    <row r="38" spans="1:21" x14ac:dyDescent="0.2">
      <c r="A38" t="s">
        <v>6</v>
      </c>
    </row>
    <row r="39" spans="1:21" s="1" customFormat="1" x14ac:dyDescent="0.2">
      <c r="A39" s="1" t="s">
        <v>44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</row>
    <row r="41" spans="1:21" s="1" customFormat="1" x14ac:dyDescent="0.2">
      <c r="A41" s="1" t="s">
        <v>10</v>
      </c>
    </row>
    <row r="42" spans="1:21" x14ac:dyDescent="0.2">
      <c r="A42" t="s">
        <v>1</v>
      </c>
      <c r="B42">
        <v>4</v>
      </c>
      <c r="C42">
        <v>4</v>
      </c>
      <c r="D42">
        <v>2</v>
      </c>
      <c r="E42">
        <v>5</v>
      </c>
      <c r="F42">
        <v>2</v>
      </c>
      <c r="G42">
        <v>2</v>
      </c>
      <c r="H42">
        <v>2</v>
      </c>
      <c r="I42">
        <v>4</v>
      </c>
      <c r="J42">
        <v>2</v>
      </c>
      <c r="K42">
        <v>3</v>
      </c>
      <c r="L42">
        <v>1</v>
      </c>
      <c r="M42">
        <v>1</v>
      </c>
      <c r="N42">
        <v>4</v>
      </c>
      <c r="O42">
        <v>2</v>
      </c>
      <c r="P42">
        <v>2</v>
      </c>
      <c r="Q42">
        <v>4</v>
      </c>
      <c r="R42">
        <v>1</v>
      </c>
      <c r="S42">
        <v>3</v>
      </c>
      <c r="T42">
        <v>1</v>
      </c>
      <c r="U42">
        <v>4</v>
      </c>
    </row>
    <row r="43" spans="1:21" x14ac:dyDescent="0.2">
      <c r="A43" t="s">
        <v>2</v>
      </c>
      <c r="B43">
        <v>3</v>
      </c>
      <c r="C43">
        <v>4</v>
      </c>
      <c r="D43">
        <v>3</v>
      </c>
      <c r="E43">
        <v>2</v>
      </c>
      <c r="F43">
        <v>1</v>
      </c>
      <c r="G43">
        <v>5</v>
      </c>
      <c r="H43">
        <v>4</v>
      </c>
      <c r="I43">
        <v>5</v>
      </c>
      <c r="J43">
        <v>2</v>
      </c>
      <c r="K43">
        <v>2</v>
      </c>
      <c r="L43">
        <v>1</v>
      </c>
      <c r="M43">
        <v>4</v>
      </c>
      <c r="N43">
        <v>4</v>
      </c>
      <c r="O43">
        <v>2</v>
      </c>
      <c r="P43">
        <v>5</v>
      </c>
      <c r="Q43">
        <v>2</v>
      </c>
      <c r="R43">
        <v>4</v>
      </c>
      <c r="S43">
        <v>1</v>
      </c>
      <c r="T43">
        <v>1</v>
      </c>
      <c r="U43">
        <v>1</v>
      </c>
    </row>
    <row r="44" spans="1:21" x14ac:dyDescent="0.2">
      <c r="A44" t="s">
        <v>3</v>
      </c>
      <c r="B44">
        <v>5</v>
      </c>
      <c r="C44">
        <v>3</v>
      </c>
      <c r="D44">
        <v>2</v>
      </c>
      <c r="E44">
        <v>5</v>
      </c>
      <c r="F44">
        <v>1</v>
      </c>
      <c r="G44">
        <v>5</v>
      </c>
      <c r="H44">
        <v>2</v>
      </c>
      <c r="I44">
        <v>5</v>
      </c>
      <c r="J44">
        <v>1</v>
      </c>
      <c r="K44">
        <v>2</v>
      </c>
      <c r="L44">
        <v>3</v>
      </c>
      <c r="M44">
        <v>3</v>
      </c>
      <c r="N44">
        <v>5</v>
      </c>
      <c r="O44">
        <v>2</v>
      </c>
      <c r="P44">
        <v>3</v>
      </c>
      <c r="Q44">
        <v>1</v>
      </c>
      <c r="R44">
        <v>2</v>
      </c>
      <c r="S44">
        <v>5</v>
      </c>
      <c r="T44">
        <v>2</v>
      </c>
      <c r="U44">
        <v>2</v>
      </c>
    </row>
    <row r="45" spans="1:21" x14ac:dyDescent="0.2">
      <c r="A45" t="s">
        <v>4</v>
      </c>
      <c r="B45">
        <v>2</v>
      </c>
      <c r="C45">
        <v>5</v>
      </c>
      <c r="D45">
        <v>5</v>
      </c>
      <c r="E45">
        <v>5</v>
      </c>
      <c r="F45">
        <v>4</v>
      </c>
      <c r="G45">
        <v>1</v>
      </c>
      <c r="H45">
        <v>4</v>
      </c>
      <c r="I45">
        <v>5</v>
      </c>
      <c r="J45">
        <v>4</v>
      </c>
      <c r="K45">
        <v>3</v>
      </c>
      <c r="L45">
        <v>4</v>
      </c>
      <c r="M45">
        <v>1</v>
      </c>
      <c r="N45">
        <v>2</v>
      </c>
      <c r="O45">
        <v>5</v>
      </c>
      <c r="P45">
        <v>1</v>
      </c>
      <c r="Q45">
        <v>2</v>
      </c>
      <c r="R45">
        <v>1</v>
      </c>
      <c r="S45">
        <v>3</v>
      </c>
      <c r="T45">
        <v>3</v>
      </c>
      <c r="U45">
        <v>4</v>
      </c>
    </row>
    <row r="46" spans="1:21" x14ac:dyDescent="0.2">
      <c r="A46" t="s">
        <v>5</v>
      </c>
      <c r="B46">
        <v>1</v>
      </c>
      <c r="C46">
        <v>4</v>
      </c>
      <c r="D46">
        <v>3</v>
      </c>
      <c r="E46">
        <v>2</v>
      </c>
      <c r="F46">
        <v>3</v>
      </c>
      <c r="G46">
        <v>2</v>
      </c>
      <c r="H46">
        <v>2</v>
      </c>
      <c r="I46">
        <v>5</v>
      </c>
      <c r="J46">
        <v>4</v>
      </c>
      <c r="K46">
        <v>2</v>
      </c>
      <c r="L46">
        <v>2</v>
      </c>
      <c r="M46">
        <v>2</v>
      </c>
      <c r="N46">
        <v>4</v>
      </c>
      <c r="O46">
        <v>4</v>
      </c>
      <c r="P46">
        <v>1</v>
      </c>
      <c r="Q46">
        <v>4</v>
      </c>
      <c r="R46">
        <v>4</v>
      </c>
      <c r="S46">
        <v>3</v>
      </c>
      <c r="T46">
        <v>3</v>
      </c>
      <c r="U46">
        <v>2</v>
      </c>
    </row>
    <row r="47" spans="1:21" x14ac:dyDescent="0.2">
      <c r="A47" t="s">
        <v>6</v>
      </c>
      <c r="B47">
        <v>3</v>
      </c>
      <c r="C47">
        <v>3</v>
      </c>
      <c r="D47">
        <v>1</v>
      </c>
      <c r="E47">
        <v>2</v>
      </c>
      <c r="F47">
        <v>5</v>
      </c>
      <c r="G47">
        <v>3</v>
      </c>
      <c r="H47">
        <v>2</v>
      </c>
      <c r="I47">
        <v>1</v>
      </c>
      <c r="J47">
        <v>4</v>
      </c>
      <c r="K47">
        <v>2</v>
      </c>
      <c r="L47">
        <v>5</v>
      </c>
      <c r="M47">
        <v>3</v>
      </c>
      <c r="N47">
        <v>5</v>
      </c>
      <c r="O47">
        <v>2</v>
      </c>
      <c r="P47">
        <v>2</v>
      </c>
      <c r="Q47">
        <v>1</v>
      </c>
      <c r="R47">
        <v>5</v>
      </c>
      <c r="S47">
        <v>2</v>
      </c>
      <c r="T47">
        <v>4</v>
      </c>
      <c r="U47">
        <v>1</v>
      </c>
    </row>
    <row r="48" spans="1:21" s="1" customFormat="1" x14ac:dyDescent="0.2">
      <c r="A48" s="1" t="s">
        <v>45</v>
      </c>
      <c r="B48" s="1">
        <v>18</v>
      </c>
      <c r="C48" s="1">
        <v>23</v>
      </c>
      <c r="D48" s="1">
        <v>16</v>
      </c>
      <c r="E48" s="1">
        <v>21</v>
      </c>
      <c r="F48" s="1">
        <v>16</v>
      </c>
      <c r="G48" s="1">
        <v>18</v>
      </c>
      <c r="H48" s="1">
        <v>16</v>
      </c>
      <c r="I48" s="1">
        <v>25</v>
      </c>
      <c r="J48" s="1">
        <v>17</v>
      </c>
      <c r="K48" s="1">
        <v>14</v>
      </c>
      <c r="L48" s="1">
        <v>16</v>
      </c>
      <c r="M48" s="1">
        <v>14</v>
      </c>
      <c r="N48" s="1">
        <v>24</v>
      </c>
      <c r="O48" s="1">
        <v>17</v>
      </c>
      <c r="P48" s="1">
        <v>14</v>
      </c>
      <c r="Q48" s="1">
        <v>14</v>
      </c>
      <c r="R48" s="1">
        <v>17</v>
      </c>
      <c r="S48" s="1">
        <v>17</v>
      </c>
      <c r="T48" s="1">
        <v>14</v>
      </c>
      <c r="U48" s="1">
        <v>14</v>
      </c>
    </row>
    <row r="50" spans="1:21" s="1" customFormat="1" x14ac:dyDescent="0.2">
      <c r="A50" s="1" t="s">
        <v>11</v>
      </c>
    </row>
    <row r="51" spans="1:21" x14ac:dyDescent="0.2">
      <c r="A51" t="s">
        <v>1</v>
      </c>
    </row>
    <row r="52" spans="1:21" x14ac:dyDescent="0.2">
      <c r="A52" t="s">
        <v>2</v>
      </c>
    </row>
    <row r="53" spans="1:21" x14ac:dyDescent="0.2">
      <c r="A53" t="s">
        <v>3</v>
      </c>
    </row>
    <row r="54" spans="1:21" x14ac:dyDescent="0.2">
      <c r="A54" t="s">
        <v>4</v>
      </c>
    </row>
    <row r="55" spans="1:21" x14ac:dyDescent="0.2">
      <c r="A55" t="s">
        <v>5</v>
      </c>
    </row>
    <row r="56" spans="1:21" x14ac:dyDescent="0.2">
      <c r="A56" t="s">
        <v>6</v>
      </c>
    </row>
    <row r="57" spans="1:21" s="1" customFormat="1" x14ac:dyDescent="0.2">
      <c r="A57" s="1" t="s">
        <v>46</v>
      </c>
      <c r="B57" s="1">
        <v>0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</row>
    <row r="59" spans="1:21" s="1" customFormat="1" x14ac:dyDescent="0.2">
      <c r="A59" s="1" t="s">
        <v>12</v>
      </c>
    </row>
    <row r="60" spans="1:21" x14ac:dyDescent="0.2">
      <c r="A60" t="s">
        <v>1</v>
      </c>
      <c r="B60">
        <v>4</v>
      </c>
      <c r="C60">
        <v>1</v>
      </c>
      <c r="D60">
        <v>4</v>
      </c>
      <c r="E60">
        <v>2</v>
      </c>
      <c r="F60">
        <v>5</v>
      </c>
      <c r="G60">
        <v>2</v>
      </c>
      <c r="H60">
        <v>4</v>
      </c>
      <c r="I60">
        <v>5</v>
      </c>
      <c r="J60">
        <v>3</v>
      </c>
      <c r="K60">
        <v>3</v>
      </c>
      <c r="L60">
        <v>2</v>
      </c>
      <c r="M60">
        <v>4</v>
      </c>
      <c r="N60">
        <v>4</v>
      </c>
      <c r="O60">
        <v>4</v>
      </c>
      <c r="P60">
        <v>5</v>
      </c>
      <c r="Q60">
        <v>4</v>
      </c>
      <c r="R60">
        <v>4</v>
      </c>
      <c r="S60">
        <v>5</v>
      </c>
      <c r="T60">
        <v>2</v>
      </c>
      <c r="U60">
        <v>5</v>
      </c>
    </row>
    <row r="61" spans="1:21" x14ac:dyDescent="0.2">
      <c r="A61" t="s">
        <v>2</v>
      </c>
      <c r="B61">
        <v>3</v>
      </c>
      <c r="C61">
        <v>1</v>
      </c>
      <c r="D61">
        <v>2</v>
      </c>
      <c r="E61">
        <v>1</v>
      </c>
      <c r="F61">
        <v>4</v>
      </c>
      <c r="G61">
        <v>1</v>
      </c>
      <c r="H61">
        <v>4</v>
      </c>
      <c r="I61">
        <v>1</v>
      </c>
      <c r="J61">
        <v>1</v>
      </c>
      <c r="K61">
        <v>5</v>
      </c>
      <c r="L61">
        <v>3</v>
      </c>
      <c r="M61">
        <v>5</v>
      </c>
      <c r="N61">
        <v>5</v>
      </c>
      <c r="O61">
        <v>4</v>
      </c>
      <c r="P61">
        <v>3</v>
      </c>
      <c r="Q61">
        <v>5</v>
      </c>
      <c r="R61">
        <v>1</v>
      </c>
      <c r="S61">
        <v>2</v>
      </c>
      <c r="T61">
        <v>4</v>
      </c>
      <c r="U61">
        <v>4</v>
      </c>
    </row>
    <row r="62" spans="1:21" x14ac:dyDescent="0.2">
      <c r="A62" t="s">
        <v>3</v>
      </c>
      <c r="B62">
        <v>5</v>
      </c>
      <c r="C62">
        <v>3</v>
      </c>
      <c r="D62">
        <v>5</v>
      </c>
      <c r="E62">
        <v>1</v>
      </c>
      <c r="F62">
        <v>1</v>
      </c>
      <c r="G62">
        <v>3</v>
      </c>
      <c r="H62">
        <v>4</v>
      </c>
      <c r="I62">
        <v>1</v>
      </c>
      <c r="J62">
        <v>4</v>
      </c>
      <c r="K62">
        <v>2</v>
      </c>
      <c r="L62">
        <v>4</v>
      </c>
      <c r="M62">
        <v>4</v>
      </c>
      <c r="N62">
        <v>5</v>
      </c>
      <c r="O62">
        <v>2</v>
      </c>
      <c r="P62">
        <v>1</v>
      </c>
      <c r="Q62">
        <v>4</v>
      </c>
      <c r="R62">
        <v>1</v>
      </c>
      <c r="S62">
        <v>1</v>
      </c>
      <c r="T62">
        <v>5</v>
      </c>
      <c r="U62">
        <v>1</v>
      </c>
    </row>
    <row r="63" spans="1:21" x14ac:dyDescent="0.2">
      <c r="A63" t="s">
        <v>4</v>
      </c>
      <c r="B63">
        <v>2</v>
      </c>
      <c r="C63">
        <v>1</v>
      </c>
      <c r="D63">
        <v>5</v>
      </c>
      <c r="E63">
        <v>5</v>
      </c>
      <c r="F63">
        <v>2</v>
      </c>
      <c r="G63">
        <v>4</v>
      </c>
      <c r="H63">
        <v>2</v>
      </c>
      <c r="I63">
        <v>3</v>
      </c>
      <c r="J63">
        <v>2</v>
      </c>
      <c r="K63">
        <v>3</v>
      </c>
      <c r="L63">
        <v>1</v>
      </c>
      <c r="M63">
        <v>2</v>
      </c>
      <c r="N63">
        <v>1</v>
      </c>
      <c r="O63">
        <v>3</v>
      </c>
      <c r="P63">
        <v>3</v>
      </c>
      <c r="Q63">
        <v>4</v>
      </c>
      <c r="R63">
        <v>2</v>
      </c>
      <c r="S63">
        <v>4</v>
      </c>
      <c r="T63">
        <v>5</v>
      </c>
      <c r="U63">
        <v>1</v>
      </c>
    </row>
    <row r="64" spans="1:21" x14ac:dyDescent="0.2">
      <c r="A64" t="s">
        <v>5</v>
      </c>
      <c r="B64">
        <v>4</v>
      </c>
      <c r="C64">
        <v>5</v>
      </c>
      <c r="D64">
        <v>5</v>
      </c>
      <c r="E64">
        <v>1</v>
      </c>
      <c r="F64">
        <v>1</v>
      </c>
      <c r="G64">
        <v>1</v>
      </c>
      <c r="H64">
        <v>2</v>
      </c>
      <c r="I64">
        <v>3</v>
      </c>
      <c r="J64">
        <v>5</v>
      </c>
      <c r="K64">
        <v>3</v>
      </c>
      <c r="L64">
        <v>1</v>
      </c>
      <c r="M64">
        <v>5</v>
      </c>
      <c r="N64">
        <v>5</v>
      </c>
      <c r="O64">
        <v>4</v>
      </c>
      <c r="P64">
        <v>2</v>
      </c>
      <c r="Q64">
        <v>5</v>
      </c>
      <c r="R64">
        <v>1</v>
      </c>
      <c r="S64">
        <v>3</v>
      </c>
      <c r="T64">
        <v>1</v>
      </c>
      <c r="U64">
        <v>4</v>
      </c>
    </row>
    <row r="65" spans="1:21" x14ac:dyDescent="0.2">
      <c r="A65" t="s">
        <v>6</v>
      </c>
      <c r="B65">
        <v>4</v>
      </c>
      <c r="C65">
        <v>3</v>
      </c>
      <c r="D65">
        <v>3</v>
      </c>
      <c r="E65">
        <v>1</v>
      </c>
      <c r="F65">
        <v>2</v>
      </c>
      <c r="G65">
        <v>1</v>
      </c>
      <c r="H65">
        <v>1</v>
      </c>
      <c r="I65">
        <v>3</v>
      </c>
      <c r="J65">
        <v>1</v>
      </c>
      <c r="K65">
        <v>4</v>
      </c>
      <c r="L65">
        <v>1</v>
      </c>
      <c r="M65">
        <v>4</v>
      </c>
      <c r="N65">
        <v>4</v>
      </c>
      <c r="O65">
        <v>5</v>
      </c>
      <c r="P65">
        <v>5</v>
      </c>
      <c r="Q65">
        <v>3</v>
      </c>
      <c r="R65">
        <v>1</v>
      </c>
      <c r="S65">
        <v>1</v>
      </c>
      <c r="T65">
        <v>1</v>
      </c>
      <c r="U65">
        <v>4</v>
      </c>
    </row>
    <row r="66" spans="1:21" s="1" customFormat="1" x14ac:dyDescent="0.2">
      <c r="A66" s="1" t="s">
        <v>47</v>
      </c>
      <c r="B66" s="1">
        <v>22</v>
      </c>
      <c r="C66" s="1">
        <v>14</v>
      </c>
      <c r="D66" s="1">
        <v>24</v>
      </c>
      <c r="E66" s="1">
        <v>11</v>
      </c>
      <c r="F66" s="1">
        <v>15</v>
      </c>
      <c r="G66" s="1">
        <v>12</v>
      </c>
      <c r="H66" s="1">
        <v>17</v>
      </c>
      <c r="I66" s="1">
        <v>16</v>
      </c>
      <c r="J66" s="1">
        <v>16</v>
      </c>
      <c r="K66" s="1">
        <v>20</v>
      </c>
      <c r="L66" s="1">
        <v>12</v>
      </c>
      <c r="M66" s="1">
        <v>24</v>
      </c>
      <c r="N66" s="1">
        <v>24</v>
      </c>
      <c r="O66" s="1">
        <v>22</v>
      </c>
      <c r="P66" s="1">
        <v>19</v>
      </c>
      <c r="Q66" s="1">
        <v>25</v>
      </c>
      <c r="R66" s="1">
        <v>10</v>
      </c>
      <c r="S66" s="1">
        <v>16</v>
      </c>
      <c r="T66" s="1">
        <v>18</v>
      </c>
      <c r="U66" s="1">
        <v>19</v>
      </c>
    </row>
    <row r="68" spans="1:21" s="1" customFormat="1" x14ac:dyDescent="0.2">
      <c r="A68" s="1" t="s">
        <v>13</v>
      </c>
    </row>
    <row r="69" spans="1:21" x14ac:dyDescent="0.2">
      <c r="A69" t="s">
        <v>1</v>
      </c>
    </row>
    <row r="70" spans="1:21" x14ac:dyDescent="0.2">
      <c r="A70" t="s">
        <v>2</v>
      </c>
    </row>
    <row r="71" spans="1:21" x14ac:dyDescent="0.2">
      <c r="A71" t="s">
        <v>3</v>
      </c>
    </row>
    <row r="72" spans="1:21" x14ac:dyDescent="0.2">
      <c r="A72" t="s">
        <v>4</v>
      </c>
    </row>
    <row r="73" spans="1:21" x14ac:dyDescent="0.2">
      <c r="A73" t="s">
        <v>5</v>
      </c>
    </row>
    <row r="74" spans="1:21" x14ac:dyDescent="0.2">
      <c r="A74" t="s">
        <v>6</v>
      </c>
    </row>
    <row r="75" spans="1:21" s="1" customFormat="1" x14ac:dyDescent="0.2">
      <c r="A75" s="1" t="s">
        <v>48</v>
      </c>
      <c r="B75" s="1">
        <v>0</v>
      </c>
      <c r="C75" s="1">
        <v>0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</row>
    <row r="77" spans="1:21" s="1" customFormat="1" x14ac:dyDescent="0.2">
      <c r="A77" s="1" t="s">
        <v>14</v>
      </c>
    </row>
    <row r="78" spans="1:21" x14ac:dyDescent="0.2">
      <c r="A78" t="s">
        <v>1</v>
      </c>
      <c r="B78">
        <v>1</v>
      </c>
      <c r="C78">
        <v>2</v>
      </c>
      <c r="D78">
        <v>2</v>
      </c>
      <c r="E78">
        <v>4</v>
      </c>
      <c r="F78">
        <v>4</v>
      </c>
      <c r="G78">
        <v>4</v>
      </c>
      <c r="H78">
        <v>2</v>
      </c>
      <c r="I78">
        <v>2</v>
      </c>
      <c r="J78">
        <v>5</v>
      </c>
      <c r="K78">
        <v>1</v>
      </c>
      <c r="L78">
        <v>3</v>
      </c>
      <c r="M78">
        <v>5</v>
      </c>
      <c r="N78">
        <v>1</v>
      </c>
      <c r="O78">
        <v>1</v>
      </c>
      <c r="P78">
        <v>3</v>
      </c>
      <c r="Q78">
        <v>2</v>
      </c>
      <c r="R78">
        <v>4</v>
      </c>
      <c r="S78">
        <v>1</v>
      </c>
      <c r="T78">
        <v>4</v>
      </c>
      <c r="U78">
        <v>4</v>
      </c>
    </row>
    <row r="79" spans="1:21" x14ac:dyDescent="0.2">
      <c r="A79" t="s">
        <v>2</v>
      </c>
      <c r="B79">
        <v>1</v>
      </c>
      <c r="C79">
        <v>2</v>
      </c>
      <c r="D79">
        <v>2</v>
      </c>
      <c r="E79">
        <v>1</v>
      </c>
      <c r="F79">
        <v>4</v>
      </c>
      <c r="G79">
        <v>2</v>
      </c>
      <c r="H79">
        <v>3</v>
      </c>
      <c r="I79">
        <v>5</v>
      </c>
      <c r="J79">
        <v>4</v>
      </c>
      <c r="K79">
        <v>2</v>
      </c>
      <c r="L79">
        <v>2</v>
      </c>
      <c r="M79">
        <v>1</v>
      </c>
      <c r="N79">
        <v>2</v>
      </c>
      <c r="O79">
        <v>4</v>
      </c>
      <c r="P79">
        <v>2</v>
      </c>
      <c r="Q79">
        <v>2</v>
      </c>
      <c r="R79">
        <v>5</v>
      </c>
      <c r="S79">
        <v>3</v>
      </c>
      <c r="T79">
        <v>3</v>
      </c>
      <c r="U79">
        <v>2</v>
      </c>
    </row>
    <row r="80" spans="1:21" x14ac:dyDescent="0.2">
      <c r="A80" t="s">
        <v>3</v>
      </c>
      <c r="B80">
        <v>4</v>
      </c>
      <c r="C80">
        <v>1</v>
      </c>
      <c r="D80">
        <v>4</v>
      </c>
      <c r="E80">
        <v>1</v>
      </c>
      <c r="F80">
        <v>4</v>
      </c>
      <c r="G80">
        <v>3</v>
      </c>
      <c r="H80">
        <v>4</v>
      </c>
      <c r="I80">
        <v>1</v>
      </c>
      <c r="J80">
        <v>2</v>
      </c>
      <c r="K80">
        <v>1</v>
      </c>
      <c r="L80">
        <v>4</v>
      </c>
      <c r="M80">
        <v>1</v>
      </c>
      <c r="N80">
        <v>1</v>
      </c>
      <c r="O80">
        <v>5</v>
      </c>
      <c r="P80">
        <v>1</v>
      </c>
      <c r="Q80">
        <v>5</v>
      </c>
      <c r="R80">
        <v>1</v>
      </c>
      <c r="S80">
        <v>5</v>
      </c>
      <c r="T80">
        <v>4</v>
      </c>
      <c r="U80">
        <v>3</v>
      </c>
    </row>
    <row r="81" spans="1:21" x14ac:dyDescent="0.2">
      <c r="A81" t="s">
        <v>4</v>
      </c>
      <c r="B81">
        <v>1</v>
      </c>
      <c r="C81">
        <v>4</v>
      </c>
      <c r="D81">
        <v>2</v>
      </c>
      <c r="E81">
        <v>1</v>
      </c>
      <c r="F81">
        <v>3</v>
      </c>
      <c r="G81">
        <v>2</v>
      </c>
      <c r="H81">
        <v>3</v>
      </c>
      <c r="I81">
        <v>4</v>
      </c>
      <c r="J81">
        <v>3</v>
      </c>
      <c r="K81">
        <v>4</v>
      </c>
      <c r="L81">
        <v>4</v>
      </c>
      <c r="M81">
        <v>4</v>
      </c>
      <c r="N81">
        <v>4</v>
      </c>
      <c r="O81">
        <v>3</v>
      </c>
      <c r="P81">
        <v>3</v>
      </c>
      <c r="Q81">
        <v>3</v>
      </c>
      <c r="R81">
        <v>2</v>
      </c>
      <c r="S81">
        <v>1</v>
      </c>
      <c r="T81">
        <v>1</v>
      </c>
      <c r="U81">
        <v>5</v>
      </c>
    </row>
    <row r="82" spans="1:21" x14ac:dyDescent="0.2">
      <c r="A82" t="s">
        <v>5</v>
      </c>
      <c r="B82">
        <v>2</v>
      </c>
      <c r="C82">
        <v>5</v>
      </c>
      <c r="D82">
        <v>2</v>
      </c>
      <c r="E82">
        <v>5</v>
      </c>
      <c r="F82">
        <v>3</v>
      </c>
      <c r="G82">
        <v>1</v>
      </c>
      <c r="H82">
        <v>1</v>
      </c>
      <c r="I82">
        <v>5</v>
      </c>
      <c r="J82">
        <v>1</v>
      </c>
      <c r="K82">
        <v>1</v>
      </c>
      <c r="L82">
        <v>2</v>
      </c>
      <c r="M82">
        <v>3</v>
      </c>
      <c r="N82">
        <v>1</v>
      </c>
      <c r="O82">
        <v>2</v>
      </c>
      <c r="P82">
        <v>4</v>
      </c>
      <c r="Q82">
        <v>3</v>
      </c>
      <c r="R82">
        <v>4</v>
      </c>
      <c r="S82">
        <v>2</v>
      </c>
      <c r="T82">
        <v>5</v>
      </c>
      <c r="U82">
        <v>3</v>
      </c>
    </row>
    <row r="83" spans="1:21" x14ac:dyDescent="0.2">
      <c r="A83" t="s">
        <v>6</v>
      </c>
      <c r="B83">
        <v>4</v>
      </c>
      <c r="C83">
        <v>5</v>
      </c>
      <c r="D83">
        <v>3</v>
      </c>
      <c r="E83">
        <v>4</v>
      </c>
      <c r="F83">
        <v>3</v>
      </c>
      <c r="G83">
        <v>5</v>
      </c>
      <c r="H83">
        <v>3</v>
      </c>
      <c r="I83">
        <v>1</v>
      </c>
      <c r="J83">
        <v>4</v>
      </c>
      <c r="K83">
        <v>5</v>
      </c>
      <c r="L83">
        <v>3</v>
      </c>
      <c r="M83">
        <v>5</v>
      </c>
      <c r="N83">
        <v>5</v>
      </c>
      <c r="O83">
        <v>3</v>
      </c>
      <c r="P83">
        <v>3</v>
      </c>
      <c r="Q83">
        <v>2</v>
      </c>
      <c r="R83">
        <v>2</v>
      </c>
      <c r="S83">
        <v>5</v>
      </c>
      <c r="T83">
        <v>2</v>
      </c>
      <c r="U83">
        <v>4</v>
      </c>
    </row>
    <row r="84" spans="1:21" s="1" customFormat="1" x14ac:dyDescent="0.2">
      <c r="A84" s="1" t="s">
        <v>49</v>
      </c>
      <c r="B84" s="1">
        <v>13</v>
      </c>
      <c r="C84" s="1">
        <v>19</v>
      </c>
      <c r="D84" s="1">
        <v>15</v>
      </c>
      <c r="E84" s="1">
        <v>16</v>
      </c>
      <c r="F84" s="1">
        <v>21</v>
      </c>
      <c r="G84" s="1">
        <v>17</v>
      </c>
      <c r="H84" s="1">
        <v>16</v>
      </c>
      <c r="I84" s="1">
        <v>18</v>
      </c>
      <c r="J84" s="1">
        <v>19</v>
      </c>
      <c r="K84" s="1">
        <v>14</v>
      </c>
      <c r="L84" s="1">
        <v>18</v>
      </c>
      <c r="M84" s="1">
        <v>19</v>
      </c>
      <c r="N84" s="1">
        <v>14</v>
      </c>
      <c r="O84" s="1">
        <v>18</v>
      </c>
      <c r="P84" s="1">
        <v>16</v>
      </c>
      <c r="Q84" s="1">
        <v>17</v>
      </c>
      <c r="R84" s="1">
        <v>18</v>
      </c>
      <c r="S84" s="1">
        <v>17</v>
      </c>
      <c r="T84" s="1">
        <v>19</v>
      </c>
      <c r="U84" s="1">
        <v>21</v>
      </c>
    </row>
    <row r="86" spans="1:21" s="1" customFormat="1" x14ac:dyDescent="0.2">
      <c r="A86" s="1" t="s">
        <v>15</v>
      </c>
    </row>
    <row r="87" spans="1:21" x14ac:dyDescent="0.2">
      <c r="A87" t="s">
        <v>1</v>
      </c>
    </row>
    <row r="88" spans="1:21" x14ac:dyDescent="0.2">
      <c r="A88" t="s">
        <v>2</v>
      </c>
    </row>
    <row r="89" spans="1:21" x14ac:dyDescent="0.2">
      <c r="A89" t="s">
        <v>3</v>
      </c>
    </row>
    <row r="90" spans="1:21" x14ac:dyDescent="0.2">
      <c r="A90" t="s">
        <v>4</v>
      </c>
    </row>
    <row r="91" spans="1:21" x14ac:dyDescent="0.2">
      <c r="A91" t="s">
        <v>5</v>
      </c>
    </row>
    <row r="92" spans="1:21" x14ac:dyDescent="0.2">
      <c r="A92" t="s">
        <v>6</v>
      </c>
    </row>
    <row r="93" spans="1:21" s="1" customFormat="1" x14ac:dyDescent="0.2">
      <c r="A93" s="1" t="s">
        <v>50</v>
      </c>
      <c r="B93" s="1">
        <v>0</v>
      </c>
      <c r="C93" s="1">
        <v>0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0</v>
      </c>
      <c r="P93" s="1">
        <v>0</v>
      </c>
      <c r="Q93" s="1">
        <v>0</v>
      </c>
      <c r="R93" s="1">
        <v>0</v>
      </c>
      <c r="S93" s="1">
        <v>0</v>
      </c>
      <c r="T93" s="1">
        <v>0</v>
      </c>
      <c r="U93" s="1">
        <v>0</v>
      </c>
    </row>
    <row r="95" spans="1:21" x14ac:dyDescent="0.2">
      <c r="A95" t="s">
        <v>51</v>
      </c>
      <c r="B95">
        <f>SUM(B12,B21,B30,B39,B48,B57,B66,B75,B84,B93)</f>
        <v>97</v>
      </c>
      <c r="C95">
        <f t="shared" ref="C95:U95" si="0">SUM(C12,C21,C30,C39,C48,C57,C66,C75,C84,C93)</f>
        <v>108</v>
      </c>
      <c r="D95">
        <f t="shared" si="0"/>
        <v>110</v>
      </c>
      <c r="E95">
        <f t="shared" si="0"/>
        <v>105</v>
      </c>
      <c r="F95">
        <f t="shared" si="0"/>
        <v>108</v>
      </c>
      <c r="G95">
        <f t="shared" si="0"/>
        <v>103</v>
      </c>
      <c r="H95">
        <f t="shared" si="0"/>
        <v>105</v>
      </c>
      <c r="I95">
        <f t="shared" si="0"/>
        <v>117</v>
      </c>
      <c r="J95">
        <f t="shared" si="0"/>
        <v>110</v>
      </c>
      <c r="K95">
        <f t="shared" si="0"/>
        <v>106</v>
      </c>
      <c r="L95">
        <f t="shared" si="0"/>
        <v>101</v>
      </c>
      <c r="M95">
        <f t="shared" si="0"/>
        <v>109</v>
      </c>
      <c r="N95">
        <f t="shared" si="0"/>
        <v>108</v>
      </c>
      <c r="O95">
        <f t="shared" si="0"/>
        <v>107</v>
      </c>
      <c r="P95">
        <f t="shared" si="0"/>
        <v>115</v>
      </c>
      <c r="Q95">
        <f t="shared" si="0"/>
        <v>100</v>
      </c>
      <c r="R95">
        <f t="shared" si="0"/>
        <v>104</v>
      </c>
      <c r="S95">
        <f t="shared" si="0"/>
        <v>100</v>
      </c>
      <c r="T95">
        <f t="shared" si="0"/>
        <v>100</v>
      </c>
      <c r="U95">
        <f t="shared" si="0"/>
        <v>100</v>
      </c>
    </row>
    <row r="96" spans="1:21" x14ac:dyDescent="0.2">
      <c r="A96" t="s">
        <v>52</v>
      </c>
      <c r="B96">
        <f>5*6*6</f>
        <v>180</v>
      </c>
      <c r="C96">
        <f t="shared" ref="C96:U96" si="1">5*6*6</f>
        <v>180</v>
      </c>
      <c r="D96">
        <f t="shared" si="1"/>
        <v>180</v>
      </c>
      <c r="E96">
        <f t="shared" si="1"/>
        <v>180</v>
      </c>
      <c r="F96">
        <f t="shared" si="1"/>
        <v>180</v>
      </c>
      <c r="G96">
        <f t="shared" si="1"/>
        <v>180</v>
      </c>
      <c r="H96">
        <f t="shared" si="1"/>
        <v>180</v>
      </c>
      <c r="I96">
        <f t="shared" si="1"/>
        <v>180</v>
      </c>
      <c r="J96">
        <f t="shared" si="1"/>
        <v>180</v>
      </c>
      <c r="K96">
        <f t="shared" si="1"/>
        <v>180</v>
      </c>
      <c r="L96">
        <f t="shared" si="1"/>
        <v>180</v>
      </c>
      <c r="M96">
        <f t="shared" si="1"/>
        <v>180</v>
      </c>
      <c r="N96">
        <f t="shared" si="1"/>
        <v>180</v>
      </c>
      <c r="O96">
        <f t="shared" si="1"/>
        <v>180</v>
      </c>
      <c r="P96">
        <f t="shared" si="1"/>
        <v>180</v>
      </c>
      <c r="Q96">
        <f t="shared" si="1"/>
        <v>180</v>
      </c>
      <c r="R96">
        <f t="shared" si="1"/>
        <v>180</v>
      </c>
      <c r="S96">
        <f t="shared" si="1"/>
        <v>180</v>
      </c>
      <c r="T96">
        <f t="shared" si="1"/>
        <v>180</v>
      </c>
      <c r="U96">
        <f t="shared" si="1"/>
        <v>180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A3A31-EB54-461C-AAC8-807F7655142E}">
  <dimension ref="A1:P21"/>
  <sheetViews>
    <sheetView workbookViewId="0">
      <selection activeCell="F15" sqref="F15"/>
    </sheetView>
  </sheetViews>
  <sheetFormatPr baseColWidth="10" defaultColWidth="8.83203125" defaultRowHeight="15" x14ac:dyDescent="0.2"/>
  <sheetData>
    <row r="1" spans="1:16" x14ac:dyDescent="0.2">
      <c r="A1" s="1" t="s">
        <v>53</v>
      </c>
      <c r="B1" s="1" t="s">
        <v>41</v>
      </c>
      <c r="C1" s="1" t="s">
        <v>42</v>
      </c>
      <c r="D1" s="1" t="s">
        <v>43</v>
      </c>
      <c r="E1" s="1" t="s">
        <v>44</v>
      </c>
      <c r="F1" s="1" t="s">
        <v>45</v>
      </c>
      <c r="G1" s="1" t="s">
        <v>46</v>
      </c>
      <c r="H1" s="1" t="s">
        <v>47</v>
      </c>
      <c r="I1" s="1" t="s">
        <v>48</v>
      </c>
      <c r="J1" s="1" t="s">
        <v>49</v>
      </c>
      <c r="K1" s="1" t="s">
        <v>50</v>
      </c>
      <c r="L1" t="s">
        <v>51</v>
      </c>
      <c r="M1" t="s">
        <v>52</v>
      </c>
      <c r="O1" s="1" t="s">
        <v>56</v>
      </c>
      <c r="P1" s="1" t="s">
        <v>57</v>
      </c>
    </row>
    <row r="2" spans="1:16" x14ac:dyDescent="0.2">
      <c r="A2" s="1" t="s">
        <v>16</v>
      </c>
      <c r="B2" s="1">
        <v>17</v>
      </c>
      <c r="C2" s="1">
        <v>19</v>
      </c>
      <c r="D2" s="1">
        <v>8</v>
      </c>
      <c r="E2" s="1">
        <v>0</v>
      </c>
      <c r="F2" s="1">
        <v>18</v>
      </c>
      <c r="G2" s="1">
        <v>0</v>
      </c>
      <c r="H2" s="1">
        <v>22</v>
      </c>
      <c r="I2" s="1">
        <v>0</v>
      </c>
      <c r="J2" s="1">
        <v>13</v>
      </c>
      <c r="K2" s="1">
        <v>0</v>
      </c>
      <c r="L2">
        <f t="shared" ref="L2:L21" si="0">SUM(B2,C2,D2,E2,F2,G2,H2,I2,J2,K2)</f>
        <v>97</v>
      </c>
      <c r="M2">
        <f t="shared" ref="M2:M21" si="1">5*6*6</f>
        <v>180</v>
      </c>
      <c r="N2" s="2">
        <f>L2/M2</f>
        <v>0.53888888888888886</v>
      </c>
      <c r="O2" s="1">
        <v>1</v>
      </c>
      <c r="P2" s="1">
        <v>10</v>
      </c>
    </row>
    <row r="3" spans="1:16" x14ac:dyDescent="0.2">
      <c r="A3" s="1" t="s">
        <v>31</v>
      </c>
      <c r="B3" s="1">
        <v>12</v>
      </c>
      <c r="C3" s="1">
        <v>11</v>
      </c>
      <c r="D3" s="1">
        <v>21</v>
      </c>
      <c r="E3" s="1">
        <v>0</v>
      </c>
      <c r="F3" s="1">
        <v>14</v>
      </c>
      <c r="G3" s="1">
        <v>0</v>
      </c>
      <c r="H3" s="1">
        <v>25</v>
      </c>
      <c r="I3" s="1">
        <v>0</v>
      </c>
      <c r="J3" s="1">
        <v>17</v>
      </c>
      <c r="K3" s="1">
        <v>0</v>
      </c>
      <c r="L3">
        <f t="shared" si="0"/>
        <v>100</v>
      </c>
      <c r="M3">
        <f t="shared" si="1"/>
        <v>180</v>
      </c>
      <c r="N3" s="2">
        <f t="shared" ref="N3:N21" si="2">L3/M3</f>
        <v>0.55555555555555558</v>
      </c>
      <c r="O3" s="1">
        <v>0</v>
      </c>
      <c r="P3" s="1">
        <v>2</v>
      </c>
    </row>
    <row r="4" spans="1:16" x14ac:dyDescent="0.2">
      <c r="A4" s="1" t="s">
        <v>33</v>
      </c>
      <c r="B4" s="1">
        <v>19</v>
      </c>
      <c r="C4" s="1">
        <v>16</v>
      </c>
      <c r="D4" s="1">
        <v>15</v>
      </c>
      <c r="E4" s="1">
        <v>0</v>
      </c>
      <c r="F4" s="1">
        <v>17</v>
      </c>
      <c r="G4" s="1">
        <v>0</v>
      </c>
      <c r="H4" s="1">
        <v>16</v>
      </c>
      <c r="I4" s="1">
        <v>0</v>
      </c>
      <c r="J4" s="1">
        <v>17</v>
      </c>
      <c r="K4" s="1">
        <v>0</v>
      </c>
      <c r="L4">
        <f t="shared" si="0"/>
        <v>100</v>
      </c>
      <c r="M4">
        <f t="shared" si="1"/>
        <v>180</v>
      </c>
      <c r="N4" s="2">
        <f t="shared" si="2"/>
        <v>0.55555555555555558</v>
      </c>
      <c r="O4" s="1">
        <v>0</v>
      </c>
      <c r="P4" s="1">
        <v>3</v>
      </c>
    </row>
    <row r="5" spans="1:16" x14ac:dyDescent="0.2">
      <c r="A5" s="1" t="s">
        <v>34</v>
      </c>
      <c r="B5" s="1">
        <v>16</v>
      </c>
      <c r="C5" s="1">
        <v>20</v>
      </c>
      <c r="D5" s="1">
        <v>13</v>
      </c>
      <c r="E5" s="1">
        <v>0</v>
      </c>
      <c r="F5" s="1">
        <v>14</v>
      </c>
      <c r="G5" s="1">
        <v>0</v>
      </c>
      <c r="H5" s="1">
        <v>18</v>
      </c>
      <c r="I5" s="1">
        <v>0</v>
      </c>
      <c r="J5" s="1">
        <v>19</v>
      </c>
      <c r="K5" s="1">
        <v>0</v>
      </c>
      <c r="L5">
        <f t="shared" si="0"/>
        <v>100</v>
      </c>
      <c r="M5">
        <f t="shared" si="1"/>
        <v>180</v>
      </c>
      <c r="N5" s="2">
        <f t="shared" si="2"/>
        <v>0.55555555555555558</v>
      </c>
      <c r="O5" s="1">
        <v>1</v>
      </c>
      <c r="P5" s="1">
        <v>8</v>
      </c>
    </row>
    <row r="6" spans="1:16" x14ac:dyDescent="0.2">
      <c r="A6" s="1" t="s">
        <v>35</v>
      </c>
      <c r="B6" s="1">
        <v>12</v>
      </c>
      <c r="C6" s="1">
        <v>21</v>
      </c>
      <c r="D6" s="1">
        <v>13</v>
      </c>
      <c r="E6" s="1">
        <v>0</v>
      </c>
      <c r="F6" s="1">
        <v>14</v>
      </c>
      <c r="G6" s="1">
        <v>0</v>
      </c>
      <c r="H6" s="1">
        <v>19</v>
      </c>
      <c r="I6" s="1">
        <v>0</v>
      </c>
      <c r="J6" s="1">
        <v>21</v>
      </c>
      <c r="K6" s="1">
        <v>0</v>
      </c>
      <c r="L6">
        <f t="shared" si="0"/>
        <v>100</v>
      </c>
      <c r="M6">
        <f t="shared" si="1"/>
        <v>180</v>
      </c>
      <c r="N6" s="2">
        <f t="shared" si="2"/>
        <v>0.55555555555555558</v>
      </c>
      <c r="O6" s="1">
        <v>0</v>
      </c>
      <c r="P6" s="1">
        <v>10</v>
      </c>
    </row>
    <row r="7" spans="1:16" x14ac:dyDescent="0.2">
      <c r="A7" s="1" t="s">
        <v>26</v>
      </c>
      <c r="B7" s="1">
        <v>18</v>
      </c>
      <c r="C7" s="1">
        <v>16</v>
      </c>
      <c r="D7" s="1">
        <v>21</v>
      </c>
      <c r="E7" s="1">
        <v>0</v>
      </c>
      <c r="F7" s="1">
        <v>16</v>
      </c>
      <c r="G7" s="1">
        <v>0</v>
      </c>
      <c r="H7" s="1">
        <v>12</v>
      </c>
      <c r="I7" s="1">
        <v>0</v>
      </c>
      <c r="J7" s="1">
        <v>18</v>
      </c>
      <c r="K7" s="1">
        <v>0</v>
      </c>
      <c r="L7">
        <f t="shared" si="0"/>
        <v>101</v>
      </c>
      <c r="M7">
        <f t="shared" si="1"/>
        <v>180</v>
      </c>
      <c r="N7" s="2">
        <f t="shared" si="2"/>
        <v>0.56111111111111112</v>
      </c>
      <c r="O7" s="1">
        <v>1</v>
      </c>
      <c r="P7" s="1">
        <v>1</v>
      </c>
    </row>
    <row r="8" spans="1:16" x14ac:dyDescent="0.2">
      <c r="A8" s="1" t="s">
        <v>21</v>
      </c>
      <c r="B8" s="1">
        <v>15</v>
      </c>
      <c r="C8" s="1">
        <v>23</v>
      </c>
      <c r="D8" s="1">
        <v>18</v>
      </c>
      <c r="E8" s="1">
        <v>0</v>
      </c>
      <c r="F8" s="1">
        <v>18</v>
      </c>
      <c r="G8" s="1">
        <v>0</v>
      </c>
      <c r="H8" s="1">
        <v>12</v>
      </c>
      <c r="I8" s="1">
        <v>0</v>
      </c>
      <c r="J8" s="1">
        <v>17</v>
      </c>
      <c r="K8" s="1">
        <v>0</v>
      </c>
      <c r="L8">
        <f t="shared" si="0"/>
        <v>103</v>
      </c>
      <c r="M8">
        <f t="shared" si="1"/>
        <v>180</v>
      </c>
      <c r="N8" s="2">
        <f t="shared" si="2"/>
        <v>0.57222222222222219</v>
      </c>
      <c r="O8" s="1">
        <v>0</v>
      </c>
      <c r="P8" s="1">
        <v>1</v>
      </c>
    </row>
    <row r="9" spans="1:16" x14ac:dyDescent="0.2">
      <c r="A9" s="1" t="s">
        <v>32</v>
      </c>
      <c r="B9" s="1">
        <v>21</v>
      </c>
      <c r="C9" s="1">
        <v>17</v>
      </c>
      <c r="D9" s="1">
        <v>21</v>
      </c>
      <c r="E9" s="1">
        <v>0</v>
      </c>
      <c r="F9" s="1">
        <v>17</v>
      </c>
      <c r="G9" s="1">
        <v>0</v>
      </c>
      <c r="H9" s="1">
        <v>10</v>
      </c>
      <c r="I9" s="1">
        <v>0</v>
      </c>
      <c r="J9" s="1">
        <v>18</v>
      </c>
      <c r="K9" s="1">
        <v>0</v>
      </c>
      <c r="L9">
        <f t="shared" si="0"/>
        <v>104</v>
      </c>
      <c r="M9">
        <f t="shared" si="1"/>
        <v>180</v>
      </c>
      <c r="N9" s="2">
        <f t="shared" si="2"/>
        <v>0.57777777777777772</v>
      </c>
      <c r="O9" s="1">
        <v>1</v>
      </c>
      <c r="P9" s="1">
        <v>5</v>
      </c>
    </row>
    <row r="10" spans="1:16" x14ac:dyDescent="0.2">
      <c r="A10" s="1" t="s">
        <v>19</v>
      </c>
      <c r="B10" s="1">
        <v>21</v>
      </c>
      <c r="C10" s="1">
        <v>16</v>
      </c>
      <c r="D10" s="1">
        <v>20</v>
      </c>
      <c r="E10" s="1">
        <v>0</v>
      </c>
      <c r="F10" s="1">
        <v>21</v>
      </c>
      <c r="G10" s="1">
        <v>0</v>
      </c>
      <c r="H10" s="1">
        <v>11</v>
      </c>
      <c r="I10" s="1">
        <v>0</v>
      </c>
      <c r="J10" s="1">
        <v>16</v>
      </c>
      <c r="K10" s="1">
        <v>0</v>
      </c>
      <c r="L10">
        <f t="shared" si="0"/>
        <v>105</v>
      </c>
      <c r="M10">
        <f t="shared" si="1"/>
        <v>180</v>
      </c>
      <c r="N10" s="2">
        <f t="shared" si="2"/>
        <v>0.58333333333333337</v>
      </c>
      <c r="O10" s="1">
        <v>0</v>
      </c>
      <c r="P10" s="1">
        <v>9</v>
      </c>
    </row>
    <row r="11" spans="1:16" x14ac:dyDescent="0.2">
      <c r="A11" s="1" t="s">
        <v>22</v>
      </c>
      <c r="B11" s="1">
        <v>23</v>
      </c>
      <c r="C11" s="1">
        <v>15</v>
      </c>
      <c r="D11" s="1">
        <v>18</v>
      </c>
      <c r="E11" s="1">
        <v>0</v>
      </c>
      <c r="F11" s="1">
        <v>16</v>
      </c>
      <c r="G11" s="1">
        <v>0</v>
      </c>
      <c r="H11" s="1">
        <v>17</v>
      </c>
      <c r="I11" s="1">
        <v>0</v>
      </c>
      <c r="J11" s="1">
        <v>16</v>
      </c>
      <c r="K11" s="1">
        <v>0</v>
      </c>
      <c r="L11">
        <f t="shared" si="0"/>
        <v>105</v>
      </c>
      <c r="M11">
        <f t="shared" si="1"/>
        <v>180</v>
      </c>
      <c r="N11" s="2">
        <f t="shared" si="2"/>
        <v>0.58333333333333337</v>
      </c>
      <c r="O11" s="1">
        <v>0</v>
      </c>
      <c r="P11" s="1">
        <v>2</v>
      </c>
    </row>
    <row r="12" spans="1:16" x14ac:dyDescent="0.2">
      <c r="A12" s="1" t="s">
        <v>25</v>
      </c>
      <c r="B12" s="1">
        <v>12</v>
      </c>
      <c r="C12" s="1">
        <v>18</v>
      </c>
      <c r="D12" s="1">
        <v>28</v>
      </c>
      <c r="E12" s="1">
        <v>0</v>
      </c>
      <c r="F12" s="1">
        <v>14</v>
      </c>
      <c r="G12" s="1">
        <v>0</v>
      </c>
      <c r="H12" s="1">
        <v>20</v>
      </c>
      <c r="I12" s="1">
        <v>0</v>
      </c>
      <c r="J12" s="1">
        <v>14</v>
      </c>
      <c r="K12" s="1">
        <v>0</v>
      </c>
      <c r="L12">
        <f t="shared" si="0"/>
        <v>106</v>
      </c>
      <c r="M12">
        <f t="shared" si="1"/>
        <v>180</v>
      </c>
      <c r="N12" s="2">
        <f t="shared" si="2"/>
        <v>0.58888888888888891</v>
      </c>
      <c r="O12" s="1">
        <v>1</v>
      </c>
      <c r="P12" s="1">
        <v>2</v>
      </c>
    </row>
    <row r="13" spans="1:16" x14ac:dyDescent="0.2">
      <c r="A13" s="1" t="s">
        <v>29</v>
      </c>
      <c r="B13" s="1">
        <v>17</v>
      </c>
      <c r="C13" s="1">
        <v>14</v>
      </c>
      <c r="D13" s="1">
        <v>19</v>
      </c>
      <c r="E13" s="1">
        <v>0</v>
      </c>
      <c r="F13" s="1">
        <v>17</v>
      </c>
      <c r="G13" s="1">
        <v>0</v>
      </c>
      <c r="H13" s="1">
        <v>22</v>
      </c>
      <c r="I13" s="1">
        <v>0</v>
      </c>
      <c r="J13" s="1">
        <v>18</v>
      </c>
      <c r="K13" s="1">
        <v>0</v>
      </c>
      <c r="L13">
        <f t="shared" si="0"/>
        <v>107</v>
      </c>
      <c r="M13">
        <f t="shared" si="1"/>
        <v>180</v>
      </c>
      <c r="N13" s="2">
        <f t="shared" si="2"/>
        <v>0.59444444444444444</v>
      </c>
      <c r="O13" s="1">
        <v>0</v>
      </c>
      <c r="P13" s="1">
        <v>1</v>
      </c>
    </row>
    <row r="14" spans="1:16" x14ac:dyDescent="0.2">
      <c r="A14" s="1" t="s">
        <v>17</v>
      </c>
      <c r="B14" s="1">
        <v>24</v>
      </c>
      <c r="C14" s="1">
        <v>15</v>
      </c>
      <c r="D14" s="1">
        <v>13</v>
      </c>
      <c r="E14" s="1">
        <v>0</v>
      </c>
      <c r="F14" s="1">
        <v>23</v>
      </c>
      <c r="G14" s="1">
        <v>0</v>
      </c>
      <c r="H14" s="1">
        <v>14</v>
      </c>
      <c r="I14" s="1">
        <v>0</v>
      </c>
      <c r="J14" s="1">
        <v>19</v>
      </c>
      <c r="K14" s="1">
        <v>0</v>
      </c>
      <c r="L14">
        <f t="shared" si="0"/>
        <v>108</v>
      </c>
      <c r="M14">
        <f t="shared" si="1"/>
        <v>180</v>
      </c>
      <c r="N14" s="2">
        <f t="shared" si="2"/>
        <v>0.6</v>
      </c>
      <c r="O14" s="1">
        <v>1</v>
      </c>
      <c r="P14" s="1">
        <v>5</v>
      </c>
    </row>
    <row r="15" spans="1:16" x14ac:dyDescent="0.2">
      <c r="A15" s="1" t="s">
        <v>20</v>
      </c>
      <c r="B15" s="1">
        <v>17</v>
      </c>
      <c r="C15" s="1">
        <v>20</v>
      </c>
      <c r="D15" s="1">
        <v>19</v>
      </c>
      <c r="E15" s="1">
        <v>0</v>
      </c>
      <c r="F15" s="1">
        <v>16</v>
      </c>
      <c r="G15" s="1">
        <v>0</v>
      </c>
      <c r="H15" s="1">
        <v>15</v>
      </c>
      <c r="I15" s="1">
        <v>0</v>
      </c>
      <c r="J15" s="1">
        <v>21</v>
      </c>
      <c r="K15" s="1">
        <v>0</v>
      </c>
      <c r="L15">
        <f t="shared" si="0"/>
        <v>108</v>
      </c>
      <c r="M15">
        <f t="shared" si="1"/>
        <v>180</v>
      </c>
      <c r="N15" s="2">
        <f t="shared" si="2"/>
        <v>0.6</v>
      </c>
      <c r="O15" s="1">
        <v>0</v>
      </c>
      <c r="P15" s="1">
        <v>6</v>
      </c>
    </row>
    <row r="16" spans="1:16" x14ac:dyDescent="0.2">
      <c r="A16" s="1" t="s">
        <v>28</v>
      </c>
      <c r="B16" s="1">
        <v>13</v>
      </c>
      <c r="C16" s="1">
        <v>15</v>
      </c>
      <c r="D16" s="1">
        <v>18</v>
      </c>
      <c r="E16" s="1">
        <v>0</v>
      </c>
      <c r="F16" s="1">
        <v>24</v>
      </c>
      <c r="G16" s="1">
        <v>0</v>
      </c>
      <c r="H16" s="1">
        <v>24</v>
      </c>
      <c r="I16" s="1">
        <v>0</v>
      </c>
      <c r="J16" s="1">
        <v>14</v>
      </c>
      <c r="K16" s="1">
        <v>0</v>
      </c>
      <c r="L16">
        <f t="shared" si="0"/>
        <v>108</v>
      </c>
      <c r="M16">
        <f t="shared" si="1"/>
        <v>180</v>
      </c>
      <c r="N16" s="2">
        <f t="shared" si="2"/>
        <v>0.6</v>
      </c>
      <c r="O16" s="1">
        <v>1</v>
      </c>
      <c r="P16" s="1">
        <v>9</v>
      </c>
    </row>
    <row r="17" spans="1:16" x14ac:dyDescent="0.2">
      <c r="A17" s="1" t="s">
        <v>27</v>
      </c>
      <c r="B17" s="1">
        <v>17</v>
      </c>
      <c r="C17" s="1">
        <v>20</v>
      </c>
      <c r="D17" s="1">
        <v>15</v>
      </c>
      <c r="E17" s="1">
        <v>0</v>
      </c>
      <c r="F17" s="1">
        <v>14</v>
      </c>
      <c r="G17" s="1">
        <v>0</v>
      </c>
      <c r="H17" s="1">
        <v>24</v>
      </c>
      <c r="I17" s="1">
        <v>0</v>
      </c>
      <c r="J17" s="1">
        <v>19</v>
      </c>
      <c r="K17" s="1">
        <v>0</v>
      </c>
      <c r="L17">
        <f t="shared" si="0"/>
        <v>109</v>
      </c>
      <c r="M17">
        <f t="shared" si="1"/>
        <v>180</v>
      </c>
      <c r="N17" s="2">
        <f t="shared" si="2"/>
        <v>0.60555555555555551</v>
      </c>
      <c r="O17" s="1">
        <v>0</v>
      </c>
      <c r="P17" s="1">
        <v>4</v>
      </c>
    </row>
    <row r="18" spans="1:16" x14ac:dyDescent="0.2">
      <c r="A18" s="1" t="s">
        <v>18</v>
      </c>
      <c r="B18" s="1">
        <v>22</v>
      </c>
      <c r="C18" s="1">
        <v>20</v>
      </c>
      <c r="D18" s="1">
        <v>13</v>
      </c>
      <c r="E18" s="1">
        <v>0</v>
      </c>
      <c r="F18" s="1">
        <v>16</v>
      </c>
      <c r="G18" s="1">
        <v>0</v>
      </c>
      <c r="H18" s="1">
        <v>24</v>
      </c>
      <c r="I18" s="1">
        <v>0</v>
      </c>
      <c r="J18" s="1">
        <v>15</v>
      </c>
      <c r="K18" s="1">
        <v>0</v>
      </c>
      <c r="L18">
        <f t="shared" si="0"/>
        <v>110</v>
      </c>
      <c r="M18">
        <f t="shared" si="1"/>
        <v>180</v>
      </c>
      <c r="N18" s="2">
        <f t="shared" si="2"/>
        <v>0.61111111111111116</v>
      </c>
      <c r="O18" s="1">
        <v>1</v>
      </c>
      <c r="P18" s="1">
        <v>8</v>
      </c>
    </row>
    <row r="19" spans="1:16" x14ac:dyDescent="0.2">
      <c r="A19" s="1" t="s">
        <v>24</v>
      </c>
      <c r="B19" s="1">
        <v>17</v>
      </c>
      <c r="C19" s="1">
        <v>19</v>
      </c>
      <c r="D19" s="1">
        <v>22</v>
      </c>
      <c r="E19" s="1">
        <v>0</v>
      </c>
      <c r="F19" s="1">
        <v>17</v>
      </c>
      <c r="G19" s="1">
        <v>0</v>
      </c>
      <c r="H19" s="1">
        <v>16</v>
      </c>
      <c r="I19" s="1">
        <v>0</v>
      </c>
      <c r="J19" s="1">
        <v>19</v>
      </c>
      <c r="K19" s="1">
        <v>0</v>
      </c>
      <c r="L19">
        <f t="shared" si="0"/>
        <v>110</v>
      </c>
      <c r="M19">
        <f t="shared" si="1"/>
        <v>180</v>
      </c>
      <c r="N19" s="2">
        <f t="shared" si="2"/>
        <v>0.61111111111111116</v>
      </c>
      <c r="O19" s="1">
        <v>0</v>
      </c>
      <c r="P19" s="1">
        <v>9</v>
      </c>
    </row>
    <row r="20" spans="1:16" x14ac:dyDescent="0.2">
      <c r="A20" s="1" t="s">
        <v>30</v>
      </c>
      <c r="B20" s="1">
        <v>19</v>
      </c>
      <c r="C20" s="1">
        <v>24</v>
      </c>
      <c r="D20" s="1">
        <v>23</v>
      </c>
      <c r="E20" s="1">
        <v>0</v>
      </c>
      <c r="F20" s="1">
        <v>14</v>
      </c>
      <c r="G20" s="1">
        <v>0</v>
      </c>
      <c r="H20" s="1">
        <v>19</v>
      </c>
      <c r="I20" s="1">
        <v>0</v>
      </c>
      <c r="J20" s="1">
        <v>16</v>
      </c>
      <c r="K20" s="1">
        <v>0</v>
      </c>
      <c r="L20">
        <f t="shared" si="0"/>
        <v>115</v>
      </c>
      <c r="M20">
        <f t="shared" si="1"/>
        <v>180</v>
      </c>
      <c r="N20" s="2">
        <f t="shared" si="2"/>
        <v>0.63888888888888884</v>
      </c>
      <c r="O20" s="1">
        <v>0</v>
      </c>
      <c r="P20" s="1">
        <v>9</v>
      </c>
    </row>
    <row r="21" spans="1:16" x14ac:dyDescent="0.2">
      <c r="A21" s="1" t="s">
        <v>23</v>
      </c>
      <c r="B21" s="1">
        <v>20</v>
      </c>
      <c r="C21" s="1">
        <v>18</v>
      </c>
      <c r="D21" s="1">
        <v>20</v>
      </c>
      <c r="E21" s="1">
        <v>0</v>
      </c>
      <c r="F21" s="1">
        <v>25</v>
      </c>
      <c r="G21" s="1">
        <v>0</v>
      </c>
      <c r="H21" s="1">
        <v>16</v>
      </c>
      <c r="I21" s="1">
        <v>0</v>
      </c>
      <c r="J21" s="1">
        <v>18</v>
      </c>
      <c r="K21" s="1">
        <v>0</v>
      </c>
      <c r="L21">
        <f t="shared" si="0"/>
        <v>117</v>
      </c>
      <c r="M21">
        <f t="shared" si="1"/>
        <v>180</v>
      </c>
      <c r="N21" s="2">
        <f t="shared" si="2"/>
        <v>0.65</v>
      </c>
      <c r="O21" s="1">
        <v>1</v>
      </c>
      <c r="P21" s="1">
        <v>9</v>
      </c>
    </row>
  </sheetData>
  <autoFilter ref="A1:P21" xr:uid="{55DA3A31-EB54-461C-AAC8-807F7655142E}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A8FF6-734E-4C10-B094-809F15E4B15E}">
  <dimension ref="A1:U101"/>
  <sheetViews>
    <sheetView topLeftCell="A49" zoomScale="86" workbookViewId="0">
      <selection activeCell="E7" sqref="E7"/>
    </sheetView>
  </sheetViews>
  <sheetFormatPr baseColWidth="10" defaultColWidth="8.83203125" defaultRowHeight="15" x14ac:dyDescent="0.2"/>
  <cols>
    <col min="1" max="1" width="21.6640625" bestFit="1" customWidth="1"/>
    <col min="2" max="23" width="9.1640625" customWidth="1"/>
  </cols>
  <sheetData>
    <row r="1" spans="1:21" s="1" customFormat="1" x14ac:dyDescent="0.2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K1" s="1" t="s">
        <v>25</v>
      </c>
      <c r="L1" s="1" t="s">
        <v>26</v>
      </c>
      <c r="M1" s="1" t="s">
        <v>27</v>
      </c>
      <c r="N1" s="1" t="s">
        <v>28</v>
      </c>
      <c r="O1" s="1" t="s">
        <v>29</v>
      </c>
      <c r="P1" s="1" t="s">
        <v>30</v>
      </c>
      <c r="Q1" s="1" t="s">
        <v>31</v>
      </c>
      <c r="R1" s="1" t="s">
        <v>32</v>
      </c>
      <c r="S1" s="1" t="s">
        <v>33</v>
      </c>
      <c r="T1" s="1" t="s">
        <v>34</v>
      </c>
      <c r="U1" s="1" t="s">
        <v>35</v>
      </c>
    </row>
    <row r="2" spans="1:21" s="1" customFormat="1" x14ac:dyDescent="0.2">
      <c r="A2" s="1" t="s">
        <v>56</v>
      </c>
      <c r="B2" s="1">
        <v>0</v>
      </c>
      <c r="C2" s="1">
        <v>0</v>
      </c>
      <c r="D2" s="1">
        <v>0</v>
      </c>
      <c r="E2" s="1">
        <v>1</v>
      </c>
      <c r="F2" s="1">
        <v>1</v>
      </c>
      <c r="G2" s="1">
        <v>1</v>
      </c>
      <c r="H2" s="1">
        <v>0</v>
      </c>
      <c r="I2" s="1">
        <v>1</v>
      </c>
      <c r="J2" s="1">
        <v>1</v>
      </c>
      <c r="K2" s="1">
        <v>1</v>
      </c>
      <c r="L2" s="1">
        <v>0</v>
      </c>
      <c r="M2" s="1">
        <v>1</v>
      </c>
      <c r="N2" s="1">
        <v>0</v>
      </c>
      <c r="O2" s="1">
        <v>0</v>
      </c>
      <c r="P2" s="1">
        <v>1</v>
      </c>
      <c r="Q2" s="1">
        <v>0</v>
      </c>
      <c r="R2" s="1">
        <v>1</v>
      </c>
      <c r="S2" s="1">
        <v>0</v>
      </c>
      <c r="T2" s="1">
        <v>1</v>
      </c>
      <c r="U2" s="1">
        <v>0</v>
      </c>
    </row>
    <row r="3" spans="1:21" s="1" customFormat="1" x14ac:dyDescent="0.2">
      <c r="A3" s="1" t="s">
        <v>57</v>
      </c>
      <c r="B3" s="1">
        <v>4</v>
      </c>
      <c r="C3" s="1">
        <v>1</v>
      </c>
      <c r="D3" s="1">
        <v>5</v>
      </c>
      <c r="E3" s="1">
        <v>3</v>
      </c>
      <c r="F3" s="1">
        <v>4</v>
      </c>
      <c r="G3" s="1">
        <v>5</v>
      </c>
      <c r="H3" s="1">
        <v>7</v>
      </c>
      <c r="I3" s="1">
        <v>4</v>
      </c>
      <c r="J3" s="1">
        <v>10</v>
      </c>
      <c r="K3" s="1">
        <v>7</v>
      </c>
      <c r="L3" s="1">
        <v>7</v>
      </c>
      <c r="M3" s="1">
        <v>1</v>
      </c>
      <c r="N3" s="1">
        <v>3</v>
      </c>
      <c r="O3" s="1">
        <v>5</v>
      </c>
      <c r="P3" s="1">
        <v>2</v>
      </c>
      <c r="Q3" s="1">
        <v>5</v>
      </c>
      <c r="R3" s="1">
        <v>6</v>
      </c>
      <c r="S3" s="1">
        <v>6</v>
      </c>
      <c r="T3" s="1">
        <v>3</v>
      </c>
      <c r="U3" s="1">
        <v>10</v>
      </c>
    </row>
    <row r="4" spans="1:21" s="1" customFormat="1" x14ac:dyDescent="0.2"/>
    <row r="5" spans="1:21" s="1" customFormat="1" x14ac:dyDescent="0.2">
      <c r="A5" s="1" t="s">
        <v>0</v>
      </c>
    </row>
    <row r="6" spans="1:21" x14ac:dyDescent="0.2">
      <c r="A6" t="s">
        <v>1</v>
      </c>
      <c r="B6">
        <v>2</v>
      </c>
      <c r="C6">
        <v>1</v>
      </c>
      <c r="D6">
        <v>1</v>
      </c>
      <c r="E6">
        <v>1</v>
      </c>
      <c r="F6">
        <v>4</v>
      </c>
      <c r="G6">
        <v>5</v>
      </c>
      <c r="H6">
        <v>3</v>
      </c>
      <c r="I6">
        <v>1</v>
      </c>
      <c r="J6">
        <v>3</v>
      </c>
      <c r="K6">
        <v>5</v>
      </c>
      <c r="L6">
        <v>5</v>
      </c>
      <c r="M6">
        <v>5</v>
      </c>
      <c r="N6">
        <v>3</v>
      </c>
      <c r="O6">
        <v>5</v>
      </c>
      <c r="P6">
        <v>1</v>
      </c>
      <c r="Q6">
        <v>5</v>
      </c>
      <c r="R6">
        <v>1</v>
      </c>
      <c r="S6">
        <v>1</v>
      </c>
      <c r="T6">
        <v>3</v>
      </c>
      <c r="U6">
        <v>4</v>
      </c>
    </row>
    <row r="7" spans="1:21" x14ac:dyDescent="0.2">
      <c r="A7" t="s">
        <v>2</v>
      </c>
      <c r="B7">
        <v>4</v>
      </c>
      <c r="C7">
        <v>3</v>
      </c>
      <c r="D7">
        <v>3</v>
      </c>
      <c r="E7">
        <v>4</v>
      </c>
      <c r="F7">
        <v>1</v>
      </c>
      <c r="G7">
        <v>4</v>
      </c>
      <c r="H7">
        <v>5</v>
      </c>
      <c r="I7">
        <v>4</v>
      </c>
      <c r="J7">
        <v>4</v>
      </c>
      <c r="K7">
        <v>1</v>
      </c>
      <c r="L7">
        <v>1</v>
      </c>
      <c r="M7">
        <v>1</v>
      </c>
      <c r="N7">
        <v>3</v>
      </c>
      <c r="O7">
        <v>1</v>
      </c>
      <c r="P7">
        <v>4</v>
      </c>
      <c r="Q7">
        <v>3</v>
      </c>
      <c r="R7">
        <v>3</v>
      </c>
      <c r="S7">
        <v>2</v>
      </c>
      <c r="T7">
        <v>5</v>
      </c>
      <c r="U7">
        <v>2</v>
      </c>
    </row>
    <row r="8" spans="1:21" x14ac:dyDescent="0.2">
      <c r="A8" t="s">
        <v>3</v>
      </c>
      <c r="B8">
        <v>3</v>
      </c>
      <c r="C8">
        <v>1</v>
      </c>
      <c r="D8">
        <v>4</v>
      </c>
      <c r="E8">
        <v>1</v>
      </c>
      <c r="F8">
        <v>5</v>
      </c>
      <c r="G8">
        <v>5</v>
      </c>
      <c r="H8">
        <v>5</v>
      </c>
      <c r="I8">
        <v>5</v>
      </c>
      <c r="J8">
        <v>1</v>
      </c>
      <c r="K8">
        <v>2</v>
      </c>
      <c r="L8">
        <v>1</v>
      </c>
      <c r="M8">
        <v>3</v>
      </c>
      <c r="N8">
        <v>5</v>
      </c>
      <c r="O8">
        <v>3</v>
      </c>
      <c r="P8">
        <v>4</v>
      </c>
      <c r="Q8">
        <v>4</v>
      </c>
      <c r="R8">
        <v>5</v>
      </c>
      <c r="S8">
        <v>4</v>
      </c>
      <c r="T8">
        <v>5</v>
      </c>
      <c r="U8">
        <v>4</v>
      </c>
    </row>
    <row r="9" spans="1:21" x14ac:dyDescent="0.2">
      <c r="A9" t="s">
        <v>4</v>
      </c>
      <c r="B9">
        <v>5</v>
      </c>
      <c r="C9">
        <v>2</v>
      </c>
      <c r="D9">
        <v>3</v>
      </c>
      <c r="E9">
        <v>4</v>
      </c>
      <c r="F9">
        <v>5</v>
      </c>
      <c r="G9">
        <v>4</v>
      </c>
      <c r="H9">
        <v>3</v>
      </c>
      <c r="I9">
        <v>3</v>
      </c>
      <c r="J9">
        <v>4</v>
      </c>
      <c r="K9">
        <v>5</v>
      </c>
      <c r="L9">
        <v>5</v>
      </c>
      <c r="M9">
        <v>5</v>
      </c>
      <c r="N9">
        <v>5</v>
      </c>
      <c r="O9">
        <v>5</v>
      </c>
      <c r="P9">
        <v>2</v>
      </c>
      <c r="Q9">
        <v>4</v>
      </c>
      <c r="R9">
        <v>1</v>
      </c>
      <c r="S9">
        <v>2</v>
      </c>
      <c r="T9">
        <v>1</v>
      </c>
      <c r="U9">
        <v>3</v>
      </c>
    </row>
    <row r="10" spans="1:21" x14ac:dyDescent="0.2">
      <c r="A10" t="s">
        <v>5</v>
      </c>
      <c r="B10">
        <v>3</v>
      </c>
      <c r="C10">
        <v>5</v>
      </c>
      <c r="D10">
        <v>3</v>
      </c>
      <c r="E10">
        <v>4</v>
      </c>
      <c r="F10">
        <v>4</v>
      </c>
      <c r="G10">
        <v>4</v>
      </c>
      <c r="H10">
        <v>3</v>
      </c>
      <c r="I10">
        <v>2</v>
      </c>
      <c r="J10">
        <v>3</v>
      </c>
      <c r="K10">
        <v>5</v>
      </c>
      <c r="L10">
        <v>3</v>
      </c>
      <c r="M10">
        <v>1</v>
      </c>
      <c r="N10">
        <v>1</v>
      </c>
      <c r="O10">
        <v>3</v>
      </c>
      <c r="P10">
        <v>5</v>
      </c>
      <c r="Q10">
        <v>3</v>
      </c>
      <c r="R10">
        <v>4</v>
      </c>
      <c r="S10">
        <v>4</v>
      </c>
      <c r="T10">
        <v>1</v>
      </c>
      <c r="U10">
        <v>3</v>
      </c>
    </row>
    <row r="11" spans="1:21" x14ac:dyDescent="0.2">
      <c r="A11" t="s">
        <v>6</v>
      </c>
      <c r="B11">
        <v>4</v>
      </c>
      <c r="C11">
        <v>4</v>
      </c>
      <c r="D11">
        <v>2</v>
      </c>
      <c r="E11">
        <v>5</v>
      </c>
      <c r="F11">
        <v>2</v>
      </c>
      <c r="G11">
        <v>1</v>
      </c>
      <c r="H11">
        <v>1</v>
      </c>
      <c r="I11">
        <v>5</v>
      </c>
      <c r="J11">
        <v>1</v>
      </c>
      <c r="K11">
        <v>3</v>
      </c>
      <c r="L11">
        <v>3</v>
      </c>
      <c r="M11">
        <v>4</v>
      </c>
      <c r="N11">
        <v>1</v>
      </c>
      <c r="O11">
        <v>3</v>
      </c>
      <c r="P11">
        <v>1</v>
      </c>
      <c r="Q11">
        <v>2</v>
      </c>
      <c r="R11">
        <v>3</v>
      </c>
      <c r="S11">
        <v>1</v>
      </c>
      <c r="T11">
        <v>1</v>
      </c>
      <c r="U11">
        <v>4</v>
      </c>
    </row>
    <row r="12" spans="1:21" s="1" customFormat="1" x14ac:dyDescent="0.2">
      <c r="A12" s="1" t="s">
        <v>41</v>
      </c>
      <c r="B12" s="1">
        <f>SUM(B6:B11)</f>
        <v>21</v>
      </c>
      <c r="C12" s="1">
        <f t="shared" ref="C12:U12" si="0">SUM(C6:C11)</f>
        <v>16</v>
      </c>
      <c r="D12" s="1">
        <f t="shared" si="0"/>
        <v>16</v>
      </c>
      <c r="E12" s="1">
        <f t="shared" si="0"/>
        <v>19</v>
      </c>
      <c r="F12" s="1">
        <f t="shared" si="0"/>
        <v>21</v>
      </c>
      <c r="G12" s="1">
        <f t="shared" si="0"/>
        <v>23</v>
      </c>
      <c r="H12" s="1">
        <f t="shared" si="0"/>
        <v>20</v>
      </c>
      <c r="I12" s="1">
        <f t="shared" si="0"/>
        <v>20</v>
      </c>
      <c r="J12" s="1">
        <f t="shared" si="0"/>
        <v>16</v>
      </c>
      <c r="K12" s="1">
        <f t="shared" si="0"/>
        <v>21</v>
      </c>
      <c r="L12" s="1">
        <f t="shared" si="0"/>
        <v>18</v>
      </c>
      <c r="M12" s="1">
        <f t="shared" si="0"/>
        <v>19</v>
      </c>
      <c r="N12" s="1">
        <f t="shared" si="0"/>
        <v>18</v>
      </c>
      <c r="O12" s="1">
        <f t="shared" si="0"/>
        <v>20</v>
      </c>
      <c r="P12" s="1">
        <f t="shared" si="0"/>
        <v>17</v>
      </c>
      <c r="Q12" s="1">
        <f t="shared" si="0"/>
        <v>21</v>
      </c>
      <c r="R12" s="1">
        <f t="shared" si="0"/>
        <v>17</v>
      </c>
      <c r="S12" s="1">
        <f t="shared" si="0"/>
        <v>14</v>
      </c>
      <c r="T12" s="1">
        <f t="shared" si="0"/>
        <v>16</v>
      </c>
      <c r="U12" s="1">
        <f t="shared" si="0"/>
        <v>20</v>
      </c>
    </row>
    <row r="14" spans="1:21" s="1" customFormat="1" x14ac:dyDescent="0.2">
      <c r="A14" s="1" t="s">
        <v>7</v>
      </c>
    </row>
    <row r="15" spans="1:21" x14ac:dyDescent="0.2">
      <c r="A15" t="s">
        <v>219</v>
      </c>
      <c r="B15">
        <v>3</v>
      </c>
      <c r="C15">
        <v>1</v>
      </c>
      <c r="D15">
        <v>5</v>
      </c>
      <c r="E15">
        <v>3</v>
      </c>
      <c r="F15">
        <v>2</v>
      </c>
      <c r="G15">
        <v>2</v>
      </c>
      <c r="H15">
        <v>2</v>
      </c>
      <c r="I15">
        <v>4</v>
      </c>
      <c r="J15">
        <v>5</v>
      </c>
      <c r="K15">
        <v>2</v>
      </c>
      <c r="L15">
        <v>3</v>
      </c>
      <c r="M15">
        <v>1</v>
      </c>
      <c r="N15">
        <v>4</v>
      </c>
      <c r="O15">
        <v>2</v>
      </c>
      <c r="P15">
        <v>4</v>
      </c>
      <c r="Q15">
        <v>5</v>
      </c>
      <c r="R15">
        <v>4</v>
      </c>
      <c r="S15">
        <v>4</v>
      </c>
      <c r="T15">
        <v>2</v>
      </c>
      <c r="U15">
        <v>3</v>
      </c>
    </row>
    <row r="16" spans="1:21" x14ac:dyDescent="0.2">
      <c r="A16" t="s">
        <v>220</v>
      </c>
      <c r="B16">
        <v>4</v>
      </c>
      <c r="C16">
        <v>5</v>
      </c>
      <c r="D16">
        <v>5</v>
      </c>
      <c r="E16">
        <v>3</v>
      </c>
      <c r="F16">
        <v>4</v>
      </c>
      <c r="G16">
        <v>1</v>
      </c>
      <c r="H16">
        <v>3</v>
      </c>
      <c r="I16">
        <v>5</v>
      </c>
      <c r="J16">
        <v>4</v>
      </c>
      <c r="K16">
        <v>5</v>
      </c>
      <c r="L16">
        <v>4</v>
      </c>
      <c r="M16">
        <v>5</v>
      </c>
      <c r="N16">
        <v>2</v>
      </c>
      <c r="O16">
        <v>3</v>
      </c>
      <c r="P16">
        <v>5</v>
      </c>
      <c r="Q16">
        <v>5</v>
      </c>
      <c r="R16">
        <v>4</v>
      </c>
      <c r="S16">
        <v>1</v>
      </c>
      <c r="T16">
        <v>1</v>
      </c>
      <c r="U16">
        <v>3</v>
      </c>
    </row>
    <row r="17" spans="1:21" x14ac:dyDescent="0.2">
      <c r="A17" t="s">
        <v>221</v>
      </c>
      <c r="B17">
        <v>3</v>
      </c>
      <c r="C17">
        <v>1</v>
      </c>
      <c r="D17">
        <v>4</v>
      </c>
      <c r="E17">
        <v>4</v>
      </c>
      <c r="F17">
        <v>1</v>
      </c>
      <c r="G17">
        <v>1</v>
      </c>
      <c r="H17">
        <v>2</v>
      </c>
      <c r="I17">
        <v>4</v>
      </c>
      <c r="J17">
        <v>2</v>
      </c>
      <c r="K17">
        <v>2</v>
      </c>
      <c r="L17">
        <v>5</v>
      </c>
      <c r="M17">
        <v>2</v>
      </c>
      <c r="N17">
        <v>4</v>
      </c>
      <c r="O17">
        <v>3</v>
      </c>
      <c r="P17">
        <v>5</v>
      </c>
      <c r="Q17">
        <v>4</v>
      </c>
      <c r="R17">
        <v>1</v>
      </c>
      <c r="S17">
        <v>4</v>
      </c>
      <c r="T17">
        <v>4</v>
      </c>
      <c r="U17">
        <v>5</v>
      </c>
    </row>
    <row r="18" spans="1:21" x14ac:dyDescent="0.2">
      <c r="A18" t="s">
        <v>222</v>
      </c>
      <c r="B18">
        <v>2</v>
      </c>
      <c r="C18">
        <v>1</v>
      </c>
      <c r="D18">
        <v>3</v>
      </c>
      <c r="E18">
        <v>4</v>
      </c>
      <c r="F18">
        <v>5</v>
      </c>
      <c r="G18">
        <v>5</v>
      </c>
      <c r="H18">
        <v>2</v>
      </c>
      <c r="I18">
        <v>1</v>
      </c>
      <c r="J18">
        <v>3</v>
      </c>
      <c r="K18">
        <v>1</v>
      </c>
      <c r="L18">
        <v>1</v>
      </c>
      <c r="M18">
        <v>5</v>
      </c>
      <c r="N18">
        <v>2</v>
      </c>
      <c r="O18">
        <v>4</v>
      </c>
      <c r="P18">
        <v>3</v>
      </c>
      <c r="Q18">
        <v>4</v>
      </c>
      <c r="R18">
        <v>4</v>
      </c>
      <c r="S18">
        <v>5</v>
      </c>
      <c r="T18">
        <v>4</v>
      </c>
      <c r="U18">
        <v>4</v>
      </c>
    </row>
    <row r="19" spans="1:21" x14ac:dyDescent="0.2">
      <c r="A19" t="s">
        <v>223</v>
      </c>
      <c r="B19">
        <v>2</v>
      </c>
      <c r="C19">
        <v>4</v>
      </c>
      <c r="D19">
        <v>4</v>
      </c>
      <c r="E19">
        <v>4</v>
      </c>
      <c r="F19">
        <v>4</v>
      </c>
      <c r="G19">
        <v>2</v>
      </c>
      <c r="H19">
        <v>2</v>
      </c>
      <c r="I19">
        <v>1</v>
      </c>
      <c r="J19">
        <v>2</v>
      </c>
      <c r="K19">
        <v>5</v>
      </c>
      <c r="L19">
        <v>3</v>
      </c>
      <c r="M19">
        <v>4</v>
      </c>
      <c r="N19">
        <v>1</v>
      </c>
      <c r="O19">
        <v>5</v>
      </c>
      <c r="P19">
        <v>3</v>
      </c>
      <c r="Q19">
        <v>1</v>
      </c>
      <c r="R19">
        <v>4</v>
      </c>
      <c r="S19">
        <v>4</v>
      </c>
      <c r="T19">
        <v>5</v>
      </c>
      <c r="U19">
        <v>3</v>
      </c>
    </row>
    <row r="20" spans="1:21" x14ac:dyDescent="0.2">
      <c r="A20" t="s">
        <v>224</v>
      </c>
      <c r="B20">
        <v>1</v>
      </c>
      <c r="C20">
        <v>1</v>
      </c>
      <c r="D20">
        <v>5</v>
      </c>
      <c r="E20">
        <v>5</v>
      </c>
      <c r="F20">
        <v>3</v>
      </c>
      <c r="G20">
        <v>2</v>
      </c>
      <c r="H20">
        <v>1</v>
      </c>
      <c r="I20">
        <v>3</v>
      </c>
      <c r="J20">
        <v>2</v>
      </c>
      <c r="K20">
        <v>1</v>
      </c>
      <c r="L20">
        <v>1</v>
      </c>
      <c r="M20">
        <v>3</v>
      </c>
      <c r="N20">
        <v>1</v>
      </c>
      <c r="O20">
        <v>2</v>
      </c>
      <c r="P20">
        <v>3</v>
      </c>
      <c r="Q20">
        <v>2</v>
      </c>
      <c r="R20">
        <v>3</v>
      </c>
      <c r="S20">
        <v>5</v>
      </c>
      <c r="T20">
        <v>5</v>
      </c>
      <c r="U20">
        <v>1</v>
      </c>
    </row>
    <row r="21" spans="1:21" x14ac:dyDescent="0.2">
      <c r="A21" t="s">
        <v>225</v>
      </c>
      <c r="B21">
        <v>4</v>
      </c>
      <c r="C21">
        <v>1</v>
      </c>
      <c r="D21">
        <v>2</v>
      </c>
      <c r="E21">
        <v>1</v>
      </c>
      <c r="F21">
        <v>2</v>
      </c>
      <c r="G21">
        <v>4</v>
      </c>
      <c r="H21">
        <v>1</v>
      </c>
      <c r="I21">
        <v>4</v>
      </c>
      <c r="J21">
        <v>4</v>
      </c>
      <c r="K21">
        <v>2</v>
      </c>
      <c r="L21">
        <v>5</v>
      </c>
      <c r="M21">
        <v>5</v>
      </c>
      <c r="N21">
        <v>2</v>
      </c>
      <c r="O21">
        <v>1</v>
      </c>
      <c r="P21">
        <v>1</v>
      </c>
      <c r="Q21">
        <v>5</v>
      </c>
      <c r="R21">
        <v>4</v>
      </c>
      <c r="S21">
        <v>3</v>
      </c>
      <c r="T21">
        <v>4</v>
      </c>
      <c r="U21">
        <v>2</v>
      </c>
    </row>
    <row r="22" spans="1:21" x14ac:dyDescent="0.2">
      <c r="A22" t="s">
        <v>226</v>
      </c>
      <c r="B22">
        <v>3</v>
      </c>
      <c r="C22">
        <v>1</v>
      </c>
      <c r="D22">
        <v>3</v>
      </c>
      <c r="E22">
        <v>1</v>
      </c>
      <c r="F22">
        <v>2</v>
      </c>
      <c r="G22">
        <v>1</v>
      </c>
      <c r="H22">
        <v>3</v>
      </c>
      <c r="I22">
        <v>2</v>
      </c>
      <c r="J22">
        <v>3</v>
      </c>
      <c r="K22">
        <v>4</v>
      </c>
      <c r="L22">
        <v>2</v>
      </c>
      <c r="M22">
        <v>4</v>
      </c>
      <c r="N22">
        <v>1</v>
      </c>
      <c r="O22">
        <v>2</v>
      </c>
      <c r="P22">
        <v>5</v>
      </c>
      <c r="Q22">
        <v>4</v>
      </c>
      <c r="R22">
        <v>1</v>
      </c>
      <c r="S22">
        <v>5</v>
      </c>
      <c r="T22">
        <v>1</v>
      </c>
      <c r="U22">
        <v>4</v>
      </c>
    </row>
    <row r="23" spans="1:21" x14ac:dyDescent="0.2">
      <c r="A23" t="s">
        <v>227</v>
      </c>
      <c r="B23">
        <v>4</v>
      </c>
      <c r="C23">
        <v>2</v>
      </c>
      <c r="D23">
        <v>4</v>
      </c>
      <c r="E23">
        <v>5</v>
      </c>
      <c r="F23">
        <v>4</v>
      </c>
      <c r="G23">
        <v>1</v>
      </c>
      <c r="H23">
        <v>5</v>
      </c>
      <c r="I23">
        <v>3</v>
      </c>
      <c r="J23">
        <v>3</v>
      </c>
      <c r="K23">
        <v>4</v>
      </c>
      <c r="L23">
        <v>1</v>
      </c>
      <c r="M23">
        <v>1</v>
      </c>
      <c r="N23">
        <v>4</v>
      </c>
      <c r="O23">
        <v>5</v>
      </c>
      <c r="P23">
        <v>1</v>
      </c>
      <c r="Q23">
        <v>5</v>
      </c>
      <c r="R23">
        <v>3</v>
      </c>
      <c r="S23">
        <v>4</v>
      </c>
      <c r="T23">
        <v>4</v>
      </c>
      <c r="U23">
        <v>3</v>
      </c>
    </row>
    <row r="24" spans="1:21" x14ac:dyDescent="0.2">
      <c r="A24" t="s">
        <v>228</v>
      </c>
      <c r="B24">
        <v>3</v>
      </c>
      <c r="C24">
        <v>5</v>
      </c>
      <c r="D24">
        <v>5</v>
      </c>
      <c r="E24">
        <v>1</v>
      </c>
      <c r="F24">
        <v>5</v>
      </c>
      <c r="G24">
        <v>5</v>
      </c>
      <c r="H24">
        <v>1</v>
      </c>
      <c r="I24">
        <v>2</v>
      </c>
      <c r="J24">
        <v>1</v>
      </c>
      <c r="K24">
        <v>2</v>
      </c>
      <c r="L24">
        <v>3</v>
      </c>
      <c r="M24">
        <v>5</v>
      </c>
      <c r="N24">
        <v>1</v>
      </c>
      <c r="O24">
        <v>5</v>
      </c>
      <c r="P24">
        <v>1</v>
      </c>
      <c r="Q24">
        <v>3</v>
      </c>
      <c r="R24">
        <v>5</v>
      </c>
      <c r="S24">
        <v>4</v>
      </c>
      <c r="T24">
        <v>5</v>
      </c>
      <c r="U24">
        <v>5</v>
      </c>
    </row>
    <row r="25" spans="1:21" s="1" customFormat="1" x14ac:dyDescent="0.2">
      <c r="A25" s="1" t="s">
        <v>42</v>
      </c>
      <c r="B25" s="1">
        <f>SUM(B15:B24)</f>
        <v>29</v>
      </c>
      <c r="C25" s="1">
        <f t="shared" ref="C25:U25" si="1">SUM(C15:C24)</f>
        <v>22</v>
      </c>
      <c r="D25" s="1">
        <f t="shared" si="1"/>
        <v>40</v>
      </c>
      <c r="E25" s="1">
        <f t="shared" si="1"/>
        <v>31</v>
      </c>
      <c r="F25" s="1">
        <f t="shared" si="1"/>
        <v>32</v>
      </c>
      <c r="G25" s="1">
        <f t="shared" si="1"/>
        <v>24</v>
      </c>
      <c r="H25" s="1">
        <f t="shared" si="1"/>
        <v>22</v>
      </c>
      <c r="I25" s="1">
        <f t="shared" si="1"/>
        <v>29</v>
      </c>
      <c r="J25" s="1">
        <f t="shared" si="1"/>
        <v>29</v>
      </c>
      <c r="K25" s="1">
        <f t="shared" si="1"/>
        <v>28</v>
      </c>
      <c r="L25" s="1">
        <f t="shared" si="1"/>
        <v>28</v>
      </c>
      <c r="M25" s="1">
        <f t="shared" si="1"/>
        <v>35</v>
      </c>
      <c r="N25" s="1">
        <f t="shared" si="1"/>
        <v>22</v>
      </c>
      <c r="O25" s="1">
        <f t="shared" si="1"/>
        <v>32</v>
      </c>
      <c r="P25" s="1">
        <f t="shared" si="1"/>
        <v>31</v>
      </c>
      <c r="Q25" s="1">
        <f t="shared" si="1"/>
        <v>38</v>
      </c>
      <c r="R25" s="1">
        <f t="shared" si="1"/>
        <v>33</v>
      </c>
      <c r="S25" s="1">
        <f t="shared" si="1"/>
        <v>39</v>
      </c>
      <c r="T25" s="1">
        <f t="shared" si="1"/>
        <v>35</v>
      </c>
      <c r="U25" s="1">
        <f t="shared" si="1"/>
        <v>33</v>
      </c>
    </row>
    <row r="27" spans="1:21" s="1" customFormat="1" x14ac:dyDescent="0.2">
      <c r="A27" s="1" t="s">
        <v>8</v>
      </c>
    </row>
    <row r="28" spans="1:21" x14ac:dyDescent="0.2">
      <c r="A28" t="s">
        <v>229</v>
      </c>
    </row>
    <row r="29" spans="1:21" x14ac:dyDescent="0.2">
      <c r="A29" t="s">
        <v>230</v>
      </c>
    </row>
    <row r="30" spans="1:21" x14ac:dyDescent="0.2">
      <c r="A30" t="s">
        <v>231</v>
      </c>
    </row>
    <row r="31" spans="1:21" x14ac:dyDescent="0.2">
      <c r="A31" t="s">
        <v>232</v>
      </c>
    </row>
    <row r="32" spans="1:21" x14ac:dyDescent="0.2">
      <c r="A32" t="s">
        <v>233</v>
      </c>
    </row>
    <row r="33" spans="1:21" x14ac:dyDescent="0.2">
      <c r="A33" t="s">
        <v>234</v>
      </c>
    </row>
    <row r="34" spans="1:21" x14ac:dyDescent="0.2">
      <c r="A34" t="s">
        <v>235</v>
      </c>
    </row>
    <row r="35" spans="1:21" x14ac:dyDescent="0.2">
      <c r="A35" t="s">
        <v>236</v>
      </c>
    </row>
    <row r="36" spans="1:21" s="1" customFormat="1" x14ac:dyDescent="0.2">
      <c r="A36" s="1" t="s">
        <v>43</v>
      </c>
      <c r="B36" s="1">
        <f>SUM(B28:B35)</f>
        <v>0</v>
      </c>
      <c r="C36" s="1">
        <f t="shared" ref="C36:U36" si="2">SUM(C28:C35)</f>
        <v>0</v>
      </c>
      <c r="D36" s="1">
        <f t="shared" si="2"/>
        <v>0</v>
      </c>
      <c r="E36" s="1">
        <f t="shared" si="2"/>
        <v>0</v>
      </c>
      <c r="F36" s="1">
        <f t="shared" si="2"/>
        <v>0</v>
      </c>
      <c r="G36" s="1">
        <f t="shared" si="2"/>
        <v>0</v>
      </c>
      <c r="H36" s="1">
        <f t="shared" si="2"/>
        <v>0</v>
      </c>
      <c r="I36" s="1">
        <f t="shared" si="2"/>
        <v>0</v>
      </c>
      <c r="J36" s="1">
        <f t="shared" si="2"/>
        <v>0</v>
      </c>
      <c r="K36" s="1">
        <f t="shared" si="2"/>
        <v>0</v>
      </c>
      <c r="L36" s="1">
        <f t="shared" si="2"/>
        <v>0</v>
      </c>
      <c r="M36" s="1">
        <f t="shared" si="2"/>
        <v>0</v>
      </c>
      <c r="N36" s="1">
        <f t="shared" si="2"/>
        <v>0</v>
      </c>
      <c r="O36" s="1">
        <f t="shared" si="2"/>
        <v>0</v>
      </c>
      <c r="P36" s="1">
        <f t="shared" si="2"/>
        <v>0</v>
      </c>
      <c r="Q36" s="1">
        <f t="shared" si="2"/>
        <v>0</v>
      </c>
      <c r="R36" s="1">
        <f t="shared" si="2"/>
        <v>0</v>
      </c>
      <c r="S36" s="1">
        <f t="shared" si="2"/>
        <v>0</v>
      </c>
      <c r="T36" s="1">
        <f t="shared" si="2"/>
        <v>0</v>
      </c>
      <c r="U36" s="1">
        <f t="shared" si="2"/>
        <v>0</v>
      </c>
    </row>
    <row r="38" spans="1:21" s="1" customFormat="1" x14ac:dyDescent="0.2">
      <c r="A38" s="1" t="s">
        <v>9</v>
      </c>
    </row>
    <row r="39" spans="1:21" x14ac:dyDescent="0.2">
      <c r="A39" t="s">
        <v>237</v>
      </c>
    </row>
    <row r="40" spans="1:21" x14ac:dyDescent="0.2">
      <c r="A40" t="s">
        <v>238</v>
      </c>
    </row>
    <row r="41" spans="1:21" x14ac:dyDescent="0.2">
      <c r="A41" t="s">
        <v>239</v>
      </c>
    </row>
    <row r="42" spans="1:21" x14ac:dyDescent="0.2">
      <c r="A42" t="s">
        <v>240</v>
      </c>
    </row>
    <row r="43" spans="1:21" x14ac:dyDescent="0.2">
      <c r="A43" t="s">
        <v>241</v>
      </c>
    </row>
    <row r="44" spans="1:21" x14ac:dyDescent="0.2">
      <c r="A44" t="s">
        <v>242</v>
      </c>
    </row>
    <row r="45" spans="1:21" s="1" customFormat="1" x14ac:dyDescent="0.2">
      <c r="A45" s="1" t="s">
        <v>44</v>
      </c>
      <c r="B45" s="1">
        <f>SUM(B39:B44)</f>
        <v>0</v>
      </c>
      <c r="C45" s="1">
        <f t="shared" ref="C45:U45" si="3">SUM(C39:C44)</f>
        <v>0</v>
      </c>
      <c r="D45" s="1">
        <f t="shared" si="3"/>
        <v>0</v>
      </c>
      <c r="E45" s="1">
        <f t="shared" si="3"/>
        <v>0</v>
      </c>
      <c r="F45" s="1">
        <f t="shared" si="3"/>
        <v>0</v>
      </c>
      <c r="G45" s="1">
        <f t="shared" si="3"/>
        <v>0</v>
      </c>
      <c r="H45" s="1">
        <f t="shared" si="3"/>
        <v>0</v>
      </c>
      <c r="I45" s="1">
        <f t="shared" si="3"/>
        <v>0</v>
      </c>
      <c r="J45" s="1">
        <f t="shared" si="3"/>
        <v>0</v>
      </c>
      <c r="K45" s="1">
        <f t="shared" si="3"/>
        <v>0</v>
      </c>
      <c r="L45" s="1">
        <f t="shared" si="3"/>
        <v>0</v>
      </c>
      <c r="M45" s="1">
        <f t="shared" si="3"/>
        <v>0</v>
      </c>
      <c r="N45" s="1">
        <f t="shared" si="3"/>
        <v>0</v>
      </c>
      <c r="O45" s="1">
        <f t="shared" si="3"/>
        <v>0</v>
      </c>
      <c r="P45" s="1">
        <f t="shared" si="3"/>
        <v>0</v>
      </c>
      <c r="Q45" s="1">
        <f t="shared" si="3"/>
        <v>0</v>
      </c>
      <c r="R45" s="1">
        <f t="shared" si="3"/>
        <v>0</v>
      </c>
      <c r="S45" s="1">
        <f t="shared" si="3"/>
        <v>0</v>
      </c>
      <c r="T45" s="1">
        <f t="shared" si="3"/>
        <v>0</v>
      </c>
      <c r="U45" s="1">
        <f t="shared" si="3"/>
        <v>0</v>
      </c>
    </row>
    <row r="47" spans="1:21" s="1" customFormat="1" x14ac:dyDescent="0.2">
      <c r="A47" s="1" t="s">
        <v>10</v>
      </c>
    </row>
    <row r="48" spans="1:21" x14ac:dyDescent="0.2">
      <c r="A48" t="s">
        <v>243</v>
      </c>
      <c r="B48">
        <v>3</v>
      </c>
      <c r="C48">
        <v>3</v>
      </c>
      <c r="D48">
        <v>3</v>
      </c>
      <c r="E48">
        <v>3</v>
      </c>
      <c r="F48">
        <v>2</v>
      </c>
      <c r="G48">
        <v>2</v>
      </c>
      <c r="H48">
        <v>2</v>
      </c>
      <c r="I48">
        <v>3</v>
      </c>
      <c r="J48">
        <v>3</v>
      </c>
      <c r="K48">
        <v>4</v>
      </c>
      <c r="L48">
        <v>2</v>
      </c>
      <c r="M48">
        <v>5</v>
      </c>
      <c r="N48">
        <v>2</v>
      </c>
      <c r="O48">
        <v>3</v>
      </c>
      <c r="P48">
        <v>4</v>
      </c>
      <c r="Q48">
        <v>2</v>
      </c>
      <c r="R48">
        <v>1</v>
      </c>
      <c r="S48">
        <v>5</v>
      </c>
      <c r="T48">
        <v>5</v>
      </c>
      <c r="U48">
        <v>3</v>
      </c>
    </row>
    <row r="49" spans="1:21" x14ac:dyDescent="0.2">
      <c r="A49" t="s">
        <v>244</v>
      </c>
      <c r="B49">
        <v>2</v>
      </c>
      <c r="C49">
        <v>3</v>
      </c>
      <c r="D49">
        <v>2</v>
      </c>
      <c r="E49">
        <v>3</v>
      </c>
      <c r="F49">
        <v>3</v>
      </c>
      <c r="G49">
        <v>3</v>
      </c>
      <c r="H49">
        <v>3</v>
      </c>
      <c r="I49">
        <v>1</v>
      </c>
      <c r="J49">
        <v>2</v>
      </c>
      <c r="K49">
        <v>4</v>
      </c>
      <c r="L49">
        <v>4</v>
      </c>
      <c r="M49">
        <v>3</v>
      </c>
      <c r="N49">
        <v>5</v>
      </c>
      <c r="O49">
        <v>4</v>
      </c>
      <c r="P49">
        <v>1</v>
      </c>
      <c r="Q49">
        <v>1</v>
      </c>
      <c r="R49">
        <v>2</v>
      </c>
      <c r="S49">
        <v>2</v>
      </c>
      <c r="T49">
        <v>4</v>
      </c>
      <c r="U49">
        <v>3</v>
      </c>
    </row>
    <row r="50" spans="1:21" x14ac:dyDescent="0.2">
      <c r="A50" t="s">
        <v>245</v>
      </c>
      <c r="B50">
        <v>2</v>
      </c>
      <c r="C50">
        <v>1</v>
      </c>
      <c r="D50">
        <v>3</v>
      </c>
      <c r="E50">
        <v>2</v>
      </c>
      <c r="F50">
        <v>1</v>
      </c>
      <c r="G50">
        <v>2</v>
      </c>
      <c r="H50">
        <v>1</v>
      </c>
      <c r="I50">
        <v>2</v>
      </c>
      <c r="J50">
        <v>5</v>
      </c>
      <c r="K50">
        <v>2</v>
      </c>
      <c r="L50">
        <v>3</v>
      </c>
      <c r="M50">
        <v>3</v>
      </c>
      <c r="N50">
        <v>4</v>
      </c>
      <c r="O50">
        <v>5</v>
      </c>
      <c r="P50">
        <v>2</v>
      </c>
      <c r="Q50">
        <v>5</v>
      </c>
      <c r="R50">
        <v>4</v>
      </c>
      <c r="S50">
        <v>5</v>
      </c>
      <c r="T50">
        <v>3</v>
      </c>
      <c r="U50">
        <v>4</v>
      </c>
    </row>
    <row r="51" spans="1:21" x14ac:dyDescent="0.2">
      <c r="A51" t="s">
        <v>246</v>
      </c>
      <c r="B51">
        <v>2</v>
      </c>
      <c r="C51">
        <v>3</v>
      </c>
      <c r="D51">
        <v>2</v>
      </c>
      <c r="E51">
        <v>1</v>
      </c>
      <c r="F51">
        <v>3</v>
      </c>
      <c r="G51">
        <v>2</v>
      </c>
      <c r="H51">
        <v>2</v>
      </c>
      <c r="I51">
        <v>3</v>
      </c>
      <c r="J51">
        <v>4</v>
      </c>
      <c r="K51">
        <v>3</v>
      </c>
      <c r="L51">
        <v>4</v>
      </c>
      <c r="M51">
        <v>3</v>
      </c>
      <c r="N51">
        <v>2</v>
      </c>
      <c r="O51">
        <v>1</v>
      </c>
      <c r="P51">
        <v>1</v>
      </c>
      <c r="Q51">
        <v>2</v>
      </c>
      <c r="R51">
        <v>5</v>
      </c>
      <c r="S51">
        <v>2</v>
      </c>
      <c r="T51">
        <v>4</v>
      </c>
      <c r="U51">
        <v>5</v>
      </c>
    </row>
    <row r="52" spans="1:21" x14ac:dyDescent="0.2">
      <c r="A52" t="s">
        <v>247</v>
      </c>
      <c r="B52">
        <v>1</v>
      </c>
      <c r="C52">
        <v>3</v>
      </c>
      <c r="D52">
        <v>1</v>
      </c>
      <c r="E52">
        <v>3</v>
      </c>
      <c r="F52">
        <v>2</v>
      </c>
      <c r="G52">
        <v>1</v>
      </c>
      <c r="H52">
        <v>1</v>
      </c>
      <c r="I52">
        <v>2</v>
      </c>
      <c r="J52">
        <v>1</v>
      </c>
      <c r="K52">
        <v>4</v>
      </c>
      <c r="L52">
        <v>4</v>
      </c>
      <c r="M52">
        <v>4</v>
      </c>
      <c r="N52">
        <v>2</v>
      </c>
      <c r="O52">
        <v>2</v>
      </c>
      <c r="P52">
        <v>5</v>
      </c>
      <c r="Q52">
        <v>5</v>
      </c>
      <c r="R52">
        <v>2</v>
      </c>
      <c r="S52">
        <v>3</v>
      </c>
      <c r="T52">
        <v>5</v>
      </c>
      <c r="U52">
        <v>5</v>
      </c>
    </row>
    <row r="53" spans="1:21" x14ac:dyDescent="0.2">
      <c r="A53" t="s">
        <v>248</v>
      </c>
      <c r="B53">
        <v>1</v>
      </c>
      <c r="C53">
        <v>3</v>
      </c>
      <c r="D53">
        <v>2</v>
      </c>
      <c r="E53">
        <v>1</v>
      </c>
      <c r="F53">
        <v>3</v>
      </c>
      <c r="G53">
        <v>1</v>
      </c>
      <c r="H53">
        <v>2</v>
      </c>
      <c r="I53">
        <v>1</v>
      </c>
      <c r="J53">
        <v>5</v>
      </c>
      <c r="K53">
        <v>2</v>
      </c>
      <c r="L53">
        <v>2</v>
      </c>
      <c r="M53">
        <v>2</v>
      </c>
      <c r="N53">
        <v>5</v>
      </c>
      <c r="O53">
        <v>4</v>
      </c>
      <c r="P53">
        <v>2</v>
      </c>
      <c r="Q53">
        <v>2</v>
      </c>
      <c r="R53">
        <v>2</v>
      </c>
      <c r="S53">
        <v>2</v>
      </c>
      <c r="T53">
        <v>2</v>
      </c>
      <c r="U53">
        <v>1</v>
      </c>
    </row>
    <row r="54" spans="1:21" s="1" customFormat="1" x14ac:dyDescent="0.2">
      <c r="A54" s="1" t="s">
        <v>45</v>
      </c>
      <c r="B54" s="1">
        <f>SUM(B48:B53)</f>
        <v>11</v>
      </c>
      <c r="C54" s="1">
        <f t="shared" ref="C54:U54" si="4">SUM(C48:C53)</f>
        <v>16</v>
      </c>
      <c r="D54" s="1">
        <f t="shared" si="4"/>
        <v>13</v>
      </c>
      <c r="E54" s="1">
        <f t="shared" si="4"/>
        <v>13</v>
      </c>
      <c r="F54" s="1">
        <f t="shared" si="4"/>
        <v>14</v>
      </c>
      <c r="G54" s="1">
        <f t="shared" si="4"/>
        <v>11</v>
      </c>
      <c r="H54" s="1">
        <f t="shared" si="4"/>
        <v>11</v>
      </c>
      <c r="I54" s="1">
        <f t="shared" si="4"/>
        <v>12</v>
      </c>
      <c r="J54" s="1">
        <f t="shared" si="4"/>
        <v>20</v>
      </c>
      <c r="K54" s="1">
        <f t="shared" si="4"/>
        <v>19</v>
      </c>
      <c r="L54" s="1">
        <f t="shared" si="4"/>
        <v>19</v>
      </c>
      <c r="M54" s="1">
        <f t="shared" si="4"/>
        <v>20</v>
      </c>
      <c r="N54" s="1">
        <f t="shared" si="4"/>
        <v>20</v>
      </c>
      <c r="O54" s="1">
        <f t="shared" si="4"/>
        <v>19</v>
      </c>
      <c r="P54" s="1">
        <f t="shared" si="4"/>
        <v>15</v>
      </c>
      <c r="Q54" s="1">
        <f t="shared" si="4"/>
        <v>17</v>
      </c>
      <c r="R54" s="1">
        <f t="shared" si="4"/>
        <v>16</v>
      </c>
      <c r="S54" s="1">
        <f t="shared" si="4"/>
        <v>19</v>
      </c>
      <c r="T54" s="1">
        <f t="shared" si="4"/>
        <v>23</v>
      </c>
      <c r="U54" s="1">
        <f t="shared" si="4"/>
        <v>21</v>
      </c>
    </row>
    <row r="56" spans="1:21" s="1" customFormat="1" x14ac:dyDescent="0.2">
      <c r="A56" s="1" t="s">
        <v>11</v>
      </c>
    </row>
    <row r="57" spans="1:21" x14ac:dyDescent="0.2">
      <c r="A57" t="s">
        <v>249</v>
      </c>
      <c r="B57">
        <v>3</v>
      </c>
      <c r="C57">
        <v>4</v>
      </c>
      <c r="D57">
        <v>1</v>
      </c>
      <c r="E57">
        <v>2</v>
      </c>
      <c r="F57">
        <v>1</v>
      </c>
      <c r="G57">
        <v>4</v>
      </c>
      <c r="H57">
        <v>3</v>
      </c>
      <c r="I57">
        <v>1</v>
      </c>
      <c r="J57">
        <v>3</v>
      </c>
      <c r="K57">
        <v>1</v>
      </c>
      <c r="L57">
        <v>1</v>
      </c>
      <c r="M57">
        <v>3</v>
      </c>
      <c r="N57">
        <v>2</v>
      </c>
      <c r="O57">
        <v>2</v>
      </c>
      <c r="P57">
        <v>1</v>
      </c>
      <c r="Q57">
        <v>2</v>
      </c>
      <c r="R57">
        <v>4</v>
      </c>
      <c r="S57">
        <v>4</v>
      </c>
      <c r="T57">
        <v>1</v>
      </c>
      <c r="U57">
        <v>2</v>
      </c>
    </row>
    <row r="58" spans="1:21" x14ac:dyDescent="0.2">
      <c r="A58" t="s">
        <v>250</v>
      </c>
      <c r="B58">
        <v>2</v>
      </c>
      <c r="C58">
        <v>4</v>
      </c>
      <c r="D58">
        <v>5</v>
      </c>
      <c r="E58">
        <v>2</v>
      </c>
      <c r="F58">
        <v>3</v>
      </c>
      <c r="G58">
        <v>5</v>
      </c>
      <c r="H58">
        <v>1</v>
      </c>
      <c r="I58">
        <v>4</v>
      </c>
      <c r="J58">
        <v>4</v>
      </c>
      <c r="K58">
        <v>2</v>
      </c>
      <c r="L58">
        <v>2</v>
      </c>
      <c r="M58">
        <v>3</v>
      </c>
      <c r="N58">
        <v>3</v>
      </c>
      <c r="O58">
        <v>1</v>
      </c>
      <c r="P58">
        <v>2</v>
      </c>
      <c r="Q58">
        <v>1</v>
      </c>
      <c r="R58">
        <v>2</v>
      </c>
      <c r="S58">
        <v>3</v>
      </c>
      <c r="T58">
        <v>3</v>
      </c>
      <c r="U58">
        <v>2</v>
      </c>
    </row>
    <row r="59" spans="1:21" x14ac:dyDescent="0.2">
      <c r="A59" t="s">
        <v>251</v>
      </c>
      <c r="B59">
        <v>4</v>
      </c>
      <c r="C59">
        <v>5</v>
      </c>
      <c r="D59">
        <v>4</v>
      </c>
      <c r="E59">
        <v>2</v>
      </c>
      <c r="F59">
        <v>2</v>
      </c>
      <c r="G59">
        <v>2</v>
      </c>
      <c r="H59">
        <v>4</v>
      </c>
      <c r="I59">
        <v>5</v>
      </c>
      <c r="J59">
        <v>1</v>
      </c>
      <c r="K59">
        <v>4</v>
      </c>
      <c r="L59">
        <v>3</v>
      </c>
      <c r="M59">
        <v>1</v>
      </c>
      <c r="N59">
        <v>2</v>
      </c>
      <c r="O59">
        <v>1</v>
      </c>
      <c r="P59">
        <v>3</v>
      </c>
      <c r="Q59">
        <v>1</v>
      </c>
      <c r="R59">
        <v>5</v>
      </c>
      <c r="S59">
        <v>2</v>
      </c>
      <c r="T59">
        <v>1</v>
      </c>
      <c r="U59">
        <v>1</v>
      </c>
    </row>
    <row r="60" spans="1:21" x14ac:dyDescent="0.2">
      <c r="A60" t="s">
        <v>252</v>
      </c>
      <c r="B60">
        <v>1</v>
      </c>
      <c r="C60">
        <v>4</v>
      </c>
      <c r="D60">
        <v>5</v>
      </c>
      <c r="E60">
        <v>1</v>
      </c>
      <c r="F60">
        <v>1</v>
      </c>
      <c r="G60">
        <v>5</v>
      </c>
      <c r="H60">
        <v>3</v>
      </c>
      <c r="I60">
        <v>4</v>
      </c>
      <c r="J60">
        <v>5</v>
      </c>
      <c r="K60">
        <v>2</v>
      </c>
      <c r="L60">
        <v>1</v>
      </c>
      <c r="M60">
        <v>3</v>
      </c>
      <c r="N60">
        <v>1</v>
      </c>
      <c r="O60">
        <v>1</v>
      </c>
      <c r="P60">
        <v>1</v>
      </c>
      <c r="Q60">
        <v>1</v>
      </c>
      <c r="R60">
        <v>3</v>
      </c>
      <c r="S60">
        <v>2</v>
      </c>
      <c r="T60">
        <v>2</v>
      </c>
      <c r="U60">
        <v>5</v>
      </c>
    </row>
    <row r="61" spans="1:21" x14ac:dyDescent="0.2">
      <c r="A61" t="s">
        <v>253</v>
      </c>
      <c r="B61">
        <v>1</v>
      </c>
      <c r="C61">
        <v>5</v>
      </c>
      <c r="D61">
        <v>3</v>
      </c>
      <c r="E61">
        <v>3</v>
      </c>
      <c r="F61">
        <v>4</v>
      </c>
      <c r="G61">
        <v>3</v>
      </c>
      <c r="H61">
        <v>2</v>
      </c>
      <c r="I61">
        <v>3</v>
      </c>
      <c r="J61">
        <v>2</v>
      </c>
      <c r="K61">
        <v>3</v>
      </c>
      <c r="L61">
        <v>3</v>
      </c>
      <c r="M61">
        <v>2</v>
      </c>
      <c r="N61">
        <v>1</v>
      </c>
      <c r="O61">
        <v>3</v>
      </c>
      <c r="P61">
        <v>1</v>
      </c>
      <c r="Q61">
        <v>1</v>
      </c>
      <c r="R61">
        <v>2</v>
      </c>
      <c r="S61">
        <v>1</v>
      </c>
      <c r="T61">
        <v>5</v>
      </c>
      <c r="U61">
        <v>2</v>
      </c>
    </row>
    <row r="62" spans="1:21" x14ac:dyDescent="0.2">
      <c r="A62" t="s">
        <v>254</v>
      </c>
      <c r="B62">
        <v>5</v>
      </c>
      <c r="C62">
        <v>4</v>
      </c>
      <c r="D62">
        <v>2</v>
      </c>
      <c r="E62">
        <v>2</v>
      </c>
      <c r="F62">
        <v>3</v>
      </c>
      <c r="G62">
        <v>3</v>
      </c>
      <c r="H62">
        <v>4</v>
      </c>
      <c r="I62">
        <v>2</v>
      </c>
      <c r="J62">
        <v>5</v>
      </c>
      <c r="K62">
        <v>1</v>
      </c>
      <c r="L62">
        <v>4</v>
      </c>
      <c r="M62">
        <v>3</v>
      </c>
      <c r="N62">
        <v>4</v>
      </c>
      <c r="O62">
        <v>2</v>
      </c>
      <c r="P62">
        <v>4</v>
      </c>
      <c r="Q62">
        <v>1</v>
      </c>
      <c r="R62">
        <v>1</v>
      </c>
      <c r="S62">
        <v>5</v>
      </c>
      <c r="T62">
        <v>5</v>
      </c>
      <c r="U62">
        <v>3</v>
      </c>
    </row>
    <row r="63" spans="1:21" s="1" customFormat="1" x14ac:dyDescent="0.2">
      <c r="A63" s="1" t="s">
        <v>46</v>
      </c>
      <c r="B63" s="1">
        <f>SUM(B57:B62)</f>
        <v>16</v>
      </c>
      <c r="C63" s="1">
        <f t="shared" ref="C63:U63" si="5">SUM(C57:C62)</f>
        <v>26</v>
      </c>
      <c r="D63" s="1">
        <f t="shared" si="5"/>
        <v>20</v>
      </c>
      <c r="E63" s="1">
        <f t="shared" si="5"/>
        <v>12</v>
      </c>
      <c r="F63" s="1">
        <f t="shared" si="5"/>
        <v>14</v>
      </c>
      <c r="G63" s="1">
        <f t="shared" si="5"/>
        <v>22</v>
      </c>
      <c r="H63" s="1">
        <f t="shared" si="5"/>
        <v>17</v>
      </c>
      <c r="I63" s="1">
        <f t="shared" si="5"/>
        <v>19</v>
      </c>
      <c r="J63" s="1">
        <f t="shared" si="5"/>
        <v>20</v>
      </c>
      <c r="K63" s="1">
        <f t="shared" si="5"/>
        <v>13</v>
      </c>
      <c r="L63" s="1">
        <f t="shared" si="5"/>
        <v>14</v>
      </c>
      <c r="M63" s="1">
        <f t="shared" si="5"/>
        <v>15</v>
      </c>
      <c r="N63" s="1">
        <f t="shared" si="5"/>
        <v>13</v>
      </c>
      <c r="O63" s="1">
        <f t="shared" si="5"/>
        <v>10</v>
      </c>
      <c r="P63" s="1">
        <f t="shared" si="5"/>
        <v>12</v>
      </c>
      <c r="Q63" s="1">
        <f t="shared" si="5"/>
        <v>7</v>
      </c>
      <c r="R63" s="1">
        <f t="shared" si="5"/>
        <v>17</v>
      </c>
      <c r="S63" s="1">
        <f t="shared" si="5"/>
        <v>17</v>
      </c>
      <c r="T63" s="1">
        <f t="shared" si="5"/>
        <v>17</v>
      </c>
      <c r="U63" s="1">
        <f t="shared" si="5"/>
        <v>15</v>
      </c>
    </row>
    <row r="65" spans="1:21" s="1" customFormat="1" x14ac:dyDescent="0.2">
      <c r="A65" s="1" t="s">
        <v>12</v>
      </c>
    </row>
    <row r="66" spans="1:21" x14ac:dyDescent="0.2">
      <c r="A66" t="s">
        <v>255</v>
      </c>
    </row>
    <row r="67" spans="1:21" x14ac:dyDescent="0.2">
      <c r="A67" t="s">
        <v>256</v>
      </c>
    </row>
    <row r="68" spans="1:21" x14ac:dyDescent="0.2">
      <c r="A68" t="s">
        <v>257</v>
      </c>
    </row>
    <row r="69" spans="1:21" x14ac:dyDescent="0.2">
      <c r="A69" t="s">
        <v>258</v>
      </c>
    </row>
    <row r="70" spans="1:21" x14ac:dyDescent="0.2">
      <c r="A70" t="s">
        <v>259</v>
      </c>
    </row>
    <row r="71" spans="1:21" s="1" customFormat="1" x14ac:dyDescent="0.2">
      <c r="A71" s="1" t="s">
        <v>47</v>
      </c>
      <c r="B71" s="1">
        <f t="shared" ref="B71:U71" si="6">SUM(B66:B70)</f>
        <v>0</v>
      </c>
      <c r="C71" s="1">
        <f t="shared" si="6"/>
        <v>0</v>
      </c>
      <c r="D71" s="1">
        <f t="shared" si="6"/>
        <v>0</v>
      </c>
      <c r="E71" s="1">
        <f t="shared" si="6"/>
        <v>0</v>
      </c>
      <c r="F71" s="1">
        <f t="shared" si="6"/>
        <v>0</v>
      </c>
      <c r="G71" s="1">
        <f t="shared" si="6"/>
        <v>0</v>
      </c>
      <c r="H71" s="1">
        <f t="shared" si="6"/>
        <v>0</v>
      </c>
      <c r="I71" s="1">
        <f t="shared" si="6"/>
        <v>0</v>
      </c>
      <c r="J71" s="1">
        <f t="shared" si="6"/>
        <v>0</v>
      </c>
      <c r="K71" s="1">
        <f t="shared" si="6"/>
        <v>0</v>
      </c>
      <c r="L71" s="1">
        <f t="shared" si="6"/>
        <v>0</v>
      </c>
      <c r="M71" s="1">
        <f t="shared" si="6"/>
        <v>0</v>
      </c>
      <c r="N71" s="1">
        <f t="shared" si="6"/>
        <v>0</v>
      </c>
      <c r="O71" s="1">
        <f t="shared" si="6"/>
        <v>0</v>
      </c>
      <c r="P71" s="1">
        <f t="shared" si="6"/>
        <v>0</v>
      </c>
      <c r="Q71" s="1">
        <f t="shared" si="6"/>
        <v>0</v>
      </c>
      <c r="R71" s="1">
        <f t="shared" si="6"/>
        <v>0</v>
      </c>
      <c r="S71" s="1">
        <f t="shared" si="6"/>
        <v>0</v>
      </c>
      <c r="T71" s="1">
        <f t="shared" si="6"/>
        <v>0</v>
      </c>
      <c r="U71" s="1">
        <f t="shared" si="6"/>
        <v>0</v>
      </c>
    </row>
    <row r="73" spans="1:21" s="1" customFormat="1" x14ac:dyDescent="0.2">
      <c r="A73" s="1" t="s">
        <v>13</v>
      </c>
    </row>
    <row r="74" spans="1:21" x14ac:dyDescent="0.2">
      <c r="A74" t="s">
        <v>260</v>
      </c>
      <c r="B74">
        <v>4</v>
      </c>
      <c r="C74">
        <v>3</v>
      </c>
      <c r="D74">
        <v>4</v>
      </c>
      <c r="E74">
        <v>2</v>
      </c>
      <c r="F74">
        <v>4</v>
      </c>
      <c r="G74">
        <v>1</v>
      </c>
      <c r="H74">
        <v>1</v>
      </c>
      <c r="I74">
        <v>4</v>
      </c>
      <c r="J74">
        <v>1</v>
      </c>
      <c r="K74">
        <v>2</v>
      </c>
      <c r="L74">
        <v>2</v>
      </c>
      <c r="M74">
        <v>1</v>
      </c>
      <c r="N74">
        <v>3</v>
      </c>
      <c r="O74">
        <v>3</v>
      </c>
      <c r="P74">
        <v>5</v>
      </c>
      <c r="Q74">
        <v>3</v>
      </c>
      <c r="R74">
        <v>4</v>
      </c>
      <c r="S74">
        <v>5</v>
      </c>
      <c r="T74">
        <v>1</v>
      </c>
      <c r="U74">
        <v>4</v>
      </c>
    </row>
    <row r="75" spans="1:21" x14ac:dyDescent="0.2">
      <c r="A75" t="s">
        <v>261</v>
      </c>
      <c r="B75">
        <v>4</v>
      </c>
      <c r="C75">
        <v>5</v>
      </c>
      <c r="D75">
        <v>2</v>
      </c>
      <c r="E75">
        <v>1</v>
      </c>
      <c r="F75">
        <v>5</v>
      </c>
      <c r="G75">
        <v>4</v>
      </c>
      <c r="H75">
        <v>4</v>
      </c>
      <c r="I75">
        <v>4</v>
      </c>
      <c r="J75">
        <v>5</v>
      </c>
      <c r="K75">
        <v>5</v>
      </c>
      <c r="L75">
        <v>4</v>
      </c>
      <c r="M75">
        <v>4</v>
      </c>
      <c r="N75">
        <v>4</v>
      </c>
      <c r="O75">
        <v>2</v>
      </c>
      <c r="P75">
        <v>3</v>
      </c>
      <c r="Q75">
        <v>3</v>
      </c>
      <c r="R75">
        <v>4</v>
      </c>
      <c r="S75">
        <v>1</v>
      </c>
      <c r="T75">
        <v>1</v>
      </c>
      <c r="U75">
        <v>5</v>
      </c>
    </row>
    <row r="76" spans="1:21" x14ac:dyDescent="0.2">
      <c r="A76" t="s">
        <v>262</v>
      </c>
      <c r="B76">
        <v>5</v>
      </c>
      <c r="C76">
        <v>1</v>
      </c>
      <c r="D76">
        <v>1</v>
      </c>
      <c r="E76">
        <v>3</v>
      </c>
      <c r="F76">
        <v>1</v>
      </c>
      <c r="G76">
        <v>5</v>
      </c>
      <c r="H76">
        <v>5</v>
      </c>
      <c r="I76">
        <v>5</v>
      </c>
      <c r="J76">
        <v>5</v>
      </c>
      <c r="K76">
        <v>5</v>
      </c>
      <c r="L76">
        <v>5</v>
      </c>
      <c r="M76">
        <v>4</v>
      </c>
      <c r="N76">
        <v>4</v>
      </c>
      <c r="O76">
        <v>4</v>
      </c>
      <c r="P76">
        <v>5</v>
      </c>
      <c r="Q76">
        <v>4</v>
      </c>
      <c r="R76">
        <v>1</v>
      </c>
      <c r="S76">
        <v>4</v>
      </c>
      <c r="T76">
        <v>2</v>
      </c>
      <c r="U76">
        <v>5</v>
      </c>
    </row>
    <row r="77" spans="1:21" x14ac:dyDescent="0.2">
      <c r="A77" t="s">
        <v>263</v>
      </c>
      <c r="B77">
        <v>5</v>
      </c>
      <c r="C77">
        <v>5</v>
      </c>
      <c r="D77">
        <v>3</v>
      </c>
      <c r="E77">
        <v>5</v>
      </c>
      <c r="F77">
        <v>3</v>
      </c>
      <c r="G77">
        <v>2</v>
      </c>
      <c r="H77">
        <v>5</v>
      </c>
      <c r="I77">
        <v>5</v>
      </c>
      <c r="J77">
        <v>5</v>
      </c>
      <c r="K77">
        <v>5</v>
      </c>
      <c r="L77">
        <v>5</v>
      </c>
      <c r="M77">
        <v>4</v>
      </c>
      <c r="N77">
        <v>4</v>
      </c>
      <c r="O77">
        <v>4</v>
      </c>
      <c r="P77">
        <v>4</v>
      </c>
      <c r="Q77">
        <v>5</v>
      </c>
      <c r="R77">
        <v>4</v>
      </c>
      <c r="S77">
        <v>2</v>
      </c>
      <c r="T77">
        <v>5</v>
      </c>
      <c r="U77">
        <v>3</v>
      </c>
    </row>
    <row r="78" spans="1:21" x14ac:dyDescent="0.2">
      <c r="A78" t="s">
        <v>264</v>
      </c>
      <c r="B78">
        <v>5</v>
      </c>
      <c r="C78">
        <v>2</v>
      </c>
      <c r="D78">
        <v>3</v>
      </c>
      <c r="E78">
        <v>5</v>
      </c>
      <c r="F78">
        <v>2</v>
      </c>
      <c r="G78">
        <v>1</v>
      </c>
      <c r="H78">
        <v>4</v>
      </c>
      <c r="I78">
        <v>4</v>
      </c>
      <c r="J78">
        <v>5</v>
      </c>
      <c r="K78">
        <v>4</v>
      </c>
      <c r="L78">
        <v>4</v>
      </c>
      <c r="M78">
        <v>4</v>
      </c>
      <c r="N78">
        <v>5</v>
      </c>
      <c r="O78">
        <v>5</v>
      </c>
      <c r="P78">
        <v>3</v>
      </c>
      <c r="Q78">
        <v>4</v>
      </c>
      <c r="R78">
        <v>5</v>
      </c>
      <c r="S78">
        <v>1</v>
      </c>
      <c r="T78">
        <v>4</v>
      </c>
      <c r="U78">
        <v>2</v>
      </c>
    </row>
    <row r="79" spans="1:21" x14ac:dyDescent="0.2">
      <c r="A79" t="s">
        <v>265</v>
      </c>
      <c r="B79">
        <v>3</v>
      </c>
      <c r="C79">
        <v>2</v>
      </c>
      <c r="D79">
        <v>2</v>
      </c>
      <c r="E79">
        <v>3</v>
      </c>
      <c r="F79">
        <v>5</v>
      </c>
      <c r="G79">
        <v>5</v>
      </c>
      <c r="H79">
        <v>4</v>
      </c>
      <c r="I79">
        <v>4</v>
      </c>
      <c r="J79">
        <v>5</v>
      </c>
      <c r="K79">
        <v>5</v>
      </c>
      <c r="L79">
        <v>5</v>
      </c>
      <c r="M79">
        <v>4</v>
      </c>
      <c r="N79">
        <v>5</v>
      </c>
      <c r="O79">
        <v>3</v>
      </c>
      <c r="P79">
        <v>3</v>
      </c>
      <c r="Q79">
        <v>4</v>
      </c>
      <c r="R79">
        <v>5</v>
      </c>
      <c r="S79">
        <v>3</v>
      </c>
      <c r="T79">
        <v>5</v>
      </c>
      <c r="U79">
        <v>5</v>
      </c>
    </row>
    <row r="80" spans="1:21" s="1" customFormat="1" x14ac:dyDescent="0.2">
      <c r="A80" s="1" t="s">
        <v>48</v>
      </c>
      <c r="B80" s="1">
        <f>SUM(B74:B79)</f>
        <v>26</v>
      </c>
      <c r="C80" s="1">
        <f t="shared" ref="C80:U80" si="7">SUM(C74:C79)</f>
        <v>18</v>
      </c>
      <c r="D80" s="1">
        <f t="shared" si="7"/>
        <v>15</v>
      </c>
      <c r="E80" s="1">
        <f t="shared" si="7"/>
        <v>19</v>
      </c>
      <c r="F80" s="1">
        <f t="shared" si="7"/>
        <v>20</v>
      </c>
      <c r="G80" s="1">
        <f t="shared" si="7"/>
        <v>18</v>
      </c>
      <c r="H80" s="1">
        <f t="shared" si="7"/>
        <v>23</v>
      </c>
      <c r="I80" s="1">
        <f t="shared" si="7"/>
        <v>26</v>
      </c>
      <c r="J80" s="1">
        <f t="shared" si="7"/>
        <v>26</v>
      </c>
      <c r="K80" s="1">
        <f t="shared" si="7"/>
        <v>26</v>
      </c>
      <c r="L80" s="1">
        <f t="shared" si="7"/>
        <v>25</v>
      </c>
      <c r="M80" s="1">
        <f t="shared" si="7"/>
        <v>21</v>
      </c>
      <c r="N80" s="1">
        <f t="shared" si="7"/>
        <v>25</v>
      </c>
      <c r="O80" s="1">
        <f t="shared" si="7"/>
        <v>21</v>
      </c>
      <c r="P80" s="1">
        <f t="shared" si="7"/>
        <v>23</v>
      </c>
      <c r="Q80" s="1">
        <f t="shared" si="7"/>
        <v>23</v>
      </c>
      <c r="R80" s="1">
        <f t="shared" si="7"/>
        <v>23</v>
      </c>
      <c r="S80" s="1">
        <f t="shared" si="7"/>
        <v>16</v>
      </c>
      <c r="T80" s="1">
        <f t="shared" si="7"/>
        <v>18</v>
      </c>
      <c r="U80" s="1">
        <f t="shared" si="7"/>
        <v>24</v>
      </c>
    </row>
    <row r="82" spans="1:21" s="1" customFormat="1" x14ac:dyDescent="0.2">
      <c r="A82" s="1" t="s">
        <v>14</v>
      </c>
    </row>
    <row r="83" spans="1:21" x14ac:dyDescent="0.2">
      <c r="A83" t="s">
        <v>266</v>
      </c>
      <c r="B83">
        <v>5</v>
      </c>
      <c r="C83">
        <v>5</v>
      </c>
      <c r="D83">
        <v>1</v>
      </c>
      <c r="E83">
        <v>5</v>
      </c>
      <c r="F83">
        <v>2</v>
      </c>
      <c r="G83">
        <v>5</v>
      </c>
      <c r="H83">
        <v>5</v>
      </c>
      <c r="I83">
        <v>4</v>
      </c>
      <c r="J83">
        <v>3</v>
      </c>
      <c r="K83">
        <v>5</v>
      </c>
      <c r="L83">
        <v>2</v>
      </c>
      <c r="M83">
        <v>3</v>
      </c>
      <c r="N83">
        <v>1</v>
      </c>
      <c r="O83">
        <v>4</v>
      </c>
      <c r="P83">
        <v>1</v>
      </c>
      <c r="Q83">
        <v>4</v>
      </c>
      <c r="R83">
        <v>4</v>
      </c>
      <c r="S83">
        <v>5</v>
      </c>
      <c r="T83">
        <v>2</v>
      </c>
      <c r="U83">
        <v>5</v>
      </c>
    </row>
    <row r="84" spans="1:21" x14ac:dyDescent="0.2">
      <c r="A84" t="s">
        <v>267</v>
      </c>
      <c r="B84">
        <v>5</v>
      </c>
      <c r="C84">
        <v>5</v>
      </c>
      <c r="D84">
        <v>4</v>
      </c>
      <c r="E84">
        <v>4</v>
      </c>
      <c r="F84">
        <v>1</v>
      </c>
      <c r="G84">
        <v>5</v>
      </c>
      <c r="H84">
        <v>2</v>
      </c>
      <c r="I84">
        <v>5</v>
      </c>
      <c r="J84">
        <v>5</v>
      </c>
      <c r="K84">
        <v>2</v>
      </c>
      <c r="L84">
        <v>1</v>
      </c>
      <c r="M84">
        <v>4</v>
      </c>
      <c r="N84">
        <v>4</v>
      </c>
      <c r="O84">
        <v>4</v>
      </c>
      <c r="P84">
        <v>5</v>
      </c>
      <c r="Q84">
        <v>5</v>
      </c>
      <c r="R84">
        <v>4</v>
      </c>
      <c r="S84">
        <v>5</v>
      </c>
      <c r="T84">
        <v>4</v>
      </c>
      <c r="U84">
        <v>3</v>
      </c>
    </row>
    <row r="85" spans="1:21" x14ac:dyDescent="0.2">
      <c r="A85" t="s">
        <v>268</v>
      </c>
      <c r="B85">
        <v>1</v>
      </c>
      <c r="C85">
        <v>5</v>
      </c>
      <c r="D85">
        <v>1</v>
      </c>
      <c r="E85">
        <v>5</v>
      </c>
      <c r="F85">
        <v>5</v>
      </c>
      <c r="G85">
        <v>5</v>
      </c>
      <c r="H85">
        <v>4</v>
      </c>
      <c r="I85">
        <v>5</v>
      </c>
      <c r="J85">
        <v>3</v>
      </c>
      <c r="K85">
        <v>3</v>
      </c>
      <c r="L85">
        <v>4</v>
      </c>
      <c r="M85">
        <v>5</v>
      </c>
      <c r="N85">
        <v>4</v>
      </c>
      <c r="O85">
        <v>4</v>
      </c>
      <c r="P85">
        <v>4</v>
      </c>
      <c r="Q85">
        <v>4</v>
      </c>
      <c r="R85">
        <v>4</v>
      </c>
      <c r="S85">
        <v>3</v>
      </c>
      <c r="T85">
        <v>5</v>
      </c>
      <c r="U85">
        <v>3</v>
      </c>
    </row>
    <row r="86" spans="1:21" x14ac:dyDescent="0.2">
      <c r="A86" t="s">
        <v>269</v>
      </c>
      <c r="B86">
        <v>5</v>
      </c>
      <c r="C86">
        <v>5</v>
      </c>
      <c r="D86">
        <v>3</v>
      </c>
      <c r="E86">
        <v>3</v>
      </c>
      <c r="F86">
        <v>5</v>
      </c>
      <c r="G86">
        <v>4</v>
      </c>
      <c r="H86">
        <v>1</v>
      </c>
      <c r="I86">
        <v>1</v>
      </c>
      <c r="J86">
        <v>1</v>
      </c>
      <c r="K86">
        <v>5</v>
      </c>
      <c r="L86">
        <v>3</v>
      </c>
      <c r="M86">
        <v>5</v>
      </c>
      <c r="N86">
        <v>5</v>
      </c>
      <c r="O86">
        <v>4</v>
      </c>
      <c r="P86">
        <v>5</v>
      </c>
      <c r="Q86">
        <v>5</v>
      </c>
      <c r="R86">
        <v>3</v>
      </c>
      <c r="S86">
        <v>3</v>
      </c>
      <c r="T86">
        <v>3</v>
      </c>
      <c r="U86">
        <v>1</v>
      </c>
    </row>
    <row r="87" spans="1:21" s="1" customFormat="1" x14ac:dyDescent="0.2">
      <c r="A87" s="1" t="s">
        <v>49</v>
      </c>
      <c r="B87" s="1">
        <f t="shared" ref="B87:U87" si="8">SUM(B83:B86)</f>
        <v>16</v>
      </c>
      <c r="C87" s="1">
        <f t="shared" si="8"/>
        <v>20</v>
      </c>
      <c r="D87" s="1">
        <f t="shared" si="8"/>
        <v>9</v>
      </c>
      <c r="E87" s="1">
        <f t="shared" si="8"/>
        <v>17</v>
      </c>
      <c r="F87" s="1">
        <f t="shared" si="8"/>
        <v>13</v>
      </c>
      <c r="G87" s="1">
        <f t="shared" si="8"/>
        <v>19</v>
      </c>
      <c r="H87" s="1">
        <f t="shared" si="8"/>
        <v>12</v>
      </c>
      <c r="I87" s="1">
        <f t="shared" si="8"/>
        <v>15</v>
      </c>
      <c r="J87" s="1">
        <f t="shared" si="8"/>
        <v>12</v>
      </c>
      <c r="K87" s="1">
        <f t="shared" si="8"/>
        <v>15</v>
      </c>
      <c r="L87" s="1">
        <f t="shared" si="8"/>
        <v>10</v>
      </c>
      <c r="M87" s="1">
        <f t="shared" si="8"/>
        <v>17</v>
      </c>
      <c r="N87" s="1">
        <f t="shared" si="8"/>
        <v>14</v>
      </c>
      <c r="O87" s="1">
        <f t="shared" si="8"/>
        <v>16</v>
      </c>
      <c r="P87" s="1">
        <f t="shared" si="8"/>
        <v>15</v>
      </c>
      <c r="Q87" s="1">
        <f t="shared" si="8"/>
        <v>18</v>
      </c>
      <c r="R87" s="1">
        <f t="shared" si="8"/>
        <v>15</v>
      </c>
      <c r="S87" s="1">
        <f t="shared" si="8"/>
        <v>16</v>
      </c>
      <c r="T87" s="1">
        <f t="shared" si="8"/>
        <v>14</v>
      </c>
      <c r="U87" s="1">
        <f t="shared" si="8"/>
        <v>12</v>
      </c>
    </row>
    <row r="89" spans="1:21" s="1" customFormat="1" x14ac:dyDescent="0.2">
      <c r="A89" s="1" t="s">
        <v>15</v>
      </c>
    </row>
    <row r="90" spans="1:21" x14ac:dyDescent="0.2">
      <c r="A90" t="s">
        <v>270</v>
      </c>
    </row>
    <row r="91" spans="1:21" x14ac:dyDescent="0.2">
      <c r="A91" t="s">
        <v>271</v>
      </c>
    </row>
    <row r="92" spans="1:21" x14ac:dyDescent="0.2">
      <c r="A92" t="s">
        <v>272</v>
      </c>
    </row>
    <row r="93" spans="1:21" x14ac:dyDescent="0.2">
      <c r="A93" t="s">
        <v>273</v>
      </c>
    </row>
    <row r="94" spans="1:21" x14ac:dyDescent="0.2">
      <c r="A94" t="s">
        <v>274</v>
      </c>
    </row>
    <row r="95" spans="1:21" x14ac:dyDescent="0.2">
      <c r="A95" t="s">
        <v>275</v>
      </c>
    </row>
    <row r="96" spans="1:21" x14ac:dyDescent="0.2">
      <c r="A96" t="s">
        <v>276</v>
      </c>
    </row>
    <row r="97" spans="1:21" s="1" customFormat="1" x14ac:dyDescent="0.2">
      <c r="A97" s="1" t="s">
        <v>50</v>
      </c>
      <c r="B97" s="1">
        <f>SUM(B90:B96)</f>
        <v>0</v>
      </c>
      <c r="C97" s="1">
        <f t="shared" ref="C97:U97" si="9">SUM(C90:C96)</f>
        <v>0</v>
      </c>
      <c r="D97" s="1">
        <f t="shared" si="9"/>
        <v>0</v>
      </c>
      <c r="E97" s="1">
        <f t="shared" si="9"/>
        <v>0</v>
      </c>
      <c r="F97" s="1">
        <f t="shared" si="9"/>
        <v>0</v>
      </c>
      <c r="G97" s="1">
        <f t="shared" si="9"/>
        <v>0</v>
      </c>
      <c r="H97" s="1">
        <f t="shared" si="9"/>
        <v>0</v>
      </c>
      <c r="I97" s="1">
        <f t="shared" si="9"/>
        <v>0</v>
      </c>
      <c r="J97" s="1">
        <f t="shared" si="9"/>
        <v>0</v>
      </c>
      <c r="K97" s="1">
        <f t="shared" si="9"/>
        <v>0</v>
      </c>
      <c r="L97" s="1">
        <f t="shared" si="9"/>
        <v>0</v>
      </c>
      <c r="M97" s="1">
        <f t="shared" si="9"/>
        <v>0</v>
      </c>
      <c r="N97" s="1">
        <f t="shared" si="9"/>
        <v>0</v>
      </c>
      <c r="O97" s="1">
        <f t="shared" si="9"/>
        <v>0</v>
      </c>
      <c r="P97" s="1">
        <f t="shared" si="9"/>
        <v>0</v>
      </c>
      <c r="Q97" s="1">
        <f t="shared" si="9"/>
        <v>0</v>
      </c>
      <c r="R97" s="1">
        <f t="shared" si="9"/>
        <v>0</v>
      </c>
      <c r="S97" s="1">
        <f t="shared" si="9"/>
        <v>0</v>
      </c>
      <c r="T97" s="1">
        <f t="shared" si="9"/>
        <v>0</v>
      </c>
      <c r="U97" s="1">
        <f t="shared" si="9"/>
        <v>0</v>
      </c>
    </row>
    <row r="99" spans="1:21" x14ac:dyDescent="0.2">
      <c r="A99" t="s">
        <v>51</v>
      </c>
      <c r="B99">
        <f>SUM(B12,B25,B36,B45,B54,B63,B71,B80,B87,B97)</f>
        <v>119</v>
      </c>
      <c r="C99">
        <f t="shared" ref="C99:U99" si="10">SUM(C12,C25,C36,C45,C54,C63,C71,C80,C87,C97)</f>
        <v>118</v>
      </c>
      <c r="D99">
        <f t="shared" si="10"/>
        <v>113</v>
      </c>
      <c r="E99">
        <f t="shared" si="10"/>
        <v>111</v>
      </c>
      <c r="F99">
        <f t="shared" si="10"/>
        <v>114</v>
      </c>
      <c r="G99">
        <f t="shared" si="10"/>
        <v>117</v>
      </c>
      <c r="H99">
        <f t="shared" si="10"/>
        <v>105</v>
      </c>
      <c r="I99">
        <f t="shared" si="10"/>
        <v>121</v>
      </c>
      <c r="J99">
        <f t="shared" si="10"/>
        <v>123</v>
      </c>
      <c r="K99">
        <f t="shared" si="10"/>
        <v>122</v>
      </c>
      <c r="L99">
        <f t="shared" si="10"/>
        <v>114</v>
      </c>
      <c r="M99">
        <f t="shared" si="10"/>
        <v>127</v>
      </c>
      <c r="N99">
        <f t="shared" si="10"/>
        <v>112</v>
      </c>
      <c r="O99">
        <f t="shared" si="10"/>
        <v>118</v>
      </c>
      <c r="P99">
        <f t="shared" si="10"/>
        <v>113</v>
      </c>
      <c r="Q99">
        <f t="shared" si="10"/>
        <v>124</v>
      </c>
      <c r="R99">
        <f t="shared" si="10"/>
        <v>121</v>
      </c>
      <c r="S99">
        <f t="shared" si="10"/>
        <v>121</v>
      </c>
      <c r="T99">
        <f t="shared" si="10"/>
        <v>123</v>
      </c>
      <c r="U99">
        <f t="shared" si="10"/>
        <v>125</v>
      </c>
    </row>
    <row r="100" spans="1:21" x14ac:dyDescent="0.2">
      <c r="A100" t="s">
        <v>52</v>
      </c>
      <c r="B100">
        <f>IF(B12&lt;&gt;0,(COUNTA(B6:B11)*5),) + IF(B25&lt;&gt;0,(COUNTA(B15:B24)*5),) + IF(B36&lt;&gt;0,(COUNTA(B28:B35)*5),) + IF(B45&lt;&gt;0,(COUNTA(B39:B44)*5),) +  IF(B54&lt;&gt;0,(COUNTA(B48:B53)*5),) + IF(B63&lt;&gt;0,(COUNTA(B57:B62)*5),) +  IF(B71&lt;&gt;0,(COUNTA(B66:B70)*5),) + IF(B80&lt;&gt;0,(COUNTA(B74:B79)*5),) + IF(B87&lt;&gt;0,(COUNTA(B83:B86)*5),) + IF(B97&lt;&gt;0,(COUNTA(B90:B96)*5),)</f>
        <v>190</v>
      </c>
      <c r="C100">
        <f t="shared" ref="C100:U100" si="11">IF(C12&lt;&gt;0,(COUNTA(C6:C11)*5),) + IF(C25&lt;&gt;0,(COUNTA(C15:C24)*5),) + IF(C36&lt;&gt;0,(COUNTA(C28:C35)*5),) + IF(C45&lt;&gt;0,(COUNTA(C39:C44)*5),) +  IF(C54&lt;&gt;0,(COUNTA(C48:C53)*5),) + IF(C63&lt;&gt;0,(COUNTA(C57:C62)*5),) +  IF(C71&lt;&gt;0,(COUNTA(C66:C70)*5),) + IF(C80&lt;&gt;0,(COUNTA(C74:C79)*5),) + IF(C87&lt;&gt;0,(COUNTA(C83:C86)*5),) + IF(C97&lt;&gt;0,(COUNTA(C90:C96)*5),)</f>
        <v>190</v>
      </c>
      <c r="D100">
        <f t="shared" si="11"/>
        <v>190</v>
      </c>
      <c r="E100">
        <f t="shared" si="11"/>
        <v>190</v>
      </c>
      <c r="F100">
        <f t="shared" si="11"/>
        <v>190</v>
      </c>
      <c r="G100">
        <f t="shared" si="11"/>
        <v>190</v>
      </c>
      <c r="H100">
        <f t="shared" si="11"/>
        <v>190</v>
      </c>
      <c r="I100">
        <f t="shared" si="11"/>
        <v>190</v>
      </c>
      <c r="J100">
        <f t="shared" si="11"/>
        <v>190</v>
      </c>
      <c r="K100">
        <f t="shared" si="11"/>
        <v>190</v>
      </c>
      <c r="L100">
        <f t="shared" si="11"/>
        <v>190</v>
      </c>
      <c r="M100">
        <f t="shared" si="11"/>
        <v>190</v>
      </c>
      <c r="N100">
        <f t="shared" si="11"/>
        <v>190</v>
      </c>
      <c r="O100">
        <f t="shared" si="11"/>
        <v>190</v>
      </c>
      <c r="P100">
        <f t="shared" si="11"/>
        <v>190</v>
      </c>
      <c r="Q100">
        <f t="shared" si="11"/>
        <v>190</v>
      </c>
      <c r="R100">
        <f t="shared" si="11"/>
        <v>190</v>
      </c>
      <c r="S100">
        <f t="shared" si="11"/>
        <v>190</v>
      </c>
      <c r="T100">
        <f t="shared" si="11"/>
        <v>190</v>
      </c>
      <c r="U100">
        <f t="shared" si="11"/>
        <v>190</v>
      </c>
    </row>
    <row r="101" spans="1:21" x14ac:dyDescent="0.2">
      <c r="A101" t="s">
        <v>60</v>
      </c>
      <c r="B101" s="6">
        <f>B99/B100</f>
        <v>0.62631578947368416</v>
      </c>
      <c r="C101" s="6">
        <f t="shared" ref="C101:U101" si="12">C99/C100</f>
        <v>0.62105263157894741</v>
      </c>
      <c r="D101" s="6">
        <f t="shared" si="12"/>
        <v>0.59473684210526312</v>
      </c>
      <c r="E101" s="6">
        <f t="shared" si="12"/>
        <v>0.58421052631578951</v>
      </c>
      <c r="F101" s="6">
        <f t="shared" si="12"/>
        <v>0.6</v>
      </c>
      <c r="G101" s="6">
        <f t="shared" si="12"/>
        <v>0.61578947368421055</v>
      </c>
      <c r="H101" s="6">
        <f t="shared" si="12"/>
        <v>0.55263157894736847</v>
      </c>
      <c r="I101" s="6">
        <f t="shared" si="12"/>
        <v>0.63684210526315788</v>
      </c>
      <c r="J101" s="6">
        <f t="shared" si="12"/>
        <v>0.64736842105263159</v>
      </c>
      <c r="K101" s="6">
        <f t="shared" si="12"/>
        <v>0.64210526315789473</v>
      </c>
      <c r="L101" s="6">
        <f t="shared" si="12"/>
        <v>0.6</v>
      </c>
      <c r="M101" s="6">
        <f t="shared" si="12"/>
        <v>0.66842105263157892</v>
      </c>
      <c r="N101" s="6">
        <f t="shared" si="12"/>
        <v>0.58947368421052626</v>
      </c>
      <c r="O101" s="6">
        <f t="shared" si="12"/>
        <v>0.62105263157894741</v>
      </c>
      <c r="P101" s="6">
        <f t="shared" si="12"/>
        <v>0.59473684210526312</v>
      </c>
      <c r="Q101" s="6">
        <f t="shared" si="12"/>
        <v>0.65263157894736845</v>
      </c>
      <c r="R101" s="6">
        <f t="shared" si="12"/>
        <v>0.63684210526315788</v>
      </c>
      <c r="S101" s="6">
        <f t="shared" si="12"/>
        <v>0.63684210526315788</v>
      </c>
      <c r="T101" s="6">
        <f t="shared" si="12"/>
        <v>0.64736842105263159</v>
      </c>
      <c r="U101" s="6">
        <f t="shared" si="12"/>
        <v>0.65789473684210531</v>
      </c>
    </row>
  </sheetData>
  <conditionalFormatting sqref="B101:U10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SURVEY v2</vt:lpstr>
      <vt:lpstr>SURVEY v1</vt:lpstr>
      <vt:lpstr>DATASET1</vt:lpstr>
      <vt:lpstr>Sheet1</vt:lpstr>
      <vt:lpstr>D1Grouping Similar</vt:lpstr>
      <vt:lpstr>D1Grouping Dissimilar</vt:lpstr>
      <vt:lpstr>DATASET22</vt:lpstr>
      <vt:lpstr>D2Grouping Similar</vt:lpstr>
      <vt:lpstr>DATASET2</vt:lpstr>
      <vt:lpstr>D2Grouping Dissimilar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Sadiah Timol</dc:creator>
  <cp:lastModifiedBy>Microsoft Office User</cp:lastModifiedBy>
  <dcterms:created xsi:type="dcterms:W3CDTF">2023-03-19T08:55:08Z</dcterms:created>
  <dcterms:modified xsi:type="dcterms:W3CDTF">2023-04-15T14:40:42Z</dcterms:modified>
</cp:coreProperties>
</file>