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paul/github/TrenaProjectAD/inst/extdata/gwasLoci/"/>
    </mc:Choice>
  </mc:AlternateContent>
  <xr:revisionPtr revIDLastSave="0" documentId="8_{3B518AF7-7157-DD4E-A7EB-198FA30F5A13}" xr6:coauthVersionLast="45" xr6:coauthVersionMax="45" xr10:uidLastSave="{00000000-0000-0000-0000-000000000000}"/>
  <bookViews>
    <workbookView xWindow="4360" yWindow="1680" windowWidth="28800" windowHeight="16460" firstSheet="1" activeTab="5" xr2:uid="{00000000-000D-0000-FFFF-FFFF00000000}"/>
  </bookViews>
  <sheets>
    <sheet name="Supplementary Table1 Datasets" sheetId="1" r:id="rId1"/>
    <sheet name="Supplementary Table 2 LDhub res" sheetId="2" r:id="rId2"/>
    <sheet name="Supplementary Table 3 MAGMA tis" sheetId="3" r:id="rId3"/>
    <sheet name="Supplementary Table 4 scRNA spe" sheetId="4" r:id="rId4"/>
    <sheet name="Supplementary Table 5 MAGMA gen" sheetId="5" r:id="rId5"/>
    <sheet name="Supplementary Table 6 Mapped Ge" sheetId="6" r:id="rId6"/>
    <sheet name="Supplementary Table 7 Colocaliz" sheetId="7" r:id="rId7"/>
    <sheet name="Supplementary Table 8 Fine-mapp" sheetId="8" r:id="rId8"/>
    <sheet name="Supplementary Table 9 Finemap a" sheetId="9" r:id="rId9"/>
    <sheet name="Supplementary Table 10 Finemap " sheetId="10" r:id="rId10"/>
    <sheet name="Supplementary Table 11  Finemap" sheetId="11" r:id="rId11"/>
    <sheet name="Supplementary Table 12 Genomic " sheetId="12" r:id="rId12"/>
    <sheet name="Supplementary Table 13 Genomic " sheetId="13" r:id="rId13"/>
    <sheet name="Supplementary Table 14 GAMBA" sheetId="14" r:id="rId14"/>
    <sheet name="Supplemetary Table 15 Dataset A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3" l="1"/>
  <c r="I12" i="13"/>
  <c r="K11" i="13"/>
  <c r="I11" i="13"/>
  <c r="K10" i="13"/>
  <c r="I10" i="13"/>
  <c r="K9" i="13"/>
  <c r="I9" i="13"/>
  <c r="K8" i="13"/>
  <c r="I8" i="13"/>
  <c r="K7" i="13"/>
  <c r="I7" i="13"/>
  <c r="K6" i="13"/>
  <c r="I6" i="13"/>
  <c r="K5" i="13"/>
  <c r="I5" i="13"/>
  <c r="K4" i="13"/>
  <c r="I4" i="13"/>
  <c r="K3" i="13"/>
  <c r="I3" i="13"/>
  <c r="K2" i="13"/>
  <c r="I2" i="13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K13" i="11"/>
  <c r="G13" i="11"/>
  <c r="K12" i="11"/>
  <c r="I12" i="11"/>
  <c r="G12" i="11"/>
  <c r="K11" i="11"/>
  <c r="I11" i="11"/>
  <c r="G11" i="11"/>
  <c r="K10" i="11"/>
  <c r="I10" i="11"/>
  <c r="G10" i="11"/>
  <c r="K9" i="11"/>
  <c r="I9" i="11"/>
  <c r="G9" i="11"/>
  <c r="K8" i="11"/>
  <c r="I8" i="11"/>
  <c r="G8" i="11"/>
  <c r="K7" i="11"/>
  <c r="I7" i="11"/>
  <c r="G7" i="11"/>
  <c r="K6" i="11"/>
  <c r="I6" i="11"/>
  <c r="G6" i="11"/>
  <c r="K5" i="11"/>
  <c r="I5" i="11"/>
  <c r="G5" i="11"/>
  <c r="K4" i="11"/>
  <c r="I4" i="11"/>
  <c r="G4" i="11"/>
  <c r="K3" i="11"/>
  <c r="I3" i="11"/>
  <c r="G3" i="11"/>
  <c r="K2" i="11"/>
  <c r="I2" i="11"/>
  <c r="G2" i="11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D18" i="1"/>
  <c r="C18" i="1"/>
  <c r="D9" i="1"/>
  <c r="D19" i="1" s="1"/>
  <c r="C9" i="1"/>
  <c r="C19" i="1" s="1"/>
</calcChain>
</file>

<file path=xl/sharedStrings.xml><?xml version="1.0" encoding="utf-8"?>
<sst xmlns="http://schemas.openxmlformats.org/spreadsheetml/2006/main" count="19524" uniqueCount="7553">
  <si>
    <t>Dataset</t>
  </si>
  <si>
    <t>Population</t>
  </si>
  <si>
    <t>Cases</t>
  </si>
  <si>
    <t>Controls</t>
  </si>
  <si>
    <t>Imputation panel</t>
  </si>
  <si>
    <r>
      <t xml:space="preserve">Included in Jansen </t>
    </r>
    <r>
      <rPr>
        <i/>
        <sz val="10"/>
        <rFont val="Arial"/>
        <family val="2"/>
      </rPr>
      <t>et al.</t>
    </r>
    <r>
      <rPr>
        <sz val="10"/>
        <color rgb="FF000000"/>
        <rFont val="Arial"/>
      </rPr>
      <t xml:space="preserve"> (2019)</t>
    </r>
  </si>
  <si>
    <t>IGAP*</t>
  </si>
  <si>
    <t>US &amp; Europe</t>
  </si>
  <si>
    <t>1000G phase 1</t>
  </si>
  <si>
    <t>UKB (Proxy)</t>
  </si>
  <si>
    <t>UK</t>
  </si>
  <si>
    <t>HRC, 1000G, UK10k</t>
  </si>
  <si>
    <t>DemGene</t>
  </si>
  <si>
    <t>Norway</t>
  </si>
  <si>
    <t>HRC</t>
  </si>
  <si>
    <t>TwinGene</t>
  </si>
  <si>
    <t>Sweden</t>
  </si>
  <si>
    <t>STSA</t>
  </si>
  <si>
    <t>deCODE (partially included)</t>
  </si>
  <si>
    <t>Iceland</t>
  </si>
  <si>
    <t>deCODE</t>
  </si>
  <si>
    <t>Total</t>
  </si>
  <si>
    <t>-</t>
  </si>
  <si>
    <t>Not included in Jansen et al. (2019)</t>
  </si>
  <si>
    <t>Finngen*</t>
  </si>
  <si>
    <t>Finland</t>
  </si>
  <si>
    <t>SISu v3</t>
  </si>
  <si>
    <t>GR@CE*</t>
  </si>
  <si>
    <t>Spain</t>
  </si>
  <si>
    <t>HUNT</t>
  </si>
  <si>
    <t>HRC+HUNT</t>
  </si>
  <si>
    <t>BioVU</t>
  </si>
  <si>
    <t>US</t>
  </si>
  <si>
    <t>23andMe</t>
  </si>
  <si>
    <t>1000 Genomes Phase 3, UK10K, HRC</t>
  </si>
  <si>
    <t>Gothenburg</t>
  </si>
  <si>
    <t>ANMerge</t>
  </si>
  <si>
    <t>EUR</t>
  </si>
  <si>
    <t>Grand total</t>
  </si>
  <si>
    <t>*=publically available</t>
  </si>
  <si>
    <t>A list of the datasets included in the meta-analysis.</t>
  </si>
  <si>
    <t>trait1</t>
  </si>
  <si>
    <t>trait2</t>
  </si>
  <si>
    <t>PMID</t>
  </si>
  <si>
    <t>Category</t>
  </si>
  <si>
    <t>ethnicity</t>
  </si>
  <si>
    <t>note</t>
  </si>
  <si>
    <t>rg</t>
  </si>
  <si>
    <t>se</t>
  </si>
  <si>
    <t>z</t>
  </si>
  <si>
    <t>p</t>
  </si>
  <si>
    <t>h2_obs</t>
  </si>
  <si>
    <t>h2_obs_se</t>
  </si>
  <si>
    <t>h2_int</t>
  </si>
  <si>
    <t>PBonferroni</t>
  </si>
  <si>
    <t>AD</t>
  </si>
  <si>
    <t>Adiponectin</t>
  </si>
  <si>
    <t>cardiometabolic</t>
  </si>
  <si>
    <t>Mixed</t>
  </si>
  <si>
    <t>Caution: using this data may yield less robust results due to minor departure of the LD structure; SNPs from the MHC (chr6 26M~34M) region was removed for this traits</t>
  </si>
  <si>
    <t>Age of smoking initiation</t>
  </si>
  <si>
    <t>smoking_behaviour</t>
  </si>
  <si>
    <t>European</t>
  </si>
  <si>
    <t>SNPs from the MHC (chr6 26M~34M) region was removed for this traits</t>
  </si>
  <si>
    <t>Child birth length</t>
  </si>
  <si>
    <t>anthropometric</t>
  </si>
  <si>
    <t>Child birth weight</t>
  </si>
  <si>
    <t>Body mass index</t>
  </si>
  <si>
    <t>Body fat</t>
  </si>
  <si>
    <t>Coronary artery disease</t>
  </si>
  <si>
    <t>Childhood IQ</t>
  </si>
  <si>
    <t>education</t>
  </si>
  <si>
    <t>Childhood obesity</t>
  </si>
  <si>
    <t>Cigarettes smoked per day</t>
  </si>
  <si>
    <t>Type 2 Diabetes</t>
  </si>
  <si>
    <t>glycemic</t>
  </si>
  <si>
    <t>Depressive symptoms</t>
  </si>
  <si>
    <t>psychiatric</t>
  </si>
  <si>
    <t>Eczema</t>
  </si>
  <si>
    <t>autoimmune</t>
  </si>
  <si>
    <t>Years of schooling 2016</t>
  </si>
  <si>
    <t>ICV</t>
  </si>
  <si>
    <t>brain_volume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</si>
  <si>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</si>
  <si>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</si>
  <si>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Mean Caudate</t>
  </si>
  <si>
    <t>Mean Hippocampus</t>
  </si>
  <si>
    <t>Mean Pallidum</t>
  </si>
  <si>
    <t>Mean Putamen</t>
  </si>
  <si>
    <t>Mean Thalamus</t>
  </si>
  <si>
    <t>Crohns disease</t>
  </si>
  <si>
    <t>Inflammatory Bowel Disease (Euro)</t>
  </si>
  <si>
    <t>Ulcerative colitis</t>
  </si>
  <si>
    <t>Extreme bmi</t>
  </si>
  <si>
    <t>Forearm Bone mineral density</t>
  </si>
  <si>
    <t>bone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</si>
  <si>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</si>
  <si>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Fasting glucose main effect</t>
  </si>
  <si>
    <t>Fasting insulin main effect</t>
  </si>
  <si>
    <t>Fasting proinsulin</t>
  </si>
  <si>
    <t>Femoral Neck bone mineral density</t>
  </si>
  <si>
    <t>Urinary albumin-to-creatinine ratio (non-diabetes)</t>
  </si>
  <si>
    <t>kidney</t>
  </si>
  <si>
    <t>Chronic Kidney Disease</t>
  </si>
  <si>
    <t>Serum creatinine (non-diabetes)</t>
  </si>
  <si>
    <t>Serum creatinine</t>
  </si>
  <si>
    <t>Serum cystatin c</t>
  </si>
  <si>
    <t>Urinary albumin-to-creatinine ratio</t>
  </si>
  <si>
    <t>Former vs Current smoker</t>
  </si>
  <si>
    <t>Asthma</t>
  </si>
  <si>
    <t>Anorexia Nervosa</t>
  </si>
  <si>
    <t>Extreme height</t>
  </si>
  <si>
    <t>Extreme waist-to-hip ratio</t>
  </si>
  <si>
    <t>Height_2010</t>
  </si>
  <si>
    <t>Obesity class 1</t>
  </si>
  <si>
    <t>Obesity class 2</t>
  </si>
  <si>
    <t>Obesity class 3</t>
  </si>
  <si>
    <t>Overweight</t>
  </si>
  <si>
    <t>Neo-conscientiousness</t>
  </si>
  <si>
    <t>personality</t>
  </si>
  <si>
    <t>Neo-openness to experience</t>
  </si>
  <si>
    <t>HDL cholesterol</t>
  </si>
  <si>
    <t>lipids</t>
  </si>
  <si>
    <t>Hip circumference</t>
  </si>
  <si>
    <t>Alzheimers disease</t>
  </si>
  <si>
    <t>neurological</t>
  </si>
  <si>
    <t>Infant head circumference</t>
  </si>
  <si>
    <t>LDL cholesterol</t>
  </si>
  <si>
    <t>Leptin_adjBMI</t>
  </si>
  <si>
    <t>hormone</t>
  </si>
  <si>
    <t>Leptin_not_adjBMI</t>
  </si>
  <si>
    <t>Lumbar Spine bone mineral density</t>
  </si>
  <si>
    <t>2hr glucose adjusted for BMI</t>
  </si>
  <si>
    <t>HbA1C</t>
  </si>
  <si>
    <t>HOMA-B</t>
  </si>
  <si>
    <t>HOMA-IR</t>
  </si>
  <si>
    <t>Age at Menarche</t>
  </si>
  <si>
    <t>reproductive</t>
  </si>
  <si>
    <t>Age at Menopause</t>
  </si>
  <si>
    <t>Heart rate</t>
  </si>
  <si>
    <t>haemotological</t>
  </si>
  <si>
    <t>Serumurate overweight</t>
  </si>
  <si>
    <t>uric_acid</t>
  </si>
  <si>
    <t>Mean platelet volume</t>
  </si>
  <si>
    <t>Neuroticism</t>
  </si>
  <si>
    <t>Attention deficit hyperactivity disorder</t>
  </si>
  <si>
    <t>Bipolar disorder</t>
  </si>
  <si>
    <t>PGC cross-disorder analysis</t>
  </si>
  <si>
    <t>Major depressive disorder</t>
  </si>
  <si>
    <t>Autism spectrum disorder</t>
  </si>
  <si>
    <t>Parkinsons disease</t>
  </si>
  <si>
    <t>Platelet count</t>
  </si>
  <si>
    <t>Rheumatoid Arthritis</t>
  </si>
  <si>
    <t>Schizophrenia</t>
  </si>
  <si>
    <t>College completion</t>
  </si>
  <si>
    <t>Acetoacetate</t>
  </si>
  <si>
    <t>metabolites</t>
  </si>
  <si>
    <t>Acetate</t>
  </si>
  <si>
    <t>Alanine</t>
  </si>
  <si>
    <t>Albumin</t>
  </si>
  <si>
    <t>Apolipoprotein A-I</t>
  </si>
  <si>
    <t>Apolipoprotein B</t>
  </si>
  <si>
    <t>Ratio of bisallylic groups to double bonds</t>
  </si>
  <si>
    <t>Ratio of bisallylic groups to total fatty acids</t>
  </si>
  <si>
    <t>Average number of methylene groups per a double bond</t>
  </si>
  <si>
    <t>Citrate</t>
  </si>
  <si>
    <t>Creatinine</t>
  </si>
  <si>
    <t>Average number of double bonds in a fatty acid chain</t>
  </si>
  <si>
    <t>22:6 docosahexaenoic acid</t>
  </si>
  <si>
    <t>Free cholesterol to esterified cholesterol ratio</t>
  </si>
  <si>
    <t>Description of average fatty acid chain length; not actual carbon number</t>
  </si>
  <si>
    <t>Omega-3 fatty acids</t>
  </si>
  <si>
    <t>Omega-9 and saturated fatty acids</t>
  </si>
  <si>
    <t>Free cholesterol</t>
  </si>
  <si>
    <t>Glucose</t>
  </si>
  <si>
    <t>Glutamine</t>
  </si>
  <si>
    <t>Glycoprotein acetyls; mainly a1-acid glycoprotein</t>
  </si>
  <si>
    <t>Total cholesterol in HDL</t>
  </si>
  <si>
    <t>Mean diameter for HDL particles</t>
  </si>
  <si>
    <t>Total cholesterol in IDL</t>
  </si>
  <si>
    <t>Free cholesterol in IDL</t>
  </si>
  <si>
    <t>Total lipids in IDL</t>
  </si>
  <si>
    <t>Concentration of IDL particles</t>
  </si>
  <si>
    <t>Phospholipids in IDL</t>
  </si>
  <si>
    <t>Triglycerides in IDL</t>
  </si>
  <si>
    <t>Isoleucine</t>
  </si>
  <si>
    <t>Total cholesterol in large HDL</t>
  </si>
  <si>
    <t>Cholesterol esters in large HDL</t>
  </si>
  <si>
    <t>Free cholesterol in large HDL</t>
  </si>
  <si>
    <t>Total lipids in large HDL</t>
  </si>
  <si>
    <t>Concentration of large HDL particles</t>
  </si>
  <si>
    <t>Phospholipids in large HDL</t>
  </si>
  <si>
    <t>Total cholesterol in large LDL</t>
  </si>
  <si>
    <t>Cholesterol esters in large LDL</t>
  </si>
  <si>
    <t>Free cholesterol in large LDL</t>
  </si>
  <si>
    <t>Total lipids in large LDL</t>
  </si>
  <si>
    <t>Concentration of large LDL particles</t>
  </si>
  <si>
    <t>Phospholipids in large LDL</t>
  </si>
  <si>
    <t>Total cholesterol in large VLDL</t>
  </si>
  <si>
    <t>Cholesterol esters in large VLDL</t>
  </si>
  <si>
    <t>Free cholesterol in large VLDL</t>
  </si>
  <si>
    <t>Total lipids in large VLDL</t>
  </si>
  <si>
    <t>Concentration of large VLDL particles</t>
  </si>
  <si>
    <t>Phospholipids in large VLDL</t>
  </si>
  <si>
    <t>Triglycerides in large VLDL</t>
  </si>
  <si>
    <t>18:2 linoleic acid (LA)</t>
  </si>
  <si>
    <t>Total cholesterol in LDL</t>
  </si>
  <si>
    <t>Mean diameter for LDL particles</t>
  </si>
  <si>
    <t>Leucine</t>
  </si>
  <si>
    <t>Total cholesterol in medium HDL</t>
  </si>
  <si>
    <t>Cholesterol esters in medium HDL</t>
  </si>
  <si>
    <t>Free cholesterol in medium HDL</t>
  </si>
  <si>
    <t>Total lipids in medium HDL</t>
  </si>
  <si>
    <t>Concentration of medium HDL particles</t>
  </si>
  <si>
    <t>Phospholipids in medium HDL</t>
  </si>
  <si>
    <t>Total cholesterol in medium LDL</t>
  </si>
  <si>
    <t>Cholesterol esters in medium LDL</t>
  </si>
  <si>
    <t>Total lipids in medium LDL</t>
  </si>
  <si>
    <t>Concentration of medium LDL particles</t>
  </si>
  <si>
    <t>Phospholipids in medium LDL</t>
  </si>
  <si>
    <t>Total cholesterol in medium VLDL</t>
  </si>
  <si>
    <t>Cholesterol esters in medium VLDL</t>
  </si>
  <si>
    <t>Free cholesterol in medium VLDL</t>
  </si>
  <si>
    <t>Total lipids in medium VLDL</t>
  </si>
  <si>
    <t>Concentration of medium VLDL particles</t>
  </si>
  <si>
    <t>Phospholipids in medium VLDL</t>
  </si>
  <si>
    <t>Triglycerides in medium VLDL</t>
  </si>
  <si>
    <t>Mono-unsaturated fatty acids</t>
  </si>
  <si>
    <t>Phenylalanine</t>
  </si>
  <si>
    <t>Total lipids in small HDL</t>
  </si>
  <si>
    <t>Triglycerides in small HDL</t>
  </si>
  <si>
    <t>Total cholesterol in small LDL</t>
  </si>
  <si>
    <t>Total lipids in small LDL</t>
  </si>
  <si>
    <t>Concentration of small LDL particles</t>
  </si>
  <si>
    <t>Total cholesterol in small VLDL</t>
  </si>
  <si>
    <t>Free cholesterol in small VLDL</t>
  </si>
  <si>
    <t>Total lipids in small VLDL</t>
  </si>
  <si>
    <t>Concentration of small VLDL particles</t>
  </si>
  <si>
    <t>Phospholipids in small VLDL</t>
  </si>
  <si>
    <t>Triglycerides in small VLDL</t>
  </si>
  <si>
    <t>Serum total cholesterol</t>
  </si>
  <si>
    <t>Serum total triglycerides</t>
  </si>
  <si>
    <t>Tyrosine</t>
  </si>
  <si>
    <t>Valine</t>
  </si>
  <si>
    <t>Mean diameter for VLDL particles</t>
  </si>
  <si>
    <t>Total cholesterol in very large HDL</t>
  </si>
  <si>
    <t>Free cholesterol in very large HDL</t>
  </si>
  <si>
    <t>Total lipids in very large HDL</t>
  </si>
  <si>
    <t>Concentration of very large HDL particles</t>
  </si>
  <si>
    <t>Phospholipids in very large HDL</t>
  </si>
  <si>
    <t>Triglycerides in very large HDL</t>
  </si>
  <si>
    <t>Total lipids in very large VLDL</t>
  </si>
  <si>
    <t>Concentration of very large VLDL particles</t>
  </si>
  <si>
    <t>Phospholipids in very large VLDL</t>
  </si>
  <si>
    <t>Triglycerides in very large VLDL</t>
  </si>
  <si>
    <t>Total lipids in very small VLDL</t>
  </si>
  <si>
    <t>Concentration of very small VLDL particles</t>
  </si>
  <si>
    <t>Phospholipids in very small VLDL</t>
  </si>
  <si>
    <t>Triglycerides in very small VLDL</t>
  </si>
  <si>
    <t>Total lipids in chylomicrons and largest VLDL particles</t>
  </si>
  <si>
    <t>Concentration of chylomicrons and largest VLDL particles</t>
  </si>
  <si>
    <t>Phospholipids in chylomicrons and largest VLDL particles</t>
  </si>
  <si>
    <t>Triglycerides in chylomicrons and largest VLDL particles</t>
  </si>
  <si>
    <t>Subjective well being</t>
  </si>
  <si>
    <t>Ever vs never smoked</t>
  </si>
  <si>
    <t>Triglycerides</t>
  </si>
  <si>
    <t>Total Cholesterol</t>
  </si>
  <si>
    <t>Lung cancer (all)</t>
  </si>
  <si>
    <t>cancer</t>
  </si>
  <si>
    <t>Lung cancer (squamous cell)</t>
  </si>
  <si>
    <t>Waist circumference</t>
  </si>
  <si>
    <t>Waist-to-hip ratio</t>
  </si>
  <si>
    <t>Multiple sclerosis</t>
  </si>
  <si>
    <t>Transferrin</t>
  </si>
  <si>
    <t>metal</t>
  </si>
  <si>
    <t>Amyotrophic lateral sclerosis</t>
  </si>
  <si>
    <t>Lung adenocarcinoma</t>
  </si>
  <si>
    <t>Squamous cell lung cancer</t>
  </si>
  <si>
    <t>Ferritin</t>
  </si>
  <si>
    <t>Difference in height between adolescence and adulthood; age 14</t>
  </si>
  <si>
    <t>Parents age at death</t>
  </si>
  <si>
    <t>aging</t>
  </si>
  <si>
    <t>Urate</t>
  </si>
  <si>
    <t>other</t>
  </si>
  <si>
    <t>Mothers age at death</t>
  </si>
  <si>
    <t>Lung cancer</t>
  </si>
  <si>
    <t>Fathers age at death</t>
  </si>
  <si>
    <t>Systemic lupus erythematosus</t>
  </si>
  <si>
    <t>Primary biliary cirrhosis</t>
  </si>
  <si>
    <t>Celiac disease</t>
  </si>
  <si>
    <t>Difference in height between childhood and adulthood; age 8</t>
  </si>
  <si>
    <t>Sitting height ratio</t>
  </si>
  <si>
    <t>Height; Females at age 10 and males at age 12</t>
  </si>
  <si>
    <t>Sleep duration</t>
  </si>
  <si>
    <t>sleeping</t>
  </si>
  <si>
    <t>Birth weight</t>
  </si>
  <si>
    <t>Chronotype</t>
  </si>
  <si>
    <t>Years of schooling (proxy cognitive performance)</t>
  </si>
  <si>
    <t>Years of schooling 2013</t>
  </si>
  <si>
    <t>Lumbar spine bone mineral density</t>
  </si>
  <si>
    <t>Caution: using these data may yield less robust results due to minor departure of the LD structure; SNPs from the MHC (chr6 26M-34M) region were removed for this trait</t>
  </si>
  <si>
    <t>Femoral neck bone mineral density</t>
  </si>
  <si>
    <t>Age of first birth</t>
  </si>
  <si>
    <t>Number of children ever born</t>
  </si>
  <si>
    <t>Forced expiratory volume in 1 second (FEV1)</t>
  </si>
  <si>
    <t>lung_function</t>
  </si>
  <si>
    <t>Forced Vital capacity(FVC)</t>
  </si>
  <si>
    <t>Forced expiratory volume in 1 second (FEV1)/Forced Vital capacity(FVC)</t>
  </si>
  <si>
    <t>Attention deficit hyperactivity disorder (GC)</t>
  </si>
  <si>
    <t>Attention deficit hyperactivity disorder (No GC)</t>
  </si>
  <si>
    <t>Primary sclerosing cholangitis</t>
  </si>
  <si>
    <t>Intelligence</t>
  </si>
  <si>
    <t>cognitive</t>
  </si>
  <si>
    <t>Insomnia</t>
  </si>
  <si>
    <t>Ischemic stroke</t>
  </si>
  <si>
    <t>NA</t>
  </si>
  <si>
    <t>Excessive daytime sleepiness</t>
  </si>
  <si>
    <t>Hand grip strength (left)</t>
  </si>
  <si>
    <t>ukbb</t>
  </si>
  <si>
    <t>Hand grip strength (right)</t>
  </si>
  <si>
    <t>Standing height</t>
  </si>
  <si>
    <t>Heel bone mineral density (BMD) T-score_ automated</t>
  </si>
  <si>
    <t>Pulse rate_ automated reading</t>
  </si>
  <si>
    <t>Number of self-reported cancers</t>
  </si>
  <si>
    <t>Number of self-reported non-cancer illnesses</t>
  </si>
  <si>
    <t>Number of operations_ self-reported</t>
  </si>
  <si>
    <t>Number of treatments/medications taken</t>
  </si>
  <si>
    <t>Townsend deprivation index at recruitment</t>
  </si>
  <si>
    <t>Number of incorrect matches in round</t>
  </si>
  <si>
    <t>Length of working week for main job</t>
  </si>
  <si>
    <t>Frequency of travelling from home to job workplace</t>
  </si>
  <si>
    <t>Distance between home and job workplace</t>
  </si>
  <si>
    <t>Job involves mainly walking or standing</t>
  </si>
  <si>
    <t>Job involves heavy manual or physical work</t>
  </si>
  <si>
    <t>Job involves shift work</t>
  </si>
  <si>
    <t>Age completed full time education</t>
  </si>
  <si>
    <t>Number of days/week walked 10+ minutes</t>
  </si>
  <si>
    <t>Duration of walks</t>
  </si>
  <si>
    <t>Number of days/week of moderate physical activity 10+ minutes</t>
  </si>
  <si>
    <t>Duration of moderate activity</t>
  </si>
  <si>
    <t>Number of days/week of vigorous physical activity 10+ minutes</t>
  </si>
  <si>
    <t>Duration of vigorous activity</t>
  </si>
  <si>
    <t>Usual walking pace</t>
  </si>
  <si>
    <t>Frequency of stair climbing in last 4 weeks</t>
  </si>
  <si>
    <t>Frequency of walking for pleasure in last 4 weeks</t>
  </si>
  <si>
    <t>Duration walking for pleasure</t>
  </si>
  <si>
    <t>Duration of strenuous sports</t>
  </si>
  <si>
    <t>Frequency of light DIY in last 4 weeks</t>
  </si>
  <si>
    <t>Duration of light DIY</t>
  </si>
  <si>
    <t>Time spent watching television (TV)</t>
  </si>
  <si>
    <t>Time spent using computer</t>
  </si>
  <si>
    <t>Time spent driving</t>
  </si>
  <si>
    <t>Drive faster than motorway speed limit</t>
  </si>
  <si>
    <t>Getting up in morning</t>
  </si>
  <si>
    <t>Morning/evening person (chronotype)</t>
  </si>
  <si>
    <t>Nap during day</t>
  </si>
  <si>
    <t>Sleeplessness / insomnia</t>
  </si>
  <si>
    <t>Snoring</t>
  </si>
  <si>
    <t>Daytime dozing / sleeping (narcolepsy)</t>
  </si>
  <si>
    <t>Current tobacco smoking</t>
  </si>
  <si>
    <t>Past tobacco smoking</t>
  </si>
  <si>
    <t>Smoking/smokers in household</t>
  </si>
  <si>
    <t>Exposure to tobacco smoke at home</t>
  </si>
  <si>
    <t>Exposure to tobacco smoke outside home</t>
  </si>
  <si>
    <t>Alcohol intake frequency.</t>
  </si>
  <si>
    <t>Average weekly red wine intake</t>
  </si>
  <si>
    <t>Average weekly champagne plus white wine intake</t>
  </si>
  <si>
    <t>Average weekly beer plus cider intake</t>
  </si>
  <si>
    <t>Average weekly spirits intake</t>
  </si>
  <si>
    <t>Average weekly fortified wine intake</t>
  </si>
  <si>
    <t>Alcohol usually taken with meals</t>
  </si>
  <si>
    <t>Alcohol intake versus 10 years previously</t>
  </si>
  <si>
    <t>Breastfed as a baby</t>
  </si>
  <si>
    <t>Comparative body size at age 10</t>
  </si>
  <si>
    <t>Comparative height size at age 10</t>
  </si>
  <si>
    <t>Adopted as a child</t>
  </si>
  <si>
    <t>Maternal smoking around birth</t>
  </si>
  <si>
    <t>Father still alive</t>
  </si>
  <si>
    <t>Number of full brothers</t>
  </si>
  <si>
    <t>Number of full sisters</t>
  </si>
  <si>
    <t>Mood swings</t>
  </si>
  <si>
    <t>Miserableness</t>
  </si>
  <si>
    <t>Irritability</t>
  </si>
  <si>
    <t>Sensitivity / hurt feelings</t>
  </si>
  <si>
    <t>Fed-up feelings</t>
  </si>
  <si>
    <t>Nervous feelings</t>
  </si>
  <si>
    <t>Worrier / anxious feelings</t>
  </si>
  <si>
    <t>Tense / highly strung</t>
  </si>
  <si>
    <t>Worry too long after embarrassment</t>
  </si>
  <si>
    <t>Suffer from nerves</t>
  </si>
  <si>
    <t>Loneliness_ isolation</t>
  </si>
  <si>
    <t>Guilty feelings</t>
  </si>
  <si>
    <t>Risk taking</t>
  </si>
  <si>
    <t>Frequency of depressed mood in last 2 weeks</t>
  </si>
  <si>
    <t>Frequency of unenthusiasm / disinterest in last 2 weeks</t>
  </si>
  <si>
    <t>Frequency of tenseness / restlessness in last 2 weeks</t>
  </si>
  <si>
    <t>Frequency of tiredness / lethargy in last 2 weeks</t>
  </si>
  <si>
    <t>Seen doctor (GP) for nerves_ anxiety_ tension or depression</t>
  </si>
  <si>
    <t>Seen a psychiatrist for nerves_ anxiety_ tension or depression</t>
  </si>
  <si>
    <t>Overall health rating</t>
  </si>
  <si>
    <t>Long-standing illness_ disability or infirmity</t>
  </si>
  <si>
    <t>Wears glasses or contact lenses</t>
  </si>
  <si>
    <t>Other eye problems</t>
  </si>
  <si>
    <t>Hearing difficulty/problems with background noise</t>
  </si>
  <si>
    <t>Falls in the last year</t>
  </si>
  <si>
    <t>Weight change compared with 1 year ago</t>
  </si>
  <si>
    <t>Wheeze or whistling in the chest in last year</t>
  </si>
  <si>
    <t>Chest pain or discomfort</t>
  </si>
  <si>
    <t>Ever had bowel cancer screening</t>
  </si>
  <si>
    <t>Most recent bowel cancer screening</t>
  </si>
  <si>
    <t>Ever had prostate specific antigen (PSA) test</t>
  </si>
  <si>
    <t>Relative age of first facial hair</t>
  </si>
  <si>
    <t>Relative age voice broke</t>
  </si>
  <si>
    <t>Number of children fathered</t>
  </si>
  <si>
    <t>Had major operations</t>
  </si>
  <si>
    <t>Diabetes diagnosed by doctor</t>
  </si>
  <si>
    <t>Cancer diagnosed by doctor</t>
  </si>
  <si>
    <t>Fractured/broken bones in last 5 years</t>
  </si>
  <si>
    <t>Other serious medical condition/disability diagnosed by doctor</t>
  </si>
  <si>
    <t>Taking other prescription medications</t>
  </si>
  <si>
    <t>Frequency of heavy DIY in last 4 weeks</t>
  </si>
  <si>
    <t>Duration of heavy DIY</t>
  </si>
  <si>
    <t>Light smokers_ at least 100 smokes in lifetime</t>
  </si>
  <si>
    <t>Age when periods started (menarche)</t>
  </si>
  <si>
    <t>Had menopause</t>
  </si>
  <si>
    <t>Number of live births</t>
  </si>
  <si>
    <t>Birth weight of first child</t>
  </si>
  <si>
    <t>Age at first live birth</t>
  </si>
  <si>
    <t>Age at last live birth</t>
  </si>
  <si>
    <t>Ever had stillbirth_ spontaneous miscarriage or termination</t>
  </si>
  <si>
    <t>Ever taken oral contraceptive pill</t>
  </si>
  <si>
    <t>Age started oral contraceptive pill</t>
  </si>
  <si>
    <t>Ever used hormone-replacement therapy (HRT)</t>
  </si>
  <si>
    <t>Bilateral oophorectomy (both ovaries removed)</t>
  </si>
  <si>
    <t>Had other major operations</t>
  </si>
  <si>
    <t>Number of cigarettes previously smoked daily</t>
  </si>
  <si>
    <t>Ever stopped smoking for 6+ months</t>
  </si>
  <si>
    <t>Number of unsuccessful stop-smoking attempts</t>
  </si>
  <si>
    <t>Started insulin within one year diagnosis of diabetes</t>
  </si>
  <si>
    <t>Fracture resulting from simple fall</t>
  </si>
  <si>
    <t>Forced vital capacity (FVC)</t>
  </si>
  <si>
    <t>Forced expiratory volume in 1-second (FEV1)</t>
  </si>
  <si>
    <t>Peak expiratory flow (PEF)</t>
  </si>
  <si>
    <t>Used an inhaler for chest within last hour</t>
  </si>
  <si>
    <t>Hearing aid user</t>
  </si>
  <si>
    <t>Neck/shoulder pain for 3+ months</t>
  </si>
  <si>
    <t>Number of cigarettes currently smoked daily (current cigarette smokers)</t>
  </si>
  <si>
    <t>Time from waking to first cigarette</t>
  </si>
  <si>
    <t>Difficulty not smoking for 1 day</t>
  </si>
  <si>
    <t>Back pain for 3+ months</t>
  </si>
  <si>
    <t>Ever had hysterectomy (womb removed)</t>
  </si>
  <si>
    <t>Chest pain or discomfort walking normally</t>
  </si>
  <si>
    <t>Frequency of other exercises in last 4 weeks</t>
  </si>
  <si>
    <t>Duration of other exercises</t>
  </si>
  <si>
    <t>Length of menstrual cycle</t>
  </si>
  <si>
    <t>Former alcohol drinker</t>
  </si>
  <si>
    <t>Knee pain for 3+ months</t>
  </si>
  <si>
    <t>Headaches for 3+ months</t>
  </si>
  <si>
    <t>Number of pregnancy terminations</t>
  </si>
  <si>
    <t>Diastolic blood pressure_ automated reading</t>
  </si>
  <si>
    <t>Systolic blood pressure_ automated reading</t>
  </si>
  <si>
    <t>Heel bone mineral density (BMD) T-score_ automated (left)</t>
  </si>
  <si>
    <t>Heel bone mineral density (BMD) T-score_ automated (right)</t>
  </si>
  <si>
    <t>Pulse rate</t>
  </si>
  <si>
    <t>Pulse wave reflection index</t>
  </si>
  <si>
    <t>Pulse wave peak to peak time</t>
  </si>
  <si>
    <t>Non-accidental death in close genetic family</t>
  </si>
  <si>
    <t>Happiness</t>
  </si>
  <si>
    <t>Work/job satisfaction</t>
  </si>
  <si>
    <t>Health satisfaction</t>
  </si>
  <si>
    <t>Family relationship satisfaction</t>
  </si>
  <si>
    <t>Friendships satisfaction</t>
  </si>
  <si>
    <t>Financial situation satisfaction</t>
  </si>
  <si>
    <t>Ever depressed for a whole week</t>
  </si>
  <si>
    <t>Number of depression episodes</t>
  </si>
  <si>
    <t>Ever unenthusiastic/disinterested for a whole week</t>
  </si>
  <si>
    <t>Ever manic/hyper for 2 days</t>
  </si>
  <si>
    <t>Ever highly irritable/argumentative for 2 days</t>
  </si>
  <si>
    <t>Shortness of breath walking on level ground</t>
  </si>
  <si>
    <t>Leg pain on walking</t>
  </si>
  <si>
    <t>Noisy workplace</t>
  </si>
  <si>
    <t>Loud music exposure frequency</t>
  </si>
  <si>
    <t>Number of older siblings</t>
  </si>
  <si>
    <t>Average weekly intake of other alcoholic drinks</t>
  </si>
  <si>
    <t>Maximum workload during fitness test</t>
  </si>
  <si>
    <t>Maximum heart rate during fitness test</t>
  </si>
  <si>
    <t>Target heart rate achieved</t>
  </si>
  <si>
    <t>Number of trend entries</t>
  </si>
  <si>
    <t>Duration of fitness test</t>
  </si>
  <si>
    <t>Sitting height</t>
  </si>
  <si>
    <t>Fluid intelligence score</t>
  </si>
  <si>
    <t>Prospective memory result</t>
  </si>
  <si>
    <t>Mean time to correctly identify matches</t>
  </si>
  <si>
    <t>Neuroticism score</t>
  </si>
  <si>
    <t>Forced expiratory volume in 1-second (FEV1)_ Best measure</t>
  </si>
  <si>
    <t>Forced vital capacity (FVC)_ Best measure</t>
  </si>
  <si>
    <t>Reproduciblity of spirometry measurement using ERS/ATS criteria</t>
  </si>
  <si>
    <t>Forced expiratory volume in 1-second (FEV1)_ predicted</t>
  </si>
  <si>
    <t>Forced expiratory volume in 1-second (FEV1)_ predicted percentage</t>
  </si>
  <si>
    <t>Ever smoked</t>
  </si>
  <si>
    <t>Pack years of smoking PREVIEW ONLY</t>
  </si>
  <si>
    <t>Pack years adult smoking as proportion of life span exposed to smoking PREVIEW ONLY</t>
  </si>
  <si>
    <t>Body mass index (BMI)</t>
  </si>
  <si>
    <t>Weight</t>
  </si>
  <si>
    <t>Pulse wave Arterial Stiffness index</t>
  </si>
  <si>
    <t>Doctor diagnosed hayfever or allergic rhinitis</t>
  </si>
  <si>
    <t>Doctor diagnosed asthma</t>
  </si>
  <si>
    <t>Cough on most days</t>
  </si>
  <si>
    <t>Bring up phlegm/sputum/mucus on most days</t>
  </si>
  <si>
    <t>Body fat percentage</t>
  </si>
  <si>
    <t>Whole body fat mass</t>
  </si>
  <si>
    <t>Whole body fat-free mass</t>
  </si>
  <si>
    <t>Whole body water mass</t>
  </si>
  <si>
    <t>Basal metabolic rate</t>
  </si>
  <si>
    <t>Impedance of whole body</t>
  </si>
  <si>
    <t>Impedance of leg (right)</t>
  </si>
  <si>
    <t>Impedance of leg (left)</t>
  </si>
  <si>
    <t>Impedance of arm (right)</t>
  </si>
  <si>
    <t>Impedance of arm (left)</t>
  </si>
  <si>
    <t>Leg fat percentage (right)</t>
  </si>
  <si>
    <t>Leg fat mass (right)</t>
  </si>
  <si>
    <t>Leg fat-free mass (right)</t>
  </si>
  <si>
    <t>Leg predicted mass (right)</t>
  </si>
  <si>
    <t>Leg fat percentage (left)</t>
  </si>
  <si>
    <t>Leg fat mass (left)</t>
  </si>
  <si>
    <t>Leg fat-free mass (left)</t>
  </si>
  <si>
    <t>Leg predicted mass (left)</t>
  </si>
  <si>
    <t>Arm fat percentage (right)</t>
  </si>
  <si>
    <t>Arm fat mass (right)</t>
  </si>
  <si>
    <t>Arm fat-free mass (right)</t>
  </si>
  <si>
    <t>Arm predicted mass (right)</t>
  </si>
  <si>
    <t>Arm fat percentage (left)</t>
  </si>
  <si>
    <t>Arm fat mass (left)</t>
  </si>
  <si>
    <t>Arm fat-free mass (left)</t>
  </si>
  <si>
    <t>Arm predicted mass (left)</t>
  </si>
  <si>
    <t>Trunk fat percentage</t>
  </si>
  <si>
    <t>Trunk fat mass</t>
  </si>
  <si>
    <t>Trunk fat-free mass</t>
  </si>
  <si>
    <t>Trunk predicted mass</t>
  </si>
  <si>
    <t>Creatinine (enzymatic) in urine</t>
  </si>
  <si>
    <t>Potassium in urine</t>
  </si>
  <si>
    <t>Sodium in urine</t>
  </si>
  <si>
    <t>No-wear time bias adjusted acceleration standard deviation</t>
  </si>
  <si>
    <t>Handedness (chirality/laterality): Left-handed</t>
  </si>
  <si>
    <t>Handedness (chirality/laterality): Use both right and left hands equally</t>
  </si>
  <si>
    <t>Cancer code_ self-reported: lung cancer</t>
  </si>
  <si>
    <t>Cancer code_ self-reported: breast cancer</t>
  </si>
  <si>
    <t>Cancer code_ self-reported: small intestine/small bowel cancer</t>
  </si>
  <si>
    <t>Cancer code_ self-reported: prostate cancer</t>
  </si>
  <si>
    <t>Cancer code_ self-reported: malignant melanoma</t>
  </si>
  <si>
    <t>Cancer code_ self-reported: basal cell carcinoma</t>
  </si>
  <si>
    <t>Cancer code_ self-reported: squamous cell carcinoma</t>
  </si>
  <si>
    <t>Non-cancer illness code_ self-reported: hypertension</t>
  </si>
  <si>
    <t>Non-cancer illness code_ self-reported: angina</t>
  </si>
  <si>
    <t>Non-cancer illness code_ self-reported: heart attack/myocardial infarction</t>
  </si>
  <si>
    <t>Non-cancer illness code_ self-reported: pulmonary embolism +/- dvt</t>
  </si>
  <si>
    <t>Non-cancer illness code_ self-reported: deep venous thrombosis (dvt)</t>
  </si>
  <si>
    <t>Non-cancer illness code_ self-reported: asthma</t>
  </si>
  <si>
    <t>Non-cancer illness code_ self-reported: chronic obstructive airways disease/copd</t>
  </si>
  <si>
    <t>Non-cancer illness code_ self-reported: emphysema/chronic bronchitis</t>
  </si>
  <si>
    <t>Non-cancer illness code_ self-reported: sleep apnoea</t>
  </si>
  <si>
    <t>Non-cancer illness code_ self-reported: gastro-oesophageal reflux (gord) / gastric reflux</t>
  </si>
  <si>
    <t>Non-cancer illness code_ self-reported: cholelithiasis/gall stones</t>
  </si>
  <si>
    <t>Non-cancer illness code_ self-reported: kidney stone/ureter stone/bladder stone</t>
  </si>
  <si>
    <t>Non-cancer illness code_ self-reported: bladder problem (not cancer)</t>
  </si>
  <si>
    <t>Non-cancer illness code_ self-reported: diabetes</t>
  </si>
  <si>
    <t>Non-cancer illness code_ self-reported: type 2 diabetes</t>
  </si>
  <si>
    <t>Non-cancer illness code_ self-reported: hyperthyroidism/thyrotoxicosis</t>
  </si>
  <si>
    <t>Non-cancer illness code_ self-reported: hypothyroidism/myxoedema</t>
  </si>
  <si>
    <t>Non-cancer illness code_ self-reported: migraine</t>
  </si>
  <si>
    <t>Non-cancer illness code_ self-reported: glaucoma</t>
  </si>
  <si>
    <t>Non-cancer illness code_ self-reported: retinal detachment</t>
  </si>
  <si>
    <t>Non-cancer illness code_ self-reported: depression</t>
  </si>
  <si>
    <t>Non-cancer illness code_ self-reported: anxiety/panic attacks</t>
  </si>
  <si>
    <t>Non-cancer illness code_ self-reported: mania/bipolar disorder/manic depression</t>
  </si>
  <si>
    <t>Non-cancer illness code_ self-reported: bone disorder</t>
  </si>
  <si>
    <t>Non-cancer illness code_ self-reported: back problem</t>
  </si>
  <si>
    <t>Non-cancer illness code_ self-reported: joint disorder</t>
  </si>
  <si>
    <t>Non-cancer illness code_ self-reported: osteoporosis</t>
  </si>
  <si>
    <t>Non-cancer illness code_ self-reported: ankylosing spondylitis</t>
  </si>
  <si>
    <t>Non-cancer illness code_ self-reported: iron deficiency anaemia</t>
  </si>
  <si>
    <t>Non-cancer illness code_ self-reported: pernicious anaemia</t>
  </si>
  <si>
    <t>Non-cancer illness code_ self-reported: uterine fibroids</t>
  </si>
  <si>
    <t>Non-cancer illness code_ self-reported: vaginal prolapse/uterine prolapse</t>
  </si>
  <si>
    <t>Non-cancer illness code_ self-reported: allergy or anaphylactic reaction to drug</t>
  </si>
  <si>
    <t>Non-cancer illness code_ self-reported: hayfever/allergic rhinitis</t>
  </si>
  <si>
    <t>Non-cancer illness code_ self-reported: enlarged prostate</t>
  </si>
  <si>
    <t>Non-cancer illness code_ self-reported: muscle or soft tissue injuries</t>
  </si>
  <si>
    <t>Non-cancer illness code_ self-reported: nasal polyps</t>
  </si>
  <si>
    <t>Non-cancer illness code_ self-reported: hypopituitarism</t>
  </si>
  <si>
    <t>Non-cancer illness code_ self-reported: eczema/dermatitis</t>
  </si>
  <si>
    <t>Non-cancer illness code_ self-reported: psoriasis</t>
  </si>
  <si>
    <t>Non-cancer illness code_ self-reported: malabsorption/coeliac disease</t>
  </si>
  <si>
    <t>Non-cancer illness code_ self-reported: diverticular disease/diverticulitis</t>
  </si>
  <si>
    <t>Non-cancer illness code_ self-reported: crohns disease</t>
  </si>
  <si>
    <t>Non-cancer illness code_ self-reported: ulcerative colitis</t>
  </si>
  <si>
    <t>Non-cancer illness code_ self-reported: rheumatoid arthritis</t>
  </si>
  <si>
    <t>Non-cancer illness code_ self-reported: osteoarthritis</t>
  </si>
  <si>
    <t>Non-cancer illness code_ self-reported: gout</t>
  </si>
  <si>
    <t>Non-cancer illness code_ self-reported: high cholesterol</t>
  </si>
  <si>
    <t>Non-cancer illness code_ self-reported: hiatus hernia</t>
  </si>
  <si>
    <t>Non-cancer illness code_ self-reported: varicose veins</t>
  </si>
  <si>
    <t>Non-cancer illness code_ self-reported: pneumothorax</t>
  </si>
  <si>
    <t>Non-cancer illness code_ self-reported: polio / poliomyelitis</t>
  </si>
  <si>
    <t>Non-cancer illness code_ self-reported: arthritis (nos)</t>
  </si>
  <si>
    <t>Non-cancer illness code_ self-reported: hypertrophic cardiomyopathy (hcm / hocm)</t>
  </si>
  <si>
    <t>Non-cancer illness code_ self-reported: vitiligo</t>
  </si>
  <si>
    <t>Treatment/medication code: lisinopril</t>
  </si>
  <si>
    <t>Treatment/medication code: ramipril</t>
  </si>
  <si>
    <t>Treatment/medication code: isosorbide mononitrate</t>
  </si>
  <si>
    <t>Treatment/medication code: isosorbide dinitrate</t>
  </si>
  <si>
    <t>Treatment/medication code: tranexamic acid</t>
  </si>
  <si>
    <t>Treatment/medication code: simvastatin</t>
  </si>
  <si>
    <t>Treatment/medication code: ventolin 100micrograms inhaler</t>
  </si>
  <si>
    <t>Treatment/medication code: atrovent 20micrograms inhaler</t>
  </si>
  <si>
    <t>Treatment/medication code: becotide 50 inhaler</t>
  </si>
  <si>
    <t>Treatment/medication code: kapake tablet</t>
  </si>
  <si>
    <t>Treatment/medication code: lansoprazole</t>
  </si>
  <si>
    <t>Treatment/medication code: lisinopril+hydrochlorothiazide 10mg/12.5mg tablet</t>
  </si>
  <si>
    <t>Treatment/medication code: tramadol</t>
  </si>
  <si>
    <t>Treatment/medication code: omeprazole</t>
  </si>
  <si>
    <t>Treatment/medication code: senna</t>
  </si>
  <si>
    <t>Treatment/medication code: atenolol</t>
  </si>
  <si>
    <t>Treatment/medication code: aspirin</t>
  </si>
  <si>
    <t>Treatment/medication code: logynon tablet</t>
  </si>
  <si>
    <t>Treatment/medication code: hydroxocobalamin product</t>
  </si>
  <si>
    <t>Treatment/medication code: vitamin b12 preparation</t>
  </si>
  <si>
    <t>Treatment/medication code: ibuprofen</t>
  </si>
  <si>
    <t>Treatment/medication code: morphine</t>
  </si>
  <si>
    <t>Treatment/medication code: quinine</t>
  </si>
  <si>
    <t>Treatment/medication code: gliclazide</t>
  </si>
  <si>
    <t>Treatment/medication code: carbimazole</t>
  </si>
  <si>
    <t>Treatment/medication code: prednisolone</t>
  </si>
  <si>
    <t>Treatment/medication code: allopurinol</t>
  </si>
  <si>
    <t>Treatment/medication code: beconase 50micrograms nasal spray</t>
  </si>
  <si>
    <t>Treatment/medication code: rhinocort 50micrograms nasal spray</t>
  </si>
  <si>
    <t>Treatment/medication code: ranitidine</t>
  </si>
  <si>
    <t>Treatment/medication code: amitriptyline</t>
  </si>
  <si>
    <t>Treatment/medication code: dothiepin</t>
  </si>
  <si>
    <t>Treatment/medication code: bisoprolol</t>
  </si>
  <si>
    <t>Treatment/medication code: doxazosin</t>
  </si>
  <si>
    <t>Treatment/medication code: amlodipine</t>
  </si>
  <si>
    <t>Treatment/medication code: salbutamol</t>
  </si>
  <si>
    <t>Treatment/medication code: eumovate cream</t>
  </si>
  <si>
    <t>Treatment/medication code: insulin product</t>
  </si>
  <si>
    <t>Treatment/medication code: cetirizine</t>
  </si>
  <si>
    <t>Treatment/medication code: codeine</t>
  </si>
  <si>
    <t>Treatment/medication code: diclofenac</t>
  </si>
  <si>
    <t>Treatment/medication code: liothyronine</t>
  </si>
  <si>
    <t>Treatment/medication code: thyroxine product</t>
  </si>
  <si>
    <t>Treatment/medication code: metformin</t>
  </si>
  <si>
    <t>Treatment/medication code: warfarin</t>
  </si>
  <si>
    <t>Treatment/medication code: enalapril</t>
  </si>
  <si>
    <t>Treatment/medication code: perindopril</t>
  </si>
  <si>
    <t>Treatment/medication code: flecainide</t>
  </si>
  <si>
    <t>Treatment/medication code: furosemide</t>
  </si>
  <si>
    <t>Treatment/medication code: nicorandil</t>
  </si>
  <si>
    <t>Treatment/medication code: flax oil tablet</t>
  </si>
  <si>
    <t>Treatment/medication code: venlafaxine</t>
  </si>
  <si>
    <t>Treatment/medication code: losartan</t>
  </si>
  <si>
    <t>Treatment/medication code: evening primrose oil</t>
  </si>
  <si>
    <t>Treatment/medication code: citalopram</t>
  </si>
  <si>
    <t>Treatment/medication code: alendronate sodium</t>
  </si>
  <si>
    <t>Treatment/medication code: co-codamol</t>
  </si>
  <si>
    <t>Treatment/medication code: co-amilofruse</t>
  </si>
  <si>
    <t>Treatment/medication code: letrozole</t>
  </si>
  <si>
    <t>Treatment/medication code: xalatan 0.005% eye drops</t>
  </si>
  <si>
    <t>Treatment/medication code: atorvastatin</t>
  </si>
  <si>
    <t>Treatment/medication code: candesartan cilexetil</t>
  </si>
  <si>
    <t>Treatment/medication code: salmeterol product</t>
  </si>
  <si>
    <t>Treatment/medication code: adcal-d3 1.5g/10micrograms chewable tablet</t>
  </si>
  <si>
    <t>Treatment/medication code: clopidogrel</t>
  </si>
  <si>
    <t>Treatment/medication code: indivina 1mg/2.5mg tablet</t>
  </si>
  <si>
    <t>Treatment/medication code: symbicort 100/6 turbohaler</t>
  </si>
  <si>
    <t>Treatment/medication code: seretide 50 evohaler</t>
  </si>
  <si>
    <t>Treatment/medication code: rosiglitazone</t>
  </si>
  <si>
    <t>Treatment/medication code: arcoxia 90mg tablet</t>
  </si>
  <si>
    <t>Treatment/medication code: omacor 1g capsule</t>
  </si>
  <si>
    <t>Treatment/medication code: spiriva 18micrograms inhalation capsule</t>
  </si>
  <si>
    <t>Treatment/medication code: glucosamine product</t>
  </si>
  <si>
    <t>Treatment/medication code: cipralex 5mg tablet</t>
  </si>
  <si>
    <t>Treatment/medication code: levothyroxine sodium</t>
  </si>
  <si>
    <t>Treatment/medication code: ezetimibe</t>
  </si>
  <si>
    <t>Treatment/medication code: testogel 50mg gel 5g sachet</t>
  </si>
  <si>
    <t>Treatment/medication code: bendroflumethiazide</t>
  </si>
  <si>
    <t>Treatment/medication code: paracetamol</t>
  </si>
  <si>
    <t>Illnesses of father: Heart disease</t>
  </si>
  <si>
    <t>Illnesses of father: None of the above (group 1)</t>
  </si>
  <si>
    <t>Illnesses of father: None of the above (group 2)</t>
  </si>
  <si>
    <t>Illnesses of father: Prostate cancer</t>
  </si>
  <si>
    <t>Illnesses of father: Lung cancer</t>
  </si>
  <si>
    <t>Illnesses of father: Chronic bronchitis/emphysema</t>
  </si>
  <si>
    <t>Illnesses of father: High blood pressure</t>
  </si>
  <si>
    <t>Illnesses of father: Diabetes</t>
  </si>
  <si>
    <t>Illnesses of mother: Heart disease</t>
  </si>
  <si>
    <t>Illnesses of mother: Alzheimers disease/dementia</t>
  </si>
  <si>
    <t>Illnesses of mother: None of the above (group 1)</t>
  </si>
  <si>
    <t>Illnesses of mother: None of the above (group 2)</t>
  </si>
  <si>
    <t>Illnesses of mother: Breast cancer</t>
  </si>
  <si>
    <t>Illnesses of mother: Chronic bronchitis/emphysema</t>
  </si>
  <si>
    <t>Illnesses of mother: High blood pressure</t>
  </si>
  <si>
    <t>Illnesses of mother: Diabetes</t>
  </si>
  <si>
    <t>Illnesses of siblings: Heart disease</t>
  </si>
  <si>
    <t>Illnesses of siblings: None of the above (group 1)</t>
  </si>
  <si>
    <t>Illnesses of siblings: None of the above (group 2)</t>
  </si>
  <si>
    <t>Illnesses of siblings: Severe depression</t>
  </si>
  <si>
    <t>Illnesses of siblings: Stroke</t>
  </si>
  <si>
    <t>Illnesses of siblings: High blood pressure</t>
  </si>
  <si>
    <t>Illnesses of siblings: Diabetes</t>
  </si>
  <si>
    <t>Smoking status: Previous</t>
  </si>
  <si>
    <t>Smoking status: Current</t>
  </si>
  <si>
    <t>Alcohol drinker status: Never</t>
  </si>
  <si>
    <t>Alcohol drinker status: Previous</t>
  </si>
  <si>
    <t>Home area population density - urban or rural: Scotland - Large Urban Area</t>
  </si>
  <si>
    <t>Home area population density - urban or rural: England/Wales - Village - less sparse</t>
  </si>
  <si>
    <t>Hearing difficulty/problems: Yes</t>
  </si>
  <si>
    <t>Tobacco smoking: Ex-smoker</t>
  </si>
  <si>
    <t>Hair/balding pattern: Pattern 2</t>
  </si>
  <si>
    <t>Hair/balding pattern: Pattern 3</t>
  </si>
  <si>
    <t>Hair/balding pattern: Pattern 4</t>
  </si>
  <si>
    <t>Reason for reducing amount of alcohol drunk: Health precaution</t>
  </si>
  <si>
    <t>Type of tobacco previously smoked: Cigars or pipes</t>
  </si>
  <si>
    <t>Underlying (primary) cause of death: ICD10: E85.4 Organ-limited amyloidosis</t>
  </si>
  <si>
    <t>Underlying (primary) cause of death: ICD10: J84.1 Other interstitial pulmonary diseases with fibrosis</t>
  </si>
  <si>
    <t>Tinnitus: Yes_ now most or all of the time</t>
  </si>
  <si>
    <t>Tinnitus: Yes_ now some of the time</t>
  </si>
  <si>
    <t>Tinnitus: Yes_ but not now_ but have in the past</t>
  </si>
  <si>
    <t>Qualifications: College or University degree</t>
  </si>
  <si>
    <t>Qualifications: None of the above</t>
  </si>
  <si>
    <t>Qualifications: A levels/AS levels or equivalent</t>
  </si>
  <si>
    <t>Qualifications: O levels/GCSEs or equivalent</t>
  </si>
  <si>
    <t>Qualifications: CSEs or equivalent</t>
  </si>
  <si>
    <t>Qualifications: NVQ or HND or HNC or equivalent</t>
  </si>
  <si>
    <t>Qualifications: Other professional qualifications eg: nursing_ teaching</t>
  </si>
  <si>
    <t>Current employment status: In paid employment or self-employed</t>
  </si>
  <si>
    <t>Current employment status: Retired</t>
  </si>
  <si>
    <t>Current employment status: Looking after home and/or family</t>
  </si>
  <si>
    <t>Current employment status: Unable to work because of sickness or disability</t>
  </si>
  <si>
    <t>Current employment status: Doing unpaid or voluntary work</t>
  </si>
  <si>
    <t>Transport type for commuting to job workplace: Car/motor vehicle</t>
  </si>
  <si>
    <t>Transport type for commuting to job workplace: Walk</t>
  </si>
  <si>
    <t>Transport type for commuting to job workplace: Public transport</t>
  </si>
  <si>
    <t>Transport type for commuting to job workplace: Cycle</t>
  </si>
  <si>
    <t>Illness_ injury_ bereavement_ stress in last 2 years: Serious illness_ injury or assault to yourself</t>
  </si>
  <si>
    <t>Illness_ injury_ bereavement_ stress in last 2 years: None of the above</t>
  </si>
  <si>
    <t>Illness_ injury_ bereavement_ stress in last 2 years: Serious illness_ injury or assault of a close relative</t>
  </si>
  <si>
    <t>Illness_ injury_ bereavement_ stress in last 2 years: Death of a close relative</t>
  </si>
  <si>
    <t>Illness_ injury_ bereavement_ stress in last 2 years: Marital separation/divorce</t>
  </si>
  <si>
    <t>Illness_ injury_ bereavement_ stress in last 2 years: Financial difficulties</t>
  </si>
  <si>
    <t>Reason for glasses/contact lenses: For short-sightedness_ i.e. only or mainly for distance viewing such as driving_ cinema etc (called myopia)</t>
  </si>
  <si>
    <t>Reason for glasses/contact lenses: For long-sightedness_ i.e. for distance and near_ but particularly for near tasks like reading (called hypermetropia)</t>
  </si>
  <si>
    <t>Reason for glasses/contact lenses: For just reading/near work as you are getting older (called presbyopia)</t>
  </si>
  <si>
    <t>Reason for glasses/contact lenses: For astigmatism</t>
  </si>
  <si>
    <t>Eye problems/disorders: Diabetes related eye disease</t>
  </si>
  <si>
    <t>Eye problems/disorders: Glaucoma</t>
  </si>
  <si>
    <t>Eye problems/disorders: Injury or trauma resulting in loss of vision</t>
  </si>
  <si>
    <t>Eye problems/disorders: Cataract</t>
  </si>
  <si>
    <t>Mouth/teeth dental problems: Mouth ulcers</t>
  </si>
  <si>
    <t>Mouth/teeth dental problems: None of the above</t>
  </si>
  <si>
    <t>Mouth/teeth dental problems: Painful gums</t>
  </si>
  <si>
    <t>Mouth/teeth dental problems: Bleeding gums</t>
  </si>
  <si>
    <t>Mouth/teeth dental problems: Loose teeth</t>
  </si>
  <si>
    <t>Mouth/teeth dental problems: Toothache</t>
  </si>
  <si>
    <t>Mouth/teeth dental problems: Dentures</t>
  </si>
  <si>
    <t>Vascular/heart problems diagnosed by doctor: Heart attack</t>
  </si>
  <si>
    <t>Vascular/heart problems diagnosed by doctor: None of the above</t>
  </si>
  <si>
    <t>Vascular/heart problems diagnosed by doctor: Angina</t>
  </si>
  <si>
    <t>Vascular/heart problems diagnosed by doctor: High blood pressure</t>
  </si>
  <si>
    <t>Fractured bone site(s): Ankle</t>
  </si>
  <si>
    <t>Fractured bone site(s): Wrist</t>
  </si>
  <si>
    <t>Fractured bone site(s): Arm</t>
  </si>
  <si>
    <t>Fractured bone site(s): Other bones</t>
  </si>
  <si>
    <t>Blood clot_ DVT_ bronchitis_ emphysema_ asthma_ rhinitis_ eczema_ allergy diagnosed by doctor: None of the above</t>
  </si>
  <si>
    <t>Blood clot_ DVT_ bronchitis_ emphysema_ asthma_ rhinitis_ eczema_ allergy diagnosed by doctor: Blood clot in the leg (DVT)</t>
  </si>
  <si>
    <t>Blood clot_ DVT_ bronchitis_ emphysema_ asthma_ rhinitis_ eczema_ allergy diagnosed by doctor: Emphysema/chronic bronchitis</t>
  </si>
  <si>
    <t>Blood clot_ DVT_ bronchitis_ emphysema_ asthma_ rhinitis_ eczema_ allergy diagnosed by doctor: Blood clot in the lung</t>
  </si>
  <si>
    <t>Blood clot_ DVT_ bronchitis_ emphysema_ asthma_ rhinitis_ eczema_ allergy diagnosed by doctor: Asthma</t>
  </si>
  <si>
    <t>Blood clot_ DVT_ bronchitis_ emphysema_ asthma_ rhinitis_ eczema_ allergy diagnosed by doctor: Hayfever_ allergic rhinitis or eczema</t>
  </si>
  <si>
    <t>Medication for cholesterol_ blood pressure_ diabetes_ or take exogenous hormones: Cholesterol lowering medication</t>
  </si>
  <si>
    <t>Medication for cholesterol_ blood pressure_ diabetes_ or take exogenous hormones: None of the above</t>
  </si>
  <si>
    <t>Medication for cholesterol_ blood pressure_ diabetes_ or take exogenous hormones: Blood pressure medication</t>
  </si>
  <si>
    <t>Medication for cholesterol_ blood pressure_ diabetes_ or take exogenous hormones: Hormone replacement therapy</t>
  </si>
  <si>
    <t>Medication for pain relief_ constipation_ heartburn: Aspirin</t>
  </si>
  <si>
    <t>Medication for pain relief_ constipation_ heartburn: None of the above</t>
  </si>
  <si>
    <t>Medication for pain relief_ constipation_ heartburn: Ibuprofen (e.g. Nurofen)</t>
  </si>
  <si>
    <t>Medication for pain relief_ constipation_ heartburn: Paracetamol</t>
  </si>
  <si>
    <t>Medication for pain relief_ constipation_ heartburn: Omeprazole (e.g. Zanprol)</t>
  </si>
  <si>
    <t>Medication for pain relief_ constipation_ heartburn: Laxatives (e.g. Dulcolax_ Senokot)</t>
  </si>
  <si>
    <t>Vitamin and mineral supplements: Vitamin A</t>
  </si>
  <si>
    <t>Vitamin and mineral supplements: None of the above</t>
  </si>
  <si>
    <t>Vitamin and mineral supplements: Vitamin B</t>
  </si>
  <si>
    <t>Vitamin and mineral supplements: Vitamin C</t>
  </si>
  <si>
    <t>Vitamin and mineral supplements: Vitamin D</t>
  </si>
  <si>
    <t>Vitamin and mineral supplements: Vitamin E</t>
  </si>
  <si>
    <t>Vitamin and mineral supplements: Multivitamins +/- minerals</t>
  </si>
  <si>
    <t>Why stopped smoking: None of the above</t>
  </si>
  <si>
    <t>Why stopped smoking: Doctors advice</t>
  </si>
  <si>
    <t>Why stopped smoking: Health precaution</t>
  </si>
  <si>
    <t>Why reduced smoking: Illness or ill health</t>
  </si>
  <si>
    <t>Pain type(s) experienced in last month: Headache</t>
  </si>
  <si>
    <t>Pain type(s) experienced in last month: None of the above</t>
  </si>
  <si>
    <t>Pain type(s) experienced in last month: Facial pain</t>
  </si>
  <si>
    <t>Pain type(s) experienced in last month: Neck or shoulder pain</t>
  </si>
  <si>
    <t>Pain type(s) experienced in last month: Back pain</t>
  </si>
  <si>
    <t>Pain type(s) experienced in last month: Stomach or abdominal pain</t>
  </si>
  <si>
    <t>Pain type(s) experienced in last month: Hip pain</t>
  </si>
  <si>
    <t>Pain type(s) experienced in last month: Knee pain</t>
  </si>
  <si>
    <t>Pain type(s) experienced in last month: Pain all over the body</t>
  </si>
  <si>
    <t>Types of transport used (excluding work): Car/motor vehicle</t>
  </si>
  <si>
    <t>Types of transport used (excluding work): Walk</t>
  </si>
  <si>
    <t>Types of transport used (excluding work): Public transport</t>
  </si>
  <si>
    <t>Types of transport used (excluding work): Cycle</t>
  </si>
  <si>
    <t>Types of physical activity in last 4 weeks: Walking for pleasure (not as a means of transport)</t>
  </si>
  <si>
    <t>Types of physical activity in last 4 weeks: None of the above</t>
  </si>
  <si>
    <t>Types of physical activity in last 4 weeks: Other exercises (eg: swimming_ cycling_ keep fit_ bowling)</t>
  </si>
  <si>
    <t>Types of physical activity in last 4 weeks: Strenuous sports</t>
  </si>
  <si>
    <t>Types of physical activity in last 4 weeks: Light DIY (eg: pruning_ watering the lawn)</t>
  </si>
  <si>
    <t>Types of physical activity in last 4 weeks: Heavy DIY (eg: weeding_ lawn mowing_ carpentry_ digging)</t>
  </si>
  <si>
    <t>Medication for cholesterol_ blood pressure or diabetes: Cholesterol lowering medication</t>
  </si>
  <si>
    <t>Medication for cholesterol_ blood pressure or diabetes: None of the above</t>
  </si>
  <si>
    <t>Medication for cholesterol_ blood pressure or diabetes: Blood pressure medication</t>
  </si>
  <si>
    <t>Medication for cholesterol_ blood pressure or diabetes: Insulin</t>
  </si>
  <si>
    <t>Mineral and other dietary supplements: Fish oil (including cod liver oil)</t>
  </si>
  <si>
    <t>Mineral and other dietary supplements: None of the above</t>
  </si>
  <si>
    <t>Mineral and other dietary supplements: Glucosamine</t>
  </si>
  <si>
    <t>Mineral and other dietary supplements: Calcium</t>
  </si>
  <si>
    <t>Mineral and other dietary supplements: Zinc</t>
  </si>
  <si>
    <t>Mineral and other dietary supplements: Selenium</t>
  </si>
  <si>
    <t>Diagnoses - main ICD10: B37 Candidiasis</t>
  </si>
  <si>
    <t>Diagnoses - main ICD10: C44 Other malignant neoplasms of skin</t>
  </si>
  <si>
    <t>Diagnoses - main ICD10: C50 Malignant neoplasm of breast</t>
  </si>
  <si>
    <t>Diagnoses - main ICD10: C61 Malignant neoplasm of prostate</t>
  </si>
  <si>
    <t>Diagnoses - main ICD10: D12 Benign neoplasm of colon_ rectum_ anus and anal canal</t>
  </si>
  <si>
    <t>Diagnoses - main ICD10: D25 Leiomyoma of uterus</t>
  </si>
  <si>
    <t>Diagnoses - main ICD10: E03 Other hypothyroidism</t>
  </si>
  <si>
    <t>Diagnoses - main ICD10: E04 Other non-toxic goitre</t>
  </si>
  <si>
    <t>Diagnoses - main ICD10: F31 Bipolar affective disorder</t>
  </si>
  <si>
    <t>Diagnoses - main ICD10: F43 Reaction to severe stress_ and adjustment disorders</t>
  </si>
  <si>
    <t>Diagnoses - main ICD10: G47 Sleep disorders</t>
  </si>
  <si>
    <t>Diagnoses - main ICD10: G56 Mononeuropathies of upper limb</t>
  </si>
  <si>
    <t>Diagnoses - main ICD10: H25 Senile cataract</t>
  </si>
  <si>
    <t>Diagnoses - main ICD10: H26 Other cataract</t>
  </si>
  <si>
    <t>Diagnoses - main ICD10: I10 Essential (primary) hypertension</t>
  </si>
  <si>
    <t>Diagnoses - main ICD10: I20 Angina pectoris</t>
  </si>
  <si>
    <t>Diagnoses - main ICD10: I21 Acute myocardial infarction</t>
  </si>
  <si>
    <t>Diagnoses - main ICD10: I25 Chronic ischaemic heart disease</t>
  </si>
  <si>
    <t>Diagnoses - main ICD10: I30 Acute pericarditis</t>
  </si>
  <si>
    <t>Diagnoses - main ICD10: I48 Atrial fibrillation and flutter</t>
  </si>
  <si>
    <t>Diagnoses - main ICD10: I80 Phlebitis and thrombophlebitis</t>
  </si>
  <si>
    <t>Diagnoses - main ICD10: I83 Varicose veins of lower extremities</t>
  </si>
  <si>
    <t>Diagnoses - main ICD10: I84 Haemorrhoids</t>
  </si>
  <si>
    <t>Diagnoses - main ICD10: J22 Unspecified acute lower respiratory infection</t>
  </si>
  <si>
    <t>Diagnoses - main ICD10: J33 Nasal polyp</t>
  </si>
  <si>
    <t>Diagnoses - main ICD10: J34 Other disorders of nose and nasal sinuses</t>
  </si>
  <si>
    <t>Diagnoses - main ICD10: J44 Other chronic obstructive pulmonary disease</t>
  </si>
  <si>
    <t>Diagnoses - main ICD10: K20 Oesophagitis</t>
  </si>
  <si>
    <t>Diagnoses - main ICD10: K21 Gastro-oesophageal reflux disease</t>
  </si>
  <si>
    <t>Diagnoses - main ICD10: K22 Other diseases of oesophagus</t>
  </si>
  <si>
    <t>Diagnoses - main ICD10: K29 Gastritis and duodenitis</t>
  </si>
  <si>
    <t>Diagnoses - main ICD10: K30 Dyspepsia</t>
  </si>
  <si>
    <t>Diagnoses - main ICD10: K35 Acute appendicitis</t>
  </si>
  <si>
    <t>Diagnoses - main ICD10: K40 Inguinal hernia</t>
  </si>
  <si>
    <t>Diagnoses - main ICD10: K43 Ventral hernia</t>
  </si>
  <si>
    <t>Diagnoses - main ICD10: K44 Diaphragmatic hernia</t>
  </si>
  <si>
    <t>Diagnoses - main ICD10: K50 Crohns disease [regional enteritis]</t>
  </si>
  <si>
    <t>Diagnoses - main ICD10: K51 Ulcerative colitis</t>
  </si>
  <si>
    <t>Diagnoses - main ICD10: K52 Other non-infective gastro-enteritis and colitis</t>
  </si>
  <si>
    <t>Diagnoses - main ICD10: K57 Diverticular disease of intestine</t>
  </si>
  <si>
    <t>Diagnoses - main ICD10: K60 Fissure and fistula of anal and rectal regions</t>
  </si>
  <si>
    <t>Diagnoses - main ICD10: K62 Other diseases of anus and rectum</t>
  </si>
  <si>
    <t>Diagnoses - main ICD10: K76 Other diseases of liver</t>
  </si>
  <si>
    <t>Diagnoses - main ICD10: K80 Cholelithiasis</t>
  </si>
  <si>
    <t>Diagnoses - main ICD10: L03 Cellulitis</t>
  </si>
  <si>
    <t>Diagnoses - main ICD10: M10 Gout</t>
  </si>
  <si>
    <t>Diagnoses - main ICD10: M16 Coxarthrosis [arthrosis of hip]</t>
  </si>
  <si>
    <t>Diagnoses - main ICD10: M17 Gonarthrosis [arthrosis of knee]</t>
  </si>
  <si>
    <t>Diagnoses - main ICD10: M20 Acquired deformities of fingers and toes</t>
  </si>
  <si>
    <t>Diagnoses - main ICD10: M21 Other acquired deformities of limbs</t>
  </si>
  <si>
    <t>Diagnoses - main ICD10: M23 Internal derangement of knee</t>
  </si>
  <si>
    <t>Diagnoses - main ICD10: M24 Other specific joint derangements</t>
  </si>
  <si>
    <t>Diagnoses - main ICD10: M25 Other joint disorders_ not elsewhere classified</t>
  </si>
  <si>
    <t>Diagnoses - main ICD10: M54 Dorsalgia</t>
  </si>
  <si>
    <t>Diagnoses - main ICD10: M67 Other disorders of synovium and tendon</t>
  </si>
  <si>
    <t>Diagnoses - main ICD10: M70 Soft tissue disorders related to use_ overuse and pressure</t>
  </si>
  <si>
    <t>Diagnoses - main ICD10: M72 Fibroblastic disorders</t>
  </si>
  <si>
    <t>Diagnoses - main ICD10: N19 Unspecified renal failure</t>
  </si>
  <si>
    <t>Diagnoses - main ICD10: N20 Calculus of kidney and ureter</t>
  </si>
  <si>
    <t>Diagnoses - main ICD10: N32 Other disorders of bladder</t>
  </si>
  <si>
    <t>Diagnoses - main ICD10: N40 Hyperplasia of prostate</t>
  </si>
  <si>
    <t>Diagnoses - main ICD10: N81 Female genital prolapse</t>
  </si>
  <si>
    <t>Diagnoses - main ICD10: N92 Excessive_ frequent and irregular menstruation</t>
  </si>
  <si>
    <t>Diagnoses - main ICD10: O75 Other complications of labour and delivery_ not elsewhere classified</t>
  </si>
  <si>
    <t>Diagnoses - main ICD10: R04 Haemorrhage from respiratory passages</t>
  </si>
  <si>
    <t>Diagnoses - main ICD10: R07 Pain in throat and chest</t>
  </si>
  <si>
    <t>Diagnoses - main ICD10: R10 Abdominal and pelvic pain</t>
  </si>
  <si>
    <t>Diagnoses - main ICD10: R11 Nausea and vomiting</t>
  </si>
  <si>
    <t>Diagnoses - main ICD10: R14 Flatulence and related conditions</t>
  </si>
  <si>
    <t>Diagnoses - main ICD10: R31 Unspecified haematuria</t>
  </si>
  <si>
    <t>Diagnoses - main ICD10: R35 Polyuria</t>
  </si>
  <si>
    <t>Diagnoses - main ICD10: R55 Syncope and collapse</t>
  </si>
  <si>
    <t>Diagnoses - main ICD10: R69 Unknown and unspecified causes of morbidity</t>
  </si>
  <si>
    <t>Diagnoses - main ICD10: S09 Other and unspecified injuries of head</t>
  </si>
  <si>
    <t>Diagnoses - main ICD10: S52 Fracture of forearm</t>
  </si>
  <si>
    <t>Diagnoses - main ICD10: S66 Injury of muscle and tendon at wrist and hand level</t>
  </si>
  <si>
    <t>Diagnoses - main ICD10: S76 Injury of muscle and tendon at hip and thigh level</t>
  </si>
  <si>
    <t>Diagnoses - main ICD10: T84 Complications of internal orthopaedic prosthetic devices_ implants and grafts</t>
  </si>
  <si>
    <t>Diagnoses - main ICD10: Z09 Follow-up examination after treatment for conditions other than malignant neoplasms</t>
  </si>
  <si>
    <t>Diagnoses - main ICD10: Z47 Other orthopaedic follow-up care</t>
  </si>
  <si>
    <t>Diagnoses - main ICD10: Z80 Family history of malignant neoplasm</t>
  </si>
  <si>
    <t>Forced expiratory volume in 1 second</t>
  </si>
  <si>
    <t>Forced vital capacity</t>
  </si>
  <si>
    <t>FEV1/FVC</t>
  </si>
  <si>
    <t>Peak expiratory flow</t>
  </si>
  <si>
    <t>Idiopathic pulmonary fibrosis</t>
  </si>
  <si>
    <t>Cigarettes Per Day</t>
  </si>
  <si>
    <t>Smoking Cessation</t>
  </si>
  <si>
    <t>Smoking Initiation</t>
  </si>
  <si>
    <t>Pack Years</t>
  </si>
  <si>
    <t>Own birth weight</t>
  </si>
  <si>
    <t>Own birth weight (fetal effect) adjusted for maternal genotype</t>
  </si>
  <si>
    <t>Offspring birth weight (maternal effect) adjusted for offspring genotype</t>
  </si>
  <si>
    <t>Offspring birth weight</t>
  </si>
  <si>
    <t>The rg results from LDhub. PMID indicates the pubmed ID for trait2. h2_obs represents the observed h2, h2_obs_se represents the standard error of the h2 estimate, h2_int is the intercept.</t>
  </si>
  <si>
    <t>VARIABLE</t>
  </si>
  <si>
    <t>BETA_STD</t>
  </si>
  <si>
    <t>SE</t>
  </si>
  <si>
    <t>P</t>
  </si>
  <si>
    <t>NGENES</t>
  </si>
  <si>
    <t>Adipose_Tissue</t>
  </si>
  <si>
    <t>Adrenal_Gland</t>
  </si>
  <si>
    <t>Bladder</t>
  </si>
  <si>
    <t>Blood</t>
  </si>
  <si>
    <t>Blood_Vessel</t>
  </si>
  <si>
    <t>Brain</t>
  </si>
  <si>
    <t>Breast</t>
  </si>
  <si>
    <t>Cervix_Uteri</t>
  </si>
  <si>
    <t>Colon</t>
  </si>
  <si>
    <t>Esophagus</t>
  </si>
  <si>
    <t>Fallopian_Tube</t>
  </si>
  <si>
    <t>Heart</t>
  </si>
  <si>
    <t>Kidney</t>
  </si>
  <si>
    <t>Liver</t>
  </si>
  <si>
    <t>Lung</t>
  </si>
  <si>
    <t>Muscle</t>
  </si>
  <si>
    <t>Nerve</t>
  </si>
  <si>
    <t>Ovary</t>
  </si>
  <si>
    <t>Pancreas</t>
  </si>
  <si>
    <t>Pituitary</t>
  </si>
  <si>
    <t>Prostate</t>
  </si>
  <si>
    <t>Salivary_Gland</t>
  </si>
  <si>
    <t>Skin</t>
  </si>
  <si>
    <t>Small_Intestine</t>
  </si>
  <si>
    <t>Spleen</t>
  </si>
  <si>
    <t>Stomach</t>
  </si>
  <si>
    <t>Testis</t>
  </si>
  <si>
    <t>Thyroid</t>
  </si>
  <si>
    <t>Uterus</t>
  </si>
  <si>
    <t>Vagina</t>
  </si>
  <si>
    <t>Magma tissue specificity analysis. VARIABLE represents the tissue type, P represents untransformed P-value, NGENES represents the number of genes included in the analysis</t>
  </si>
  <si>
    <t>Cell_type</t>
  </si>
  <si>
    <t>BETA</t>
  </si>
  <si>
    <t>P.adj</t>
  </si>
  <si>
    <t>PsychENCODE_Adult</t>
  </si>
  <si>
    <t>Microglia</t>
  </si>
  <si>
    <t>Allen_Human_LGN_level2</t>
  </si>
  <si>
    <t>Micro_C1QB</t>
  </si>
  <si>
    <t>Allen_Human_MTG_level2</t>
  </si>
  <si>
    <t>Micro_L1.3_TYROBP</t>
  </si>
  <si>
    <t>DroNc_Mouse_Hippocampus</t>
  </si>
  <si>
    <t>MG</t>
  </si>
  <si>
    <t>GSE104276_Human_Prefrontal_cortex_all_ages</t>
  </si>
  <si>
    <t>MouseCellAtlas_all</t>
  </si>
  <si>
    <t>Brain.Macrophage_Klf2_high</t>
  </si>
  <si>
    <t>Single cell specificity analysis results. NGENES represents the number of genes included in the analysis. P.adj represents the conditioned P-value after conditioning across datasets</t>
  </si>
  <si>
    <t>Gene Set</t>
  </si>
  <si>
    <t>Ngenes</t>
  </si>
  <si>
    <t>Beta</t>
  </si>
  <si>
    <t>Beta STD</t>
  </si>
  <si>
    <t>GO_bp:go_negative_regulation_of_amyloid_precursor_protein_catabolic_process</t>
  </si>
  <si>
    <t>2.91x10-14</t>
  </si>
  <si>
    <t>Curated_gene_sets:roversi_glioma_copy_number_up</t>
  </si>
  <si>
    <t>8.86x10-14</t>
  </si>
  <si>
    <t>GO_cc:go_neurofibrillary_tangle</t>
  </si>
  <si>
    <t>1.65x10-13</t>
  </si>
  <si>
    <t>GO_bp:go_regulation_of_amyloid_beta_formation</t>
  </si>
  <si>
    <t>1.51x10-12</t>
  </si>
  <si>
    <t>GO_bp:go_regulation_of_aspartic_type_endopeptidase_activity_involved_in_amyloid_precursor_protein_catabolic_process</t>
  </si>
  <si>
    <t>4.28x10-12</t>
  </si>
  <si>
    <t>GO_bp:go_regulation_of_amyloid_precursor_protein_catabolic_process</t>
  </si>
  <si>
    <t>1.51x10-11</t>
  </si>
  <si>
    <t>GO_bp:go_regulation_of_aspartic_type_peptidase_activity</t>
  </si>
  <si>
    <t>2.13x10-11</t>
  </si>
  <si>
    <t>GO_bp:go_amyloid_beta_formation</t>
  </si>
  <si>
    <t>2.45x10-10</t>
  </si>
  <si>
    <t>GO_bp:go_amyloid_beta_metabolic_process</t>
  </si>
  <si>
    <t>4.19x10-10</t>
  </si>
  <si>
    <t>GO_bp:go_negative_regulation_of_metalloendopeptidase_activity</t>
  </si>
  <si>
    <t>9.93x10-10</t>
  </si>
  <si>
    <t>GO_bp:go_amyloid_precursor_protein_catabolic_process</t>
  </si>
  <si>
    <t>1.87x10-9</t>
  </si>
  <si>
    <t>GO_bp:go_negative_regulation_of_metallopeptidase_activity</t>
  </si>
  <si>
    <t>6.55x10-9</t>
  </si>
  <si>
    <t>Curated_gene_sets:reactome_immunoregulatory_interactions_between_a_lymphoid_and_a_non_lymphoid_cell</t>
  </si>
  <si>
    <t>9.74x10-9</t>
  </si>
  <si>
    <t>GO_bp:go_regulation_of_metalloendopeptidase_activity</t>
  </si>
  <si>
    <t>1.94x10-8</t>
  </si>
  <si>
    <t>GO_bp:go_regulation_of_tau_protein_kinase_activity</t>
  </si>
  <si>
    <t>5.61x10-8</t>
  </si>
  <si>
    <t>GO_mf:go_tau_protein_binding</t>
  </si>
  <si>
    <t>1.14x10-7</t>
  </si>
  <si>
    <t>GO_bp:go_amyloid_precursor_protein_metabolic_process</t>
  </si>
  <si>
    <t>1.39x10-7</t>
  </si>
  <si>
    <t>GO_bp:go_reverse_cholesterol_transport</t>
  </si>
  <si>
    <t>3.48x10-7</t>
  </si>
  <si>
    <t>GO_bp:go_regulation_of_metallopeptidase_activity</t>
  </si>
  <si>
    <t>6.20x10-7</t>
  </si>
  <si>
    <t>GO_bp:go_amyloid_beta_clearance</t>
  </si>
  <si>
    <t>7.63x10-7</t>
  </si>
  <si>
    <t>GO_bp:go_positive_regulation_of_amyloid_beta_formation</t>
  </si>
  <si>
    <t>9.67x10-7</t>
  </si>
  <si>
    <t>GO_bp:go_immune_response_inhibiting_signal_transduction</t>
  </si>
  <si>
    <t>1.04x10-6</t>
  </si>
  <si>
    <t>GO_bp:go_positive_regulation_of_amyloid_precursor_protein_catabolic_process</t>
  </si>
  <si>
    <t>1.52x10-6</t>
  </si>
  <si>
    <t>GO_bp:go_phospholipid_efflux</t>
  </si>
  <si>
    <t>1.62x10-6</t>
  </si>
  <si>
    <t>GO_cc:go_protein_lipid_complex</t>
  </si>
  <si>
    <t>2.35x10-6</t>
  </si>
  <si>
    <t>MAGMA Gene-set analysis identifies 25 significant gene-sets. Pbonferroni represents the P-value after Bonferroni correction for 15,496 tests. The 4 independent gene-sets identified from conditional analysis are highlighted in bold.</t>
  </si>
  <si>
    <t>ENSG</t>
  </si>
  <si>
    <t>Symbol</t>
  </si>
  <si>
    <t>Mapping</t>
  </si>
  <si>
    <t>DrugBank</t>
  </si>
  <si>
    <t>ENSG00000064687</t>
  </si>
  <si>
    <t>ABCA7</t>
  </si>
  <si>
    <t>Positional;eQTLcatalogue/BLUEPRINT_ge_monocyte:eQTLcatalogue/BLUEPRINT_ge_neutrophil:eQTLcatalogue/BLUEPRINT_ge_T-cell:eQTLcatalogue/CEDAR_monocyte_CD14:eQTLcatalogue/CEDAR_neutrophil_CD15:eQTLcatalogue/Fairfax_2014_naive:eQTLcatalogue/Lepik_2017_ge_blood:eQTLcatalogue/Naranbhai_2015_neutrophil_CD16:eQTLcatalogue/Quach_2016_ge_monocyte_naive:eQTLGen_cis_eQTLs:BIOSQTL/BIOS_eQTL_geneLevel:CMC_SVA_cis:GTEx/v8/Whole_Blood:GTEx/v8/Brain_Cerebellar_Hemisphere:GTEx/v8/Brain_Cerebellum:GTEx/v8/Brain_Spinal_cord_cervical_c-1:GTEx/v8/Spleen</t>
  </si>
  <si>
    <t>ENSG00000005471</t>
  </si>
  <si>
    <t>ABCB4</t>
  </si>
  <si>
    <t>eQTLGen_trans_eQTLs</t>
  </si>
  <si>
    <t>ENSG00000119688</t>
  </si>
  <si>
    <t>ABCD4</t>
  </si>
  <si>
    <t>ENSG00000160179</t>
  </si>
  <si>
    <t>ABCG1</t>
  </si>
  <si>
    <t>DB00171</t>
  </si>
  <si>
    <t>ENSG00000204427</t>
  </si>
  <si>
    <t>ABHD16A</t>
  </si>
  <si>
    <t>CMC_SVA_cis:GTEx/v8/Whole_Blood</t>
  </si>
  <si>
    <t>ENSG00000108798</t>
  </si>
  <si>
    <t>ABI3</t>
  </si>
  <si>
    <t>Positional</t>
  </si>
  <si>
    <t>ENSG00000099204</t>
  </si>
  <si>
    <t>ABLIM1</t>
  </si>
  <si>
    <t>ENSG00000222482</t>
  </si>
  <si>
    <t>AC005071.1</t>
  </si>
  <si>
    <t>Positional;BIOSQTL/BIOS_eQTL_geneLevel</t>
  </si>
  <si>
    <t>ENSG00000267044</t>
  </si>
  <si>
    <t>AC005757.6</t>
  </si>
  <si>
    <t>Positional;PsychENCODE_eQTLs:BIOSQTL/BIOS_eQTL_geneLevel</t>
  </si>
  <si>
    <t>ENSG00000267037</t>
  </si>
  <si>
    <t>AC005757.7</t>
  </si>
  <si>
    <t>ENSG00000225157</t>
  </si>
  <si>
    <t>AC005779.1</t>
  </si>
  <si>
    <t>ENSG00000267545</t>
  </si>
  <si>
    <t>AC005779.2</t>
  </si>
  <si>
    <t>ENSG00000266958</t>
  </si>
  <si>
    <t>AC006126.3</t>
  </si>
  <si>
    <t>ENSG00000267045</t>
  </si>
  <si>
    <t>AC006126.4</t>
  </si>
  <si>
    <t>ENSG00000264133</t>
  </si>
  <si>
    <t>AC006953.1</t>
  </si>
  <si>
    <t>ENSG00000233762</t>
  </si>
  <si>
    <t>AC007969.5</t>
  </si>
  <si>
    <t>ENSG00000248166</t>
  </si>
  <si>
    <t>AC008984.2</t>
  </si>
  <si>
    <t>Positional;eQTLGen_cis_eQTLs:BIOSQTL/BIOS_eQTL_geneLevel</t>
  </si>
  <si>
    <t>ENSG00000251431</t>
  </si>
  <si>
    <t>AC008984.5</t>
  </si>
  <si>
    <t>ENSG00000250507</t>
  </si>
  <si>
    <t>AC008984.6</t>
  </si>
  <si>
    <t>ENSG00000234436</t>
  </si>
  <si>
    <t>AC008984.7</t>
  </si>
  <si>
    <t>Positional;eQTLGen_cis_eQTLs:BIOSQTL/BIOS_eQTL_geneLevel:GTEx/v8/Whole_Blood</t>
  </si>
  <si>
    <t>ENSG00000268434</t>
  </si>
  <si>
    <t>AC011530.4</t>
  </si>
  <si>
    <t>Positional;PsychENCODE_eQTLs</t>
  </si>
  <si>
    <t>ENSG00000267020</t>
  </si>
  <si>
    <t>AC011558.5</t>
  </si>
  <si>
    <t>ENSG00000234327</t>
  </si>
  <si>
    <t>AC012146.7</t>
  </si>
  <si>
    <t>Positional;eQTLcatalogue/BrainSeq_ge_brain:eQTLcatalogue/CEDAR_T-cell_CD4:eQTLcatalogue/Fairfax_2012_B-cell_CD19:eQTLcatalogue/Kasela_2017_T-cell_CD4:eQTLcatalogue/Kasela_2017_T-cell_CD8:eQTLcatalogue/Nedelec_2016_ge_macrophage_naive:PsychENCODE_eQTLs:eQTLGen_cis_eQTLs:BIOSQTL/BIOS_eQTL_geneLevel:GTEx/v8/Spleen</t>
  </si>
  <si>
    <t>ENSG00000236655</t>
  </si>
  <si>
    <t>AC023347.2</t>
  </si>
  <si>
    <t>PsychENCODE_eQTLs</t>
  </si>
  <si>
    <t>ENSG00000225798</t>
  </si>
  <si>
    <t>AC025918.2</t>
  </si>
  <si>
    <t>ENSG00000267144</t>
  </si>
  <si>
    <t>AC067968.3</t>
  </si>
  <si>
    <t>ENSG00000236682</t>
  </si>
  <si>
    <t>AC068282.3</t>
  </si>
  <si>
    <t>eQTLGen_cis_eQTLs:GTEx/v8/Whole_Blood</t>
  </si>
  <si>
    <t>ENSG00000235077</t>
  </si>
  <si>
    <t>AC073842.19</t>
  </si>
  <si>
    <t>Positional;GTEx/v8/Brain_Cerebellar_Hemisphere:GTEx/v8/Brain_Cerebellum</t>
  </si>
  <si>
    <t>ENSG00000237452</t>
  </si>
  <si>
    <t>AC074212.3</t>
  </si>
  <si>
    <t>ENSG00000259605</t>
  </si>
  <si>
    <t>AC074212.5</t>
  </si>
  <si>
    <t>ENSG00000267395</t>
  </si>
  <si>
    <t>AC074212.6</t>
  </si>
  <si>
    <t>ENSG00000267163</t>
  </si>
  <si>
    <t>AC084219.3</t>
  </si>
  <si>
    <t>ENSG00000186019</t>
  </si>
  <si>
    <t>AC084219.4</t>
  </si>
  <si>
    <t>ENSG00000265467</t>
  </si>
  <si>
    <t>AC090559.1</t>
  </si>
  <si>
    <t>ENSG00000265910</t>
  </si>
  <si>
    <t>AC090559.2</t>
  </si>
  <si>
    <t>ENSG00000236807</t>
  </si>
  <si>
    <t>AC092066.6</t>
  </si>
  <si>
    <t>ENSG00000266372</t>
  </si>
  <si>
    <t>AC092849.1</t>
  </si>
  <si>
    <t>ENSG00000232533</t>
  </si>
  <si>
    <t>AC093673.5</t>
  </si>
  <si>
    <t>ENSG00000224738</t>
  </si>
  <si>
    <t>AC099850.1</t>
  </si>
  <si>
    <t>eQTLGen_cis_eQTLs</t>
  </si>
  <si>
    <t>ENSG00000233850</t>
  </si>
  <si>
    <t>AC103563.8</t>
  </si>
  <si>
    <t>ENSG00000224366</t>
  </si>
  <si>
    <t>AC138472.4</t>
  </si>
  <si>
    <t>ENSG00000267614</t>
  </si>
  <si>
    <t>AC138472.6</t>
  </si>
  <si>
    <t>ENSG00000159640</t>
  </si>
  <si>
    <t>ACE</t>
  </si>
  <si>
    <t>Positional;eQTLcatalogue/BrainSeq_ge_brain:eQTLcatalogue/Lepik_2017_ge_blood:PsychENCODE_eQTLs:eQTLGen_cis_eQTLs:BIOSQTL/BIOS_eQTL_geneLevel:CMC_SVA_cis:CMC_NoSVA_cis:GTEx/v8/Brain_Anterior_cingulate_cortex_BA24:GTEx/v8/Brain_Cerebellar_Hemisphere:GTEx/v8/Brain_Cerebellum:GTEx/v8/Brain_Cortex:GTEx/v8/Brain_Frontal_Cortex_BA9</t>
  </si>
  <si>
    <t>DB00178:DB00492:DB00519:DB00542:DB00584:DB00616:DB00691:DB00722:DB00790:DB00881:DB00886:DB01180:DB01197:DB01340:DB01348:DB02032:DB03740:DB08836:DB09477:DB13166</t>
  </si>
  <si>
    <t>ENSG00000264813</t>
  </si>
  <si>
    <t>ENSG00000224353</t>
  </si>
  <si>
    <t>ACE3P</t>
  </si>
  <si>
    <t>ENSG00000134575</t>
  </si>
  <si>
    <t>ACP2</t>
  </si>
  <si>
    <t>eQTLcatalogue/CEDAR_T-cell_CD4:eQTLGen_cis_eQTLs:BIOSQTL/BIOS_eQTL_geneLevel:GTEx/v8/Whole_Blood</t>
  </si>
  <si>
    <t>ENSG00000231340</t>
  </si>
  <si>
    <t>ACTG1P10</t>
  </si>
  <si>
    <t>ENSG00000137845</t>
  </si>
  <si>
    <t>ADAM10</t>
  </si>
  <si>
    <t>Positional;eQTLcatalogue/CEDAR_T-cell_CD4:PsychENCODE_eQTLs:eQTLGen_cis_eQTLs:BIOSQTL/BIOS_eQTL_geneLevel:CMC_SVA_cis:GTEx/v8/Cells_EBV-transformed_lymphocytes:GTEx/v8/Brain_Spinal_cord_cervical_c-1:GTEx/v8/Spleen</t>
  </si>
  <si>
    <t>DB04991</t>
  </si>
  <si>
    <t>ENSG00000114948</t>
  </si>
  <si>
    <t>ADAM23</t>
  </si>
  <si>
    <t>ENSG00000197381</t>
  </si>
  <si>
    <t>ADARB1</t>
  </si>
  <si>
    <t>ENSG00000161912</t>
  </si>
  <si>
    <t>ADCY10P1</t>
  </si>
  <si>
    <t>Positional;PsychENCODE_eQTLs:eQTLGen_cis_eQTLs:BIOSQTL/BIOS_eQTL_geneLevel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</si>
  <si>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ENSG00000156110</t>
  </si>
  <si>
    <t>ADK</t>
  </si>
  <si>
    <t>DB00131:DB07173:DB07280</t>
  </si>
  <si>
    <t>ENSG00000120907</t>
  </si>
  <si>
    <t>ADRA1A</t>
  </si>
  <si>
    <t>CMC_SVA_cis</t>
  </si>
  <si>
    <t>DB00211:DB00246:DB00248:DB00298:DB00321:DB00334:DB00346:DB00363:DB00368:DB00388:DB00408:DB00420:DB00449:DB00450:DB00457:DB00458:DB00477:DB00540:DB00543:DB00555:DB00575:DB00590:DB00610:DB00622:DB00656:DB00661:DB00668:DB00679:DB00692:DB00696:DB00699:DB00706:DB00723:DB00726:DB00734:DB00751:DB00777:DB00797:DB00800:DB00831:DB00852:DB00865:DB00875:DB00908:DB00925:DB00935:DB00964:DB01069:DB01136:DB01142:DB01149:DB01162:DB01175:DB01186:DB01200:DB01224:DB01238:DB01253:DB01267:DB01295:DB01364:DB01403:DB01472:DB01576:DB01579:DB01614:DB01622:DB01624:DB04855:DB04946:DB04948:DB05469:DB05492:DB06144:DB06153:DB06207:DB06216:DB06229:DB06262:DB06694:DB06706:DB06711:DB06764:DB08950:DB09202:DB09239:DB11124:DB12278:DB14185</t>
  </si>
  <si>
    <t>ENSG00000165923</t>
  </si>
  <si>
    <t>AGBL2</t>
  </si>
  <si>
    <t>ENSG00000204305</t>
  </si>
  <si>
    <t>AGER</t>
  </si>
  <si>
    <t>eQTLcatalogue/BrainSeq_ge_brain:eQTLcatalogue/Quach_2016_ge_monocyte_naive:eQTLGen_cis_eQTLs:BIOSQTL/BIOS_eQTL_geneLevel:GTEx/v8/Cells_EBV-transformed_lymphocytes:GTEx/v8/Whole_Blood</t>
  </si>
  <si>
    <t>ENSG00000106351</t>
  </si>
  <si>
    <t>AGFG2</t>
  </si>
  <si>
    <t>Positional;GTEx/v8/Brain_Cerebellum</t>
  </si>
  <si>
    <t>ENSG00000204310</t>
  </si>
  <si>
    <t>AGPAT1</t>
  </si>
  <si>
    <t>eQTLGen_cis_eQTLs:BIOSQTL/BIOS_eQTL_geneLevel</t>
  </si>
  <si>
    <t>ENSG00000188157</t>
  </si>
  <si>
    <t>AGRN</t>
  </si>
  <si>
    <t>ENSG00000204472</t>
  </si>
  <si>
    <t>AIF1</t>
  </si>
  <si>
    <t>eQTLcatalogue/BLUEPRINT_ge_monocyte:eQTLGen_cis_eQTLs:CMC_SVA_cis</t>
  </si>
  <si>
    <t>ENSG00000163568</t>
  </si>
  <si>
    <t>AIM2</t>
  </si>
  <si>
    <t>ENSG00000179467</t>
  </si>
  <si>
    <t>AL109806.1</t>
  </si>
  <si>
    <t>ENSG00000212084</t>
  </si>
  <si>
    <t>AL121914.1</t>
  </si>
  <si>
    <t>ENSG00000266330</t>
  </si>
  <si>
    <t>AL355353.1</t>
  </si>
  <si>
    <t>ENSG00000268923</t>
  </si>
  <si>
    <t>AL645922.1</t>
  </si>
  <si>
    <t>BIOSQTL/BIOS_eQTL_geneLevel</t>
  </si>
  <si>
    <t>ENSG00000253044</t>
  </si>
  <si>
    <t>AL691452.1</t>
  </si>
  <si>
    <t>ENSG00000178038</t>
  </si>
  <si>
    <t>ALS2CL</t>
  </si>
  <si>
    <t>ENSG00000151150</t>
  </si>
  <si>
    <t>ANK3</t>
  </si>
  <si>
    <t>ENSG00000136250</t>
  </si>
  <si>
    <t>AOAH</t>
  </si>
  <si>
    <t>ENSG00000273492</t>
  </si>
  <si>
    <t>AP000230.1</t>
  </si>
  <si>
    <t>Positional;eQTLcatalogue/BrainSeq_ge_brain:PsychENCODE_eQTLs</t>
  </si>
  <si>
    <t>ENSG00000255139</t>
  </si>
  <si>
    <t>AP000442.1</t>
  </si>
  <si>
    <t>GTEx/v8/Brain_Cortex</t>
  </si>
  <si>
    <t>ENSG00000215504</t>
  </si>
  <si>
    <t>AP000974.1</t>
  </si>
  <si>
    <t>PsychENCODE_eQTLs:CMC_SVA_cis:CMC_NoSVA_cis</t>
  </si>
  <si>
    <t>ENSG00000254952</t>
  </si>
  <si>
    <t>AP001257.1</t>
  </si>
  <si>
    <t>Positional;eQTLcatalogue/BLUEPRINT_ge_neutrophil:eQTLcatalogue/Lepik_2017_ge_blood:eQTLGen_cis_eQTLs:BIOSQTL/BIOS_eQTL_geneLevel:GTEx/v8/Whole_Blood</t>
  </si>
  <si>
    <t>ENSG00000224541</t>
  </si>
  <si>
    <t>AP001439.2</t>
  </si>
  <si>
    <t>ENSG00000232692</t>
  </si>
  <si>
    <t>AP001596.6</t>
  </si>
  <si>
    <t>GTEx/v8/Brain_Cerebellar_Hemisphere</t>
  </si>
  <si>
    <t>ENSG00000197934</t>
  </si>
  <si>
    <t>AP001597.1</t>
  </si>
  <si>
    <t>ENSG00000070718</t>
  </si>
  <si>
    <t>AP3M2</t>
  </si>
  <si>
    <t>ENSG00000221838</t>
  </si>
  <si>
    <t>AP4M1</t>
  </si>
  <si>
    <t>Positional;eQTLcatalogue/BLUEPRINT_ge_monocyte:eQTLcatalogue/BLUEPRINT_ge_T-cell:eQTLcatalogue/Fairfax_2014_naive:eQTLcatalogue/Lepik_2017_ge_blood:eQTLcatalogue/Quach_2016_ge_monocyte_naive:PsychENCODE_eQTLs:eQTLGen_cis_eQTLs:BIOSQTL/BIOS_eQTL_geneLevel:CMC_SVA_cis:GTEx/v8/Cells_EBV-transformed_lymphocytes:GTEx/v8/Whole_Blood:GTEx/v8/Brain_Amygdala:GTEx/v8/Brain_Caudate_basal_ganglia:GTEx/v8/Brain_Frontal_Cortex_BA9:GTEx/v8/Brain_Nucleus_accumbens_basal_ganglia:GTEx/v8/Spleen</t>
  </si>
  <si>
    <t>ENSG00000034053</t>
  </si>
  <si>
    <t>APBA2</t>
  </si>
  <si>
    <t>ENSG00000138613</t>
  </si>
  <si>
    <t>APH1B</t>
  </si>
  <si>
    <t>Positional;eQTLcatalogue/BLUEPRINT_ge_monocyte:eQTLcatalogue/BLUEPRINT_ge_neutrophil:eQTLcatalogue/BLUEPRINT_ge_T-cell:eQTLcatalogue/CEDAR_T-cell_CD4:eQTLcatalogue/CEDAR_T-cell_CD8:eQTLcatalogue/Fairfax_2012_B-cell_CD19:eQTLcatalogue/GENCORD_ge_T-cell:eQTLcatalogue/Lepik_2017_ge_blood:PsychENCODE_eQTLs:eQTLGen_cis_eQTLs:BIOSQTL/BIOS_eQTL_geneLevel:GTEx/v8/Whole_Blood:GTEx/v8/Brain_Cortex:GTEx/v8/Brain_Frontal_Cortex_BA9:GTEx/v8/Brain_Putamen_basal_ganglia:GTEx/v8/Spleen</t>
  </si>
  <si>
    <t>ENSG00000124701</t>
  </si>
  <si>
    <t>APOBEC2</t>
  </si>
  <si>
    <t>Positional;eQTLGen_cis_eQTLs</t>
  </si>
  <si>
    <t>ENSG00000130208</t>
  </si>
  <si>
    <t>APOC1</t>
  </si>
  <si>
    <t>Positional;eQTLcatalogue/Nedelec_2016_ge_macrophage_naive:eQTLcatalogue/Quach_2016_ge_monocyte_naive:PsychENCODE_eQTLs:CMC_SVA_cis:GTEx/v8/Brain_Nucleus_accumbens_basal_ganglia:GTEx/v8/Brain_Spinal_cord_cervical_c-1</t>
  </si>
  <si>
    <t>ENSG00000214855</t>
  </si>
  <si>
    <t>APOC1P1</t>
  </si>
  <si>
    <t>Positional;PsychENCODE_eQTLs:GTEx/v8/Brain_Nucleus_accumbens_basal_ganglia:GTEx/v8/Spleen</t>
  </si>
  <si>
    <t>ENSG00000234906</t>
  </si>
  <si>
    <t>APOC2</t>
  </si>
  <si>
    <t>Positional;eQTLcatalogue/Nedelec_2016_ge_macrophage_naive:PsychENCODE_eQTLs:BRAINEAC/PUTM:GTEx/v8/Cells_EBV-transformed_lymphocytes:GTEx/v8/Brain_Caudate_basal_ganglia:GTEx/v8/Brain_Cerebellum:GTEx/v8/Brain_Cortex:GTEx/v8/Brain_Frontal_Cortex_BA9:GTEx/v8/Brain_Nucleus_accumbens_basal_ganglia:GTEx/v8/Brain_Putamen_basal_ganglia:GTEx/v8/Spleen</t>
  </si>
  <si>
    <t>ENSG00000267467</t>
  </si>
  <si>
    <t>APOC4</t>
  </si>
  <si>
    <t>Positional;PsychENCODE_eQTLs:BIOSQTL/BIOS_eQTL_geneLevel:BRAINEAC/PUTM:GTEx/v8/Brain_Hippocampus:GTEx/v8/Brain_Nucleus_accumbens_basal_ganglia</t>
  </si>
  <si>
    <t>ENSG00000224916</t>
  </si>
  <si>
    <t>APOC4-APOC2</t>
  </si>
  <si>
    <t>ENSG00000130203</t>
  </si>
  <si>
    <t>APOE</t>
  </si>
  <si>
    <t>Positional;eQTLcatalogue/Nedelec_2016_ge_macrophage_naive:eQTLcatalogue/Quach_2016_ge_monocyte_naive</t>
  </si>
  <si>
    <t>DB01593:DB09130:DB14487:DB14533</t>
  </si>
  <si>
    <t>ENSG00000142192</t>
  </si>
  <si>
    <t>APP</t>
  </si>
  <si>
    <t>Positional;eQTLcatalogue/BLUEPRINT_ge_monocyte:eQTLcatalogue/BLUEPRINT_ge_neutrophil:eQTLcatalogue/Fairfax_2014_naive:eQTLGen_cis_eQTLs:BIOSQTL/BIOS_eQTL_geneLevel:GTEx/v8/Whole_Blood</t>
  </si>
  <si>
    <t>DB00746:DB01370:DB01593:DB02235:DB02709:DB04892:DB05088:DB05150:DB05846:DB05938:DB06782:DB09130:DB09148:DB09149:DB09151:DB14487:DB14517:DB14518:DB14533</t>
  </si>
  <si>
    <t>ENSG00000103569</t>
  </si>
  <si>
    <t>AQP9</t>
  </si>
  <si>
    <t>CMC_SVA_cis:BRAINEAC/MEDU</t>
  </si>
  <si>
    <t>ENSG00000175220</t>
  </si>
  <si>
    <t>ARHGAP1</t>
  </si>
  <si>
    <t>eQTLGen_cis_eQTLs:GTEx/v8/Brain_Amygdala</t>
  </si>
  <si>
    <t>ENSG00000150347</t>
  </si>
  <si>
    <t>ARID5B</t>
  </si>
  <si>
    <t>ENSG00000122644</t>
  </si>
  <si>
    <t>ARL4A</t>
  </si>
  <si>
    <t>eQTLcatalogue/BLUEPRINT_ge_neutrophil</t>
  </si>
  <si>
    <t>ENSG00000130429</t>
  </si>
  <si>
    <t>ARPC1B</t>
  </si>
  <si>
    <t>DB08235:DB08236</t>
  </si>
  <si>
    <t>ENSG00000267080</t>
  </si>
  <si>
    <t>ASB16-AS1</t>
  </si>
  <si>
    <t>ENSG00000213676</t>
  </si>
  <si>
    <t>ATF6B</t>
  </si>
  <si>
    <t>eQTLGen_cis_eQTLs:CMC_SVA_cis:GTEx/v8/Brain_Spinal_cord_cervical_c-1</t>
  </si>
  <si>
    <t>ENSG00000159199</t>
  </si>
  <si>
    <t>ATP5G1</t>
  </si>
  <si>
    <t>ENSG00000241468</t>
  </si>
  <si>
    <t>ATP5J2</t>
  </si>
  <si>
    <t>GTEx/v8/Brain_Putamen_basal_ganglia</t>
  </si>
  <si>
    <t>ENSG00000230201</t>
  </si>
  <si>
    <t>ATP6V0CP1</t>
  </si>
  <si>
    <t>ENSG00000213760</t>
  </si>
  <si>
    <t>ATP6V1G2</t>
  </si>
  <si>
    <t>ENSG00000087586</t>
  </si>
  <si>
    <t>AURKA</t>
  </si>
  <si>
    <t>DB02482:DB05169:DB05198:DB05220:DB06134:DB06347:DB06486:DB07186:DB07266:DB07360:DB07362:DB07545:DB07801:DB08065:DB08066:DB12010:DB13061</t>
  </si>
  <si>
    <t>ENSG00000168646</t>
  </si>
  <si>
    <t>AXIN2</t>
  </si>
  <si>
    <t>ENSG00000160862</t>
  </si>
  <si>
    <t>AZGP1</t>
  </si>
  <si>
    <t>PsychENCODE_eQTLs:CMC_SVA_cis:CMC_NoSVA_cis:GTEx/v8/Brain_Cortex:GTEx/v8/Brain_Frontal_Cortex_BA9</t>
  </si>
  <si>
    <t>DB03721:DB09130</t>
  </si>
  <si>
    <t>ENSG00000123810</t>
  </si>
  <si>
    <t>B9D2</t>
  </si>
  <si>
    <t>ENSG00000112182</t>
  </si>
  <si>
    <t>BACH2</t>
  </si>
  <si>
    <t>ENSG00000204463</t>
  </si>
  <si>
    <t>BAG6</t>
  </si>
  <si>
    <t>eQTLcatalogue/BrainSeq_ge_brain:eQTLGen_cis_eQTLs:xQTLServer_eQTLs:CMC_SVA_cis:BRAINEAC/WHMT:GTEx/v8/Whole_Blood:GTEx/v8/Brain_Caudate_basal_ganglia:GTEx/v8/Brain_Cerebellar_Hemisphere:GTEx/v8/Brain_Cerebellum:GTEx/v8/Brain_Cortex:GTEx/v8/Brain_Frontal_Cortex_BA9</t>
  </si>
  <si>
    <t>ENSG00000153064</t>
  </si>
  <si>
    <t>BANK1</t>
  </si>
  <si>
    <t>ENSG00000187244</t>
  </si>
  <si>
    <t>BCAM</t>
  </si>
  <si>
    <t>Positional;eQTLcatalogue/Kasela_2017_T-cell_CD8:GTEx/v8/Brain_Cerebellar_Hemisphere</t>
  </si>
  <si>
    <t>ENSG00000119866</t>
  </si>
  <si>
    <t>BCL11A</t>
  </si>
  <si>
    <t>ENSG00000127152</t>
  </si>
  <si>
    <t>BCL11B</t>
  </si>
  <si>
    <t>ENSG00000069399</t>
  </si>
  <si>
    <t>BCL3</t>
  </si>
  <si>
    <t>Positional;PsychENCODE_eQTLs:eQTLGen_cis_eQTLs:BIOSQTL/BIOS_eQTL_geneLevel</t>
  </si>
  <si>
    <t>ENSG00000162373</t>
  </si>
  <si>
    <t>BEND5</t>
  </si>
  <si>
    <t>ENSG00000136717</t>
  </si>
  <si>
    <t>BIN1</t>
  </si>
  <si>
    <t>Positional;eQTLcatalogue/BLUEPRINT_ge_monocyte:eQTLcatalogue/BLUEPRINT_ge_T-cell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Quach_2016_ge_monocyte_naive:eQTLcatalogue/TwinsUK_ge_blood:PsychENCODE_eQTLs:eQTLGen_cis_eQTLs:BIOSQTL/BIOS_eQTL_geneLevel:GTEx/v8/Whole_Blood:GTEx/v8/Brain_Cerebellar_Hemisphere:GTEx/v8/Brain_Cerebellum:GTEx/v8/Brain_Nucleus_accumbens_basal_ganglia:GTEx/v8/Spleen</t>
  </si>
  <si>
    <t>ENSG00000136573</t>
  </si>
  <si>
    <t>BLK</t>
  </si>
  <si>
    <t>DB12010</t>
  </si>
  <si>
    <t>ENSG00000189114</t>
  </si>
  <si>
    <t>BLOC1S3</t>
  </si>
  <si>
    <t>Positional;eQTLcatalogue/BLUEPRINT_ge_neutrophil:eQTLcatalogue/BrainSeq_ge_brain:eQTLcatalogue/Lepik_2017_ge_blood:eQTLcatalogue/TwinsUK_ge_blood:PsychENCODE_eQTLs:eQTLGen_cis_eQTLs:BIOSQTL/BIOS_eQTL_geneLevel:xQTLServer_eQTLs:CMC_SVA_cis:CMC_NoSVA_cis:GTEx/v8/Whole_Blood:GTEx/v8/Brain_Cerebellum:GTEx/v8/Brain_Cortex:GTEx/v8/Brain_Frontal_Cortex_BA9</t>
  </si>
  <si>
    <t>ENSG00000204256</t>
  </si>
  <si>
    <t>BRD2</t>
  </si>
  <si>
    <t>eQTLcatalogue/Lepik_2017_ge_blood:eQTLGen_cis_eQTLs:CMC_SVA_cis</t>
  </si>
  <si>
    <t>ENSG00000186265</t>
  </si>
  <si>
    <t>BTLA</t>
  </si>
  <si>
    <t>ENSG00000204290</t>
  </si>
  <si>
    <t>BTNL2</t>
  </si>
  <si>
    <t>Positional;eQTLcatalogue/BrainSeq_ge_brain:BIOSQTL/BIOS_eQTL_geneLevel:GTEx/v8/Brain_Caudate_basal_ganglia:GTEx/v8/Brain_Cerebellum:GTEx/v8/Brain_Cortex:GTEx/v8/Brain_Hippocampus:GTEx/v8/Brain_Nucleus_accumbens_basal_ganglia</t>
  </si>
  <si>
    <t>ENSG00000005379</t>
  </si>
  <si>
    <t>BZRAP1</t>
  </si>
  <si>
    <t>Positional;CMC_SVA_cis</t>
  </si>
  <si>
    <t>ENSG00000265148</t>
  </si>
  <si>
    <t>BZRAP1-AS1</t>
  </si>
  <si>
    <t>ENSG00000235931</t>
  </si>
  <si>
    <t>C10orf40</t>
  </si>
  <si>
    <t>ENSG00000149179</t>
  </si>
  <si>
    <t>C11orf49</t>
  </si>
  <si>
    <t>ENSG00000149196</t>
  </si>
  <si>
    <t>C11orf73</t>
  </si>
  <si>
    <t>ENSG00000205710</t>
  </si>
  <si>
    <t>C17orf107</t>
  </si>
  <si>
    <t>ENSG00000267757</t>
  </si>
  <si>
    <t>C19orf83</t>
  </si>
  <si>
    <t>ENSG00000173369</t>
  </si>
  <si>
    <t>C1QB</t>
  </si>
  <si>
    <t>DB00002:DB00005:DB00054:DB00056:DB00072:DB00074:DB00075:DB00078:DB00081:DB00087:DB00092:DB00095:DB00108:DB00110:DB00111:DB00112:DB01593:DB14487:DB14533</t>
  </si>
  <si>
    <t>ENSG00000172247</t>
  </si>
  <si>
    <t>C1QTNF4</t>
  </si>
  <si>
    <t>Positional;eQTLcatalogue/GENCORD_ge_T-cell:eQTLcatalogue/Nedelec_2016_ge_macrophage_naive:eQTLcatalogue/TwinsUK_ge_blood:eQTLGen_cis_eQTLs:BIOSQTL/BIOS_eQTL_geneLevel:GTEx/v8/Whole_Blood:GTEx/v8/Brain_Cerebellar_Hemisphere:GTEx/v8/Spleen</t>
  </si>
  <si>
    <t>ENSG00000131591</t>
  </si>
  <si>
    <t>C1orf159</t>
  </si>
  <si>
    <t>ENSG00000166278</t>
  </si>
  <si>
    <t>C2</t>
  </si>
  <si>
    <t>ENSG00000182600</t>
  </si>
  <si>
    <t>C2orf82</t>
  </si>
  <si>
    <t>CMC_SVA_cis:BRAINEAC/FCTX:BRAINEAC/aveALL</t>
  </si>
  <si>
    <t>ENSG00000244731</t>
  </si>
  <si>
    <t>C4A</t>
  </si>
  <si>
    <t>eQTLcatalogue/BrainSeq_ge_brain:eQTLGen_cis_eQTLs:BIOSQTL/BIOS_eQTL_geneLevel:xQTLServer_eQTLs:CMC_SVA_cis:CMC_NoSVA_cis:BRAINEAC/PUTM:GTEx/v8/Cells_EBV-transformed_lymphocytes:GTEx/v8/Whole_Blood:GTEx/v8/Brain_Caudate_basal_ganglia:GTEx/v8/Brain_Cerebellar_Hemisphere:GTEx/v8/Brain_Cerebellum:GTEx/v8/Brain_Cortex:GTEx/v8/Brain_Hypothalamus:GTEx/v8/Brain_Nucleus_accumbens_basal_ganglia:GTEx/v8/Spleen</t>
  </si>
  <si>
    <t>DB00028</t>
  </si>
  <si>
    <t>ENSG00000233627</t>
  </si>
  <si>
    <t>C4A-AS1</t>
  </si>
  <si>
    <t>ENSG00000224389</t>
  </si>
  <si>
    <t>C4B</t>
  </si>
  <si>
    <t>eQTLGen_cis_eQTLs:BIOSQTL/BIOS_eQTL_geneLevel:CMC_SVA_cis:GTEx/v8/Whole_Blood:GTEx/v8/Spleen</t>
  </si>
  <si>
    <t>DB00028:DB01593:DB09130:DB14487:DB14533</t>
  </si>
  <si>
    <t>ENSG00000229776</t>
  </si>
  <si>
    <t>C4B-AS1</t>
  </si>
  <si>
    <t>ENSG00000123838</t>
  </si>
  <si>
    <t>C4BPA</t>
  </si>
  <si>
    <t>ENSG00000123843</t>
  </si>
  <si>
    <t>C4BPB</t>
  </si>
  <si>
    <t>DB01593:DB14487:DB14533</t>
  </si>
  <si>
    <t>ENSG00000204296</t>
  </si>
  <si>
    <t>C6orf10</t>
  </si>
  <si>
    <t>ENSG00000204387</t>
  </si>
  <si>
    <t>C6orf48</t>
  </si>
  <si>
    <t>eQTLcatalogue/CEDAR_T-cell_CD8:eQTLGen_cis_eQTLs</t>
  </si>
  <si>
    <t>ENSG00000165131</t>
  </si>
  <si>
    <t>C7orf34</t>
  </si>
  <si>
    <t>ENSG00000146826</t>
  </si>
  <si>
    <t>C7orf43</t>
  </si>
  <si>
    <t>Positional;eQTLcatalogue/BLUEPRINT_ge_neutrophil:eQTLcatalogue/BLUEPRINT_ge_T-cell:eQTLcatalogue/Lepik_2017_ge_blood:eQTLcatalogue/TwinsUK_ge_blood:eQTLGen_cis_eQTLs:BIOSQTL/BIOS_eQTL_geneLevel:GTEx/v8/Whole_Blood</t>
  </si>
  <si>
    <t>ENSG00000185955</t>
  </si>
  <si>
    <t>C7orf61</t>
  </si>
  <si>
    <t>PsychENCODE_eQTLs:eQTLGen_cis_eQTLs:BIOSQTL/BIOS_eQTL_geneLevel</t>
  </si>
  <si>
    <t>ENSG00000063180</t>
  </si>
  <si>
    <t>CA11</t>
  </si>
  <si>
    <t>DB00909</t>
  </si>
  <si>
    <t>ENSG00000105767</t>
  </si>
  <si>
    <t>CADM4</t>
  </si>
  <si>
    <t>ENSG00000179218</t>
  </si>
  <si>
    <t>CALR</t>
  </si>
  <si>
    <t>DB00025:DB00031:DB01065:DB06245:DB09130:DB11093:DB11348:DB13998:DB13999:DB14481</t>
  </si>
  <si>
    <t>ENSG00000108509</t>
  </si>
  <si>
    <t>CAMTA2</t>
  </si>
  <si>
    <t>ENSG00000105483</t>
  </si>
  <si>
    <t>CARD8</t>
  </si>
  <si>
    <t>GTEx/v8/Whole_Blood</t>
  </si>
  <si>
    <t>ENSG00000087589</t>
  </si>
  <si>
    <t>CASS4</t>
  </si>
  <si>
    <t>Positional;eQTLcatalogue/BLUEPRINT_ge_monocyte:PsychENCODE_eQTLs:eQTLGen_cis_eQTLs:BIOSQTL/BIOS_eQTL_geneLevel:GTEx/v8/Whole_Blood</t>
  </si>
  <si>
    <t>ENSG00000142273</t>
  </si>
  <si>
    <t>CBLC</t>
  </si>
  <si>
    <t>ENSG00000147419</t>
  </si>
  <si>
    <t>CCDC25</t>
  </si>
  <si>
    <t>ENSG00000108091</t>
  </si>
  <si>
    <t>CCDC6</t>
  </si>
  <si>
    <t>Positional;eQTLcatalogue/BLUEPRINT_ge_monocyte:eQTLcatalogue/Fairfax_2014_naive:PsychENCODE_eQTLs:eQTLGen_cis_eQTLs:BIOSQTL/BIOS_eQTL_geneLevel:CMC_SVA_cis:GTEx/v8/Whole_Blood:GTEx/v8/Spleen</t>
  </si>
  <si>
    <t>ENSG00000104983</t>
  </si>
  <si>
    <t>CCDC61</t>
  </si>
  <si>
    <t>ENSG00000149201</t>
  </si>
  <si>
    <t>CCDC81</t>
  </si>
  <si>
    <t>ENSG00000150676</t>
  </si>
  <si>
    <t>CCDC83</t>
  </si>
  <si>
    <t>ENSG00000112576</t>
  </si>
  <si>
    <t>CCND3</t>
  </si>
  <si>
    <t>ENSG00000126353</t>
  </si>
  <si>
    <t>CCR7</t>
  </si>
  <si>
    <t>ENSG00000228409</t>
  </si>
  <si>
    <t>CCT6P1</t>
  </si>
  <si>
    <t>ENSG00000204936</t>
  </si>
  <si>
    <t>CD177</t>
  </si>
  <si>
    <t>Positional;eQTLcatalogue/BLUEPRINT_ge_neutrophil:eQTLcatalogue/Lepik_2017_ge_blood:eQTLGen_cis_eQTLs:BIOSQTL/BIOS_eQTL_geneLevel:GTEx/v8/Whole_Blood:GTEx/v8/Spleen</t>
  </si>
  <si>
    <t>ENSG00000204933</t>
  </si>
  <si>
    <t>CD177P1</t>
  </si>
  <si>
    <t>BIOSQTL/BIOS_eQTL_geneLevel:GTEx/v8/Whole_Blood</t>
  </si>
  <si>
    <t>ENSG00000012124</t>
  </si>
  <si>
    <t>CD22</t>
  </si>
  <si>
    <t>DB04958:DB05889:DB12688</t>
  </si>
  <si>
    <t>ENSG00000122223</t>
  </si>
  <si>
    <t>CD244</t>
  </si>
  <si>
    <t>ENSG00000198087</t>
  </si>
  <si>
    <t>CD2AP</t>
  </si>
  <si>
    <t>Positional;eQTLcatalogue/BLUEPRINT_ge_monocyte:PsychENCODE_eQTLs:eQTLGen_cis_eQTLs:CMC_SVA_cis:GTEx/v8/Whole_Blood:GTEx/v8/Brain_Cerebellum:GTEx/v8/Brain_Spinal_cord_cervical_c-1</t>
  </si>
  <si>
    <t>ENSG00000105383</t>
  </si>
  <si>
    <t>CD33</t>
  </si>
  <si>
    <t>Positional;eQTLcatalogue/BLUEPRINT_ge_monocyte:eQTLGen_cis_eQTLs:BIOSQTL/BIOS_eQTL_geneLevel:GTEx/v8/Whole_Blood:GTEx/v8/Brain_Spinal_cord_cervical_c-1</t>
  </si>
  <si>
    <t>DB00056:DB06318</t>
  </si>
  <si>
    <t>ENSG00000117877</t>
  </si>
  <si>
    <t>CD3EAP</t>
  </si>
  <si>
    <t>Positional;eQTLcatalogue/Lepik_2017_ge_blood:BIOSQTL/BIOS_eQTL_geneLevel:CMC_SVA_cis:CMC_NoSVA_cis</t>
  </si>
  <si>
    <t>ENSG00000102245</t>
  </si>
  <si>
    <t>CD40LG</t>
  </si>
  <si>
    <t>DB06475</t>
  </si>
  <si>
    <t>ENSG00000117335</t>
  </si>
  <si>
    <t>CD46</t>
  </si>
  <si>
    <t>ENSG00000244703</t>
  </si>
  <si>
    <t>CD46P1</t>
  </si>
  <si>
    <t>ENSG00000110448</t>
  </si>
  <si>
    <t>CD5</t>
  </si>
  <si>
    <t>ENSG00000196352</t>
  </si>
  <si>
    <t>CD55</t>
  </si>
  <si>
    <t>Positional;eQTLcatalogue/CEDAR_monocyte_CD14:eQTLcatalogue/CEDAR_neutrophil_CD15:eQTLcatalogue/Fairfax_2014_naive:eQTLcatalogue/Lepik_2017_ge_blood:eQTLGen_cis_eQTLs:BIOSQTL/BIOS_eQTL_geneLevel:GTEx/v8/Whole_Blood</t>
  </si>
  <si>
    <t>DB00446</t>
  </si>
  <si>
    <t>ENSG00000013725</t>
  </si>
  <si>
    <t>CD6</t>
  </si>
  <si>
    <t>ENSG00000173762</t>
  </si>
  <si>
    <t>CD7</t>
  </si>
  <si>
    <t>ENSG00000105369</t>
  </si>
  <si>
    <t>CD79A</t>
  </si>
  <si>
    <t>ENSG00000007312</t>
  </si>
  <si>
    <t>CD79B</t>
  </si>
  <si>
    <t>DB12240</t>
  </si>
  <si>
    <t>ENSG00000153563</t>
  </si>
  <si>
    <t>CD8A</t>
  </si>
  <si>
    <t>ENSG00000172116</t>
  </si>
  <si>
    <t>CD8B</t>
  </si>
  <si>
    <t>ENSG00000164649</t>
  </si>
  <si>
    <t>CDCA7L</t>
  </si>
  <si>
    <t>ENSG00000170558</t>
  </si>
  <si>
    <t>CDH2</t>
  </si>
  <si>
    <t>ENSG00000213892</t>
  </si>
  <si>
    <t>CEACAM16</t>
  </si>
  <si>
    <t>ENSG00000186567</t>
  </si>
  <si>
    <t>CEACAM19</t>
  </si>
  <si>
    <t>Positional;eQTLcatalogue/BLUEPRINT_ge_monocyte:eQTLcatalogue/BrainSeq_ge_brain:eQTLcatalogue/Lepik_2017_ge_blood:eQTLcatalogue/Quach_2016_ge_monocyte_naive:PsychENCODE_eQTLs:eQTLGen_cis_eQTLs:BIOSQTL/BIOS_eQTL_geneLevel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Substantia_nigra:GTEx/v8/Spleen</t>
  </si>
  <si>
    <t>ENSG00000176395</t>
  </si>
  <si>
    <t>CEACAM20</t>
  </si>
  <si>
    <t>ENSG00000230666</t>
  </si>
  <si>
    <t>CEACAM22P</t>
  </si>
  <si>
    <t>ENSG00000241104</t>
  </si>
  <si>
    <t>CEACAMP10</t>
  </si>
  <si>
    <t>ENSG00000230558</t>
  </si>
  <si>
    <t>CEACAMP2</t>
  </si>
  <si>
    <t>ENSG00000149187</t>
  </si>
  <si>
    <t>CELF1</t>
  </si>
  <si>
    <t>ENSG00000106477</t>
  </si>
  <si>
    <t>CEP41</t>
  </si>
  <si>
    <t>ENSG00000100422</t>
  </si>
  <si>
    <t>CERK</t>
  </si>
  <si>
    <t>ENSG00000197766</t>
  </si>
  <si>
    <t>CFD</t>
  </si>
  <si>
    <t>DB03058:DB04459</t>
  </si>
  <si>
    <t>ENSG00000126759</t>
  </si>
  <si>
    <t>CFP</t>
  </si>
  <si>
    <t>ENSG00000128656</t>
  </si>
  <si>
    <t>CHN1</t>
  </si>
  <si>
    <t>ENSG00000120903</t>
  </si>
  <si>
    <t>CHRNA2</t>
  </si>
  <si>
    <t>Positional;eQTLGen_cis_eQTLs:BIOSQTL/BIOS_eQTL_geneLevel:GTEx/v8/Whole_Blood:GTEx/v8/Brain_Cerebellar_Hemisphere:GTEx/v8/Brain_Cerebellum</t>
  </si>
  <si>
    <t>DB00184:DB00411:DB00416:DB00472:DB00483:DB00514:DB00565:DB00657:DB00674:DB00721:DB00728:DB00732:DB00810:DB00898:DB01135:DB01199:DB01226:DB01245:DB01336:DB01337:DB01338:DB01339:DB05740:DB07720:DB08960</t>
  </si>
  <si>
    <t>ENSG00000108556</t>
  </si>
  <si>
    <t>CHRNE</t>
  </si>
  <si>
    <t>PsychENCODE_eQTLs:eQTLGen_cis_eQTLs:BIOSQTL/BIOS_eQTL_geneLevel:GTEx/v8/Whole_Blood:GTEx/v8/Brain_Cortex</t>
  </si>
  <si>
    <t>DB00674</t>
  </si>
  <si>
    <t>ENSG00000114737</t>
  </si>
  <si>
    <t>CISH</t>
  </si>
  <si>
    <t>ENSG00000104879</t>
  </si>
  <si>
    <t>CKM</t>
  </si>
  <si>
    <t>Positional;eQTLcatalogue/CEDAR_monocyte_CD14:eQTLcatalogue/Fairfax_2014_naive:eQTLGen_cis_eQTLs:BIOSQTL/BIOS_eQTL_geneLevel</t>
  </si>
  <si>
    <t>DB00148:DB02490:DB04027:DB13191</t>
  </si>
  <si>
    <t>ENSG00000104859</t>
  </si>
  <si>
    <t>CLASRP</t>
  </si>
  <si>
    <t>ENSG00000213719</t>
  </si>
  <si>
    <t>CLIC1</t>
  </si>
  <si>
    <t>eQTLcatalogue/Fairfax_2014_naive:BRAINEAC/PUTM</t>
  </si>
  <si>
    <t>DB09130:DB11638</t>
  </si>
  <si>
    <t>ENSG00000104853</t>
  </si>
  <si>
    <t>CLPTM1</t>
  </si>
  <si>
    <t>Positional;eQTLcatalogue/BrainSeq_ge_brain:PsychENCODE_eQTLs:eQTLGen_cis_eQTLs:BIOSQTL/BIOS_eQTL_geneLevel:CMC_SVA_cis:GTEx/v8/Brain_Cerebellum</t>
  </si>
  <si>
    <t>ENSG00000070371</t>
  </si>
  <si>
    <t>CLTCL1</t>
  </si>
  <si>
    <t>ENSG00000120885</t>
  </si>
  <si>
    <t>CLU</t>
  </si>
  <si>
    <t>ENSG00000064666</t>
  </si>
  <si>
    <t>CNN2</t>
  </si>
  <si>
    <t>Positional;eQTLcatalogue/BLUEPRINT_ge_monocyte:eQTLcatalogue/BLUEPRINT_ge_neutrophil:eQTLcatalogue/CEDAR_monocyte_CD14:eQTLcatalogue/CEDAR_neutrophil_CD15:eQTLcatalogue/Fairfax_2012_B-cell_CD19:eQTLcatalogue/Fairfax_2014_naive:eQTLcatalogue/Naranbhai_2015_neutrophil_CD16:eQTLcatalogue/Quach_2016_ge_monocyte_naive:eQTLGen_cis_eQTLs:BIOSQTL/BIOS_eQTL_geneLevel:CMC_SVA_cis:GTEx/v8/Whole_Blood:GTEx/v8/Spleen</t>
  </si>
  <si>
    <t>ENSG00000166997</t>
  </si>
  <si>
    <t>CNPY4</t>
  </si>
  <si>
    <t>Positional;eQTLcatalogue/BLUEPRINT_ge_T-cell:eQTLcatalogue/CEDAR_T-cell_CD8:eQTLcatalogue/Lepik_2017_ge_blood:PsychENCODE_eQTLs:eQTLGen_cis_eQTLs:BIOSQTL/BIOS_eQTL_geneLevel:CMC_SVA_cis:GTEx/v8/Whole_Blood:GTEx/v8/Brain_Anterior_cingulate_cortex_BA24:GTEx/v8/Brain_Caudate_basal_ganglia:GTEx/v8/Brain_Nucleus_accumbens_basal_ganglia:GTEx/v8/Brain_Putamen_basal_ganglia</t>
  </si>
  <si>
    <t>ENSG00000108797</t>
  </si>
  <si>
    <t>CNTNAP1</t>
  </si>
  <si>
    <t>ENSG00000174469</t>
  </si>
  <si>
    <t>CNTNAP2</t>
  </si>
  <si>
    <t>ENSG00000100473</t>
  </si>
  <si>
    <t>COCH</t>
  </si>
  <si>
    <t>ENSG00000204248</t>
  </si>
  <si>
    <t>COL11A2</t>
  </si>
  <si>
    <t>ENSG00000082293</t>
  </si>
  <si>
    <t>COL19A1</t>
  </si>
  <si>
    <t>ENSG00000168090</t>
  </si>
  <si>
    <t>COPS6</t>
  </si>
  <si>
    <t>ENSG00000071894</t>
  </si>
  <si>
    <t>CPSF1</t>
  </si>
  <si>
    <t>ENSG00000165934</t>
  </si>
  <si>
    <t>CPSF2</t>
  </si>
  <si>
    <t>ENSG00000203710</t>
  </si>
  <si>
    <t>CR1</t>
  </si>
  <si>
    <t>Positional;eQTLcatalogue/CEDAR_monocyte_CD14:eQTLcatalogue/Lepik_2017_ge_blood:PsychENCODE_eQTLs:eQTLGen_cis_eQTLs:BIOSQTL/BIOS_eQTL_geneLevel:CMC_SVA_cis:CMC_NoSVA_cis:BRAINEAC/WHMT:GTEx/v8/Brain_Caudate_basal_ganglia:GTEx/v8/Brain_Cortex:GTEx/v8/Brain_Frontal_Cortex_BA9:GTEx/v8/Brain_Hippocampus:GTEx/v8/Brain_Nucleus_accumbens_basal_ganglia:GTEx/v8/Brain_Putamen_basal_ganglia</t>
  </si>
  <si>
    <t>ENSG00000197721</t>
  </si>
  <si>
    <t>CR1L</t>
  </si>
  <si>
    <t>Positional;eQTLcatalogue/BLUEPRINT_ge_monocyte:eQTLcatalogue/BLUEPRINT_ge_neutrophil:eQTLGen_cis_eQTLs:BIOSQTL/BIOS_eQTL_geneLevel</t>
  </si>
  <si>
    <t>ENSG00000117322</t>
  </si>
  <si>
    <t>CR2</t>
  </si>
  <si>
    <t>Positional;PsychENCODE_eQTLs:eQTLGen_cis_eQTLs:eQTLGen_trans_eQTLs</t>
  </si>
  <si>
    <t>ENSG00000148204</t>
  </si>
  <si>
    <t>CRB2</t>
  </si>
  <si>
    <t>ENSG00000163703</t>
  </si>
  <si>
    <t>CRELD1</t>
  </si>
  <si>
    <t>ENSG00000182809</t>
  </si>
  <si>
    <t>CRIP2</t>
  </si>
  <si>
    <t>ENSG00000140577</t>
  </si>
  <si>
    <t>CRTC3</t>
  </si>
  <si>
    <t>ENSG00000204435</t>
  </si>
  <si>
    <t>CSNK2B</t>
  </si>
  <si>
    <t>eQTLGen_cis_eQTLs:CMC_SVA_cis:CMC_NoSVA_cis</t>
  </si>
  <si>
    <t>DB00171:DB04216</t>
  </si>
  <si>
    <t>ENSG00000149474</t>
  </si>
  <si>
    <t>CSRP2BP</t>
  </si>
  <si>
    <t>ENSG00000101138</t>
  </si>
  <si>
    <t>CSTF1</t>
  </si>
  <si>
    <t>Positional;eQTLcatalogue/BLUEPRINT_ge_monocyte:eQTLGen_cis_eQTLs:BIOSQTL/BIOS_eQTL_geneLevel:CMC_SVA_cis:GTEx/v8/Whole_Blood:GTEx/v8/Brain_Putamen_basal_ganglia</t>
  </si>
  <si>
    <t>ENSG00000254246</t>
  </si>
  <si>
    <t>CTB-120L21.1</t>
  </si>
  <si>
    <t>ENSG00000267114</t>
  </si>
  <si>
    <t>CTB-129P6.11</t>
  </si>
  <si>
    <t>ENSG00000267282</t>
  </si>
  <si>
    <t>CTB-129P6.4</t>
  </si>
  <si>
    <t>Positional;eQTLcatalogue/TwinsUK_ge_blood:BIOSQTL/BIOS_eQTL_geneLevel</t>
  </si>
  <si>
    <t>ENSG00000266903</t>
  </si>
  <si>
    <t>CTB-171A8.1</t>
  </si>
  <si>
    <t>Positional;eQTLcatalogue/BrainSeq_ge_brain:eQTLcatalogue/Quach_2016_ge_monocyte_naive:PsychENCODE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</si>
  <si>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ENSG00000267348</t>
  </si>
  <si>
    <t>CTB-179K24.3</t>
  </si>
  <si>
    <t>Positional;eQTLcatalogue/BrainSeq_ge_brain:eQTLGen_cis_eQTLs:BIOSQTL/BIOS_eQTL_geneLevel</t>
  </si>
  <si>
    <t>ENSG00000268401</t>
  </si>
  <si>
    <t>CTC-344H19.4</t>
  </si>
  <si>
    <t>GTEx/v8/Spleen</t>
  </si>
  <si>
    <t>ENSG00000231412</t>
  </si>
  <si>
    <t>CTC-490G23.2</t>
  </si>
  <si>
    <t>Positional;eQTLcatalogue/BLUEPRINT_ge_neutrophil:eQTLcatalogue/Lepik_2017_ge_blood:eQTLcatalogue/TwinsUK_ge_blood:eQTLGen_cis_eQTLs:BIOSQTL/BIOS_eQTL_geneLevel:GTEx/v8/Whole_Blood:GTEx/v8/Spleen</t>
  </si>
  <si>
    <t>ENSG00000272396</t>
  </si>
  <si>
    <t>CTC-490G23.4</t>
  </si>
  <si>
    <t>Positional;GTEx/v8/Whole_Blood:GTEx/v8/Spleen</t>
  </si>
  <si>
    <t>ENSG00000267188</t>
  </si>
  <si>
    <t>CTC-512J12.4</t>
  </si>
  <si>
    <t>ENSG00000267173</t>
  </si>
  <si>
    <t>CTC-512J12.6</t>
  </si>
  <si>
    <t>ENSG00000270679</t>
  </si>
  <si>
    <t>CTC-512J12.7</t>
  </si>
  <si>
    <t>ENSG00000233175</t>
  </si>
  <si>
    <t>CTD-2020K17.3</t>
  </si>
  <si>
    <t>ENSG00000271350</t>
  </si>
  <si>
    <t>CTD-2384B9.1</t>
  </si>
  <si>
    <t>ENSG00000228979</t>
  </si>
  <si>
    <t>CTD-2501B8.5</t>
  </si>
  <si>
    <t>ENSG00000267334</t>
  </si>
  <si>
    <t>CTD-2534I21.8</t>
  </si>
  <si>
    <t>ENSG00000204791</t>
  </si>
  <si>
    <t>CTD-3065J16.6</t>
  </si>
  <si>
    <t>ENSG00000255224</t>
  </si>
  <si>
    <t>CTD-3065J16.9</t>
  </si>
  <si>
    <t>ENSG00000163599</t>
  </si>
  <si>
    <t>CTLA4</t>
  </si>
  <si>
    <t>DB06186</t>
  </si>
  <si>
    <t>ENSG00000044115</t>
  </si>
  <si>
    <t>CTNNA1</t>
  </si>
  <si>
    <t>ENSG00000107874</t>
  </si>
  <si>
    <t>CUEDC2</t>
  </si>
  <si>
    <t>ENSG00000169245</t>
  </si>
  <si>
    <t>CXCL10</t>
  </si>
  <si>
    <t>DB04487:DB06116:DB11338</t>
  </si>
  <si>
    <t>ENSG00000160683</t>
  </si>
  <si>
    <t>CXCR5</t>
  </si>
  <si>
    <t>ENSG00000172215</t>
  </si>
  <si>
    <t>CXCR6</t>
  </si>
  <si>
    <t>ENSG00000188011</t>
  </si>
  <si>
    <t>CXXC11</t>
  </si>
  <si>
    <t>ENSG00000008283</t>
  </si>
  <si>
    <t>CYB561</t>
  </si>
  <si>
    <t>ENSG00000179091</t>
  </si>
  <si>
    <t>CYC1</t>
  </si>
  <si>
    <t>DB04141:DB04799:DB07401:DB07636:DB07763:DB07778:DB08330:DB08453:DB08690</t>
  </si>
  <si>
    <t>ENSG00000204338</t>
  </si>
  <si>
    <t>CYP21A1P</t>
  </si>
  <si>
    <t>eQTLGen_cis_eQTLs:BIOSQTL/BIOS_eQTL_geneLevel:GTEx/v8/Whole_Blood:GTEx/v8/Brain_Cerebellar_Hemisphere:GTEx/v8/Brain_Cerebellum:GTEx/v8/Brain_Cortex:GTEx/v8/Brain_Hypothalamus:GTEx/v8/Brain_Nucleus_accumbens_basal_ganglia:GTEx/v8/Spleen</t>
  </si>
  <si>
    <t>ENSG00000231852</t>
  </si>
  <si>
    <t>CYP21A2</t>
  </si>
  <si>
    <t>eQTLGen_cis_eQTLs:BIOSQTL/BIOS_eQTL_geneLevel:GTEx/v8/Whole_Blood:GTEx/v8/Brain_Caudate_basal_ganglia:GTEx/v8/Brain_Cerebellar_Hemisphere:GTEx/v8/Brain_Cerebellum:GTEx/v8/Brain_Hippocampus:GTEx/v8/Brain_Hypothalamus:GTEx/v8/Brain_Nucleus_accumbens_basal_ganglia:GTEx/v8/Brain_Putamen_basal_ganglia</t>
  </si>
  <si>
    <t>DB01026</t>
  </si>
  <si>
    <t>ENSG00000106258</t>
  </si>
  <si>
    <t>CYP3A5</t>
  </si>
  <si>
    <t>DB11994</t>
  </si>
  <si>
    <t>ENSG00000165617</t>
  </si>
  <si>
    <t>DACT1</t>
  </si>
  <si>
    <t>ENSG00000161692</t>
  </si>
  <si>
    <t>DBF4B</t>
  </si>
  <si>
    <t>ENSG00000105516</t>
  </si>
  <si>
    <t>DBP</t>
  </si>
  <si>
    <t>ENSG00000172992</t>
  </si>
  <si>
    <t>DCAKD</t>
  </si>
  <si>
    <t>ENSG00000213722</t>
  </si>
  <si>
    <t>DDAH2</t>
  </si>
  <si>
    <t>eQTLcatalogue/BLUEPRINT_ge_monocyte:eQTLcatalogue/Lepik_2017_ge_blood:eQTLcatalogue/TwinsUK_ge_blood:eQTLGen_cis_eQTLs:CMC_SVA_cis:CMC_NoSVA_cis:GTEx/v8/Whole_Blood:GTEx/v8/Spleen</t>
  </si>
  <si>
    <t>DB00155</t>
  </si>
  <si>
    <t>ENSG00000134574</t>
  </si>
  <si>
    <t>DDB2</t>
  </si>
  <si>
    <t>eQTLcatalogue/BLUEPRINT_ge_monocyte:PsychENCODE_eQTLs:eQTLGen_cis_eQTLs:BIOSQTL/BIOS_eQTL_geneLevel</t>
  </si>
  <si>
    <t>ENSG00000198563</t>
  </si>
  <si>
    <t>DDX39B</t>
  </si>
  <si>
    <t>DB02325:DB11638</t>
  </si>
  <si>
    <t>ENSG00000140995</t>
  </si>
  <si>
    <t>DEF8</t>
  </si>
  <si>
    <t>ENSG00000185000</t>
  </si>
  <si>
    <t>DGAT1</t>
  </si>
  <si>
    <t>ENSG00000132153</t>
  </si>
  <si>
    <t>DHX30</t>
  </si>
  <si>
    <t>ENSG00000104936</t>
  </si>
  <si>
    <t>DMPK</t>
  </si>
  <si>
    <t>Positional;PsychENCODE_eQTLs:eQTLGen_cis_eQTLs:GTEx/v8/Brain_Substantia_nigra</t>
  </si>
  <si>
    <t>DB01946</t>
  </si>
  <si>
    <t>ENSG00000185800</t>
  </si>
  <si>
    <t>DMWD</t>
  </si>
  <si>
    <t>Positional;PsychENCODE_eQTLs:CMC_SVA_cis</t>
  </si>
  <si>
    <t>ENSG00000092964</t>
  </si>
  <si>
    <t>DPYSL2</t>
  </si>
  <si>
    <t>CMC_NoSVA_cis</t>
  </si>
  <si>
    <t>DB11638</t>
  </si>
  <si>
    <t>ENSG00000108861</t>
  </si>
  <si>
    <t>DUSP3</t>
  </si>
  <si>
    <t>ENSG00000204348</t>
  </si>
  <si>
    <t>DXO</t>
  </si>
  <si>
    <t>ENSG00000164330</t>
  </si>
  <si>
    <t>EBF1</t>
  </si>
  <si>
    <t>ENSG00000134463</t>
  </si>
  <si>
    <t>ECHDC3</t>
  </si>
  <si>
    <t>ENSG00000135960</t>
  </si>
  <si>
    <t>EDAR</t>
  </si>
  <si>
    <t>ENSG00000088298</t>
  </si>
  <si>
    <t>EDEM2</t>
  </si>
  <si>
    <t>ENSG00000074266</t>
  </si>
  <si>
    <t>EED</t>
  </si>
  <si>
    <t>eQTLGen_cis_eQTLs:CMC_SVA_cis:BRAINEAC/MEDU</t>
  </si>
  <si>
    <t>ENSG00000108883</t>
  </si>
  <si>
    <t>EFTUD2</t>
  </si>
  <si>
    <t>ENSG00000241404</t>
  </si>
  <si>
    <t>EGFL8</t>
  </si>
  <si>
    <t>ENSG00000173442</t>
  </si>
  <si>
    <t>EHBP1L1</t>
  </si>
  <si>
    <t>ENSG00000204371</t>
  </si>
  <si>
    <t>EHMT2</t>
  </si>
  <si>
    <t>eQTLGen_cis_eQTLs:CMC_SVA_cis:GTEx/v8/Brain_Caudate_basal_ganglia:GTEx/v8/Brain_Nucleus_accumbens_basal_ganglia:GTEx/v8/Brain_Putamen_basal_ganglia</t>
  </si>
  <si>
    <t>ENSG00000114784</t>
  </si>
  <si>
    <t>EIF1B</t>
  </si>
  <si>
    <t>ENSG00000267346</t>
  </si>
  <si>
    <t>EIF5AP3</t>
  </si>
  <si>
    <t>ENSG00000134014</t>
  </si>
  <si>
    <t>ELP3</t>
  </si>
  <si>
    <t>ENSG00000125746</t>
  </si>
  <si>
    <t>EML2</t>
  </si>
  <si>
    <t>Positional;BIOSQTL/BIOS_eQTL_geneLevel:CMC_SVA_cis:CMC_NoSVA_cis</t>
  </si>
  <si>
    <t>ENSG00000171617</t>
  </si>
  <si>
    <t>ENC1</t>
  </si>
  <si>
    <t>ENSG00000163508</t>
  </si>
  <si>
    <t>EOMES</t>
  </si>
  <si>
    <t>ENSG00000146904</t>
  </si>
  <si>
    <t>EPHA1</t>
  </si>
  <si>
    <t>Positional;eQTLcatalogue/BLUEPRINT_ge_monocyte:eQTLcatalogue/Lepik_2017_ge_blood:eQTLGen_cis_eQTLs:eQTLGen_trans_eQTLs:BIOSQTL/BIOS_eQTL_geneLevel:GTEx/v8/Whole_Blood</t>
  </si>
  <si>
    <t>ENSG00000229153</t>
  </si>
  <si>
    <t>EPHA1-AS1</t>
  </si>
  <si>
    <t>Positional;eQTLcatalogue/Alasoo_2018_ge_macrophage_naive:eQTLcatalogue/BLUEPRINT_ge_monocyte:eQTLcatalogue/BLUEPRINT_ge_neutrophil:eQTLcatalogue/BLUEPRINT_ge_T-cell:eQTLcatalogue/Lepik_2017_ge_blood:eQTLcatalogue/Nedelec_2016_ge_macrophage_naive:eQTLcatalogue/TwinsUK_ge_blood:eQTLGen_cis_eQTLs:BIOSQTL/BIOS_eQTL_geneLevel:GTEx/v8/Whole_Blood:GTEx/v8/Spleen</t>
  </si>
  <si>
    <t>ENSG00000116106</t>
  </si>
  <si>
    <t>EPHA4</t>
  </si>
  <si>
    <t>ENSG00000196411</t>
  </si>
  <si>
    <t>EPHB4</t>
  </si>
  <si>
    <t>eQTLcatalogue/Lepik_2017_ge_blood:eQTLGen_cis_eQTLs:BIOSQTL/BIOS_eQTL_geneLevel:GTEx/v8/Whole_Blood</t>
  </si>
  <si>
    <t>DB01254:DB07249:DB07250:DB07251:DB07252:DB07253:DB07254:DB07255:DB07256:DB11973:DB12010</t>
  </si>
  <si>
    <t>ENSG00000106123</t>
  </si>
  <si>
    <t>EPHB6</t>
  </si>
  <si>
    <t>ENSG00000120915</t>
  </si>
  <si>
    <t>EPHX2</t>
  </si>
  <si>
    <t>Positional;eQTLcatalogue/Fairfax_2012_B-cell_CD19:eQTLcatalogue/Lepik_2017_ge_blood:eQTLGen_cis_eQTLs:eQTLGen_trans_eQTLs:BIOSQTL/BIOS_eQTL_geneLevel:GTEx/v8/Whole_Blood</t>
  </si>
  <si>
    <t>DB02029:DB03677:DB04213:DB06345:DB08256:DB08257:DB08258:DB08259:DB12610</t>
  </si>
  <si>
    <t>ENSG00000227184</t>
  </si>
  <si>
    <t>EPPK1</t>
  </si>
  <si>
    <t>ENSG00000012061</t>
  </si>
  <si>
    <t>ERCC1</t>
  </si>
  <si>
    <t>Positional;eQTLcatalogue/Fairfax_2014_naive:eQTLGen_cis_eQTLs:BIOSQTL/BIOS_eQTL_geneLevel</t>
  </si>
  <si>
    <t>ENSG00000104884</t>
  </si>
  <si>
    <t>ERCC2</t>
  </si>
  <si>
    <t>Positional;eQTLcatalogue/Alasoo_2018_ge_macrophage_naive:eQTLcatalogue/BLUEPRINT_ge_monocyte:eQTLcatalogue/BLUEPRINT_ge_T-cell:eQTLcatalogue/BrainSeq_ge_brain:eQTLcatalogue/Fairfax_2014_naive:eQTLcatalogue/GENCORD_ge_T-cell:eQTLcatalogue/Lepik_2017_ge_blood:eQTLGen_cis_eQTLs:BIOSQTL/BIOS_eQTL_geneLevel:xQTLServer_eQTLs:CMC_SVA_cis:CMC_NoSVA_cis:BRAINEAC/PUTM:GTEx/v8/Spleen</t>
  </si>
  <si>
    <t>ENSG00000163161</t>
  </si>
  <si>
    <t>ERCC3</t>
  </si>
  <si>
    <t>eQTLGen_cis_eQTLs:BIOSQTL/BIOS_eQTL_geneLevel:GTEx/v8/Brain_Caudate_basal_ganglia</t>
  </si>
  <si>
    <t>ENSG00000157554</t>
  </si>
  <si>
    <t>ERG</t>
  </si>
  <si>
    <t>ENSG00000197930</t>
  </si>
  <si>
    <t>ERO1L</t>
  </si>
  <si>
    <t>ENSG00000140374</t>
  </si>
  <si>
    <t>ETFA</t>
  </si>
  <si>
    <t>xQTLServer_eQTLs</t>
  </si>
  <si>
    <t>ENSG00000105379</t>
  </si>
  <si>
    <t>ETFB</t>
  </si>
  <si>
    <t>ENSG00000105755</t>
  </si>
  <si>
    <t>ETHE1</t>
  </si>
  <si>
    <t>Positional;GTEx/v8/Whole_Blood</t>
  </si>
  <si>
    <t>ENSG00000185862</t>
  </si>
  <si>
    <t>EVI2B</t>
  </si>
  <si>
    <t>ENSG00000130201</t>
  </si>
  <si>
    <t>EXOC3L2</t>
  </si>
  <si>
    <t>ENSG00000178896</t>
  </si>
  <si>
    <t>EXOSC4</t>
  </si>
  <si>
    <t>ENSG00000134824</t>
  </si>
  <si>
    <t>FADS2</t>
  </si>
  <si>
    <t>DB00132</t>
  </si>
  <si>
    <t>ENSG00000167106</t>
  </si>
  <si>
    <t>FAM102A</t>
  </si>
  <si>
    <t>ENSG00000159860</t>
  </si>
  <si>
    <t>FAM115D</t>
  </si>
  <si>
    <t>ENSG00000159784</t>
  </si>
  <si>
    <t>FAM131B</t>
  </si>
  <si>
    <t>ENSG00000154153</t>
  </si>
  <si>
    <t>FAM134B</t>
  </si>
  <si>
    <t>ENSG00000148468</t>
  </si>
  <si>
    <t>FAM171A1</t>
  </si>
  <si>
    <t>ENSG00000161682</t>
  </si>
  <si>
    <t>FAM171A2</t>
  </si>
  <si>
    <t>ENSG00000196666</t>
  </si>
  <si>
    <t>FAM180B</t>
  </si>
  <si>
    <t>Positional;eQTLcatalogue/BrainSeq_ge_brain:PsychENCODE_eQTLs:GTEx/v8/Brain_Cerebellar_Hemisphere:GTEx/v8/Brain_Cerebellum</t>
  </si>
  <si>
    <t>ENSG00000124103</t>
  </si>
  <si>
    <t>FAM209A</t>
  </si>
  <si>
    <t>ENSG00000213714</t>
  </si>
  <si>
    <t>FAM209B</t>
  </si>
  <si>
    <t>Positional;eQTLcatalogue/Fairfax_2014_naive:PsychENCODE_eQTLs:eQTLGen_cis_eQTLs:GTEx/v8/Whole_Blood</t>
  </si>
  <si>
    <t>ENSG00000124098</t>
  </si>
  <si>
    <t>FAM210B</t>
  </si>
  <si>
    <t>ENSG00000128923</t>
  </si>
  <si>
    <t>FAM63B</t>
  </si>
  <si>
    <t>Positional;eQTLcatalogue/BLUEPRINT_ge_monocyte:eQTLcatalogue/BLUEPRINT_ge_neutrophil:eQTLcatalogue/BLUEPRINT_ge_T-cell:eQTLcatalogue/Lepik_2017_ge_blood:PsychENCODE_eQTLs:eQTLGen_cis_eQTLs:BIOSQTL/BIOS_eQTL_geneLevel:GTEx/v8/Whole_Blood</t>
  </si>
  <si>
    <t>ENSG00000157470</t>
  </si>
  <si>
    <t>FAM81A</t>
  </si>
  <si>
    <t>ENSG00000105523</t>
  </si>
  <si>
    <t>FAM83E</t>
  </si>
  <si>
    <t>PsychENCODE_eQTLs:GTEx/v8/Brain_Cerebellar_Hemisphere:GTEx/v8/Brain_Cerebellum</t>
  </si>
  <si>
    <t>ENSG00000140092</t>
  </si>
  <si>
    <t>FBLN5</t>
  </si>
  <si>
    <t>ENSG00000106336</t>
  </si>
  <si>
    <t>FBXO24</t>
  </si>
  <si>
    <t>ENSG00000177051</t>
  </si>
  <si>
    <t>FBXO46</t>
  </si>
  <si>
    <t>Positional;CMC_NoSVA_cis</t>
  </si>
  <si>
    <t>ENSG00000104921</t>
  </si>
  <si>
    <t>FCER2</t>
  </si>
  <si>
    <t>DB06162</t>
  </si>
  <si>
    <t>ENSG00000090920</t>
  </si>
  <si>
    <t>FCGBP</t>
  </si>
  <si>
    <t>ENSG00000132185</t>
  </si>
  <si>
    <t>FCRLA</t>
  </si>
  <si>
    <t>ENSG00000073712</t>
  </si>
  <si>
    <t>FERMT2</t>
  </si>
  <si>
    <t>ENSG00000105550</t>
  </si>
  <si>
    <t>FGF21</t>
  </si>
  <si>
    <t>ENSG00000189283</t>
  </si>
  <si>
    <t>FHIT</t>
  </si>
  <si>
    <t>DB02373:DB04173:DB04389</t>
  </si>
  <si>
    <t>ENSG00000204315</t>
  </si>
  <si>
    <t>FKBPL</t>
  </si>
  <si>
    <t>eQTLcatalogue/BLUEPRINT_ge_neutrophil:eQTLGen_cis_eQTLs:BIOSQTL/BIOS_eQTL_geneLevel</t>
  </si>
  <si>
    <t>ENSG00000109920</t>
  </si>
  <si>
    <t>FNBP4</t>
  </si>
  <si>
    <t>Positional;eQTLcatalogue/Fairfax_2012_B-cell_CD19:PsychENCODE_eQTLs:eQTLGen_cis_eQTLs:BIOSQTL/BIOS_eQTL_geneLevel:GTEx/v8/Whole_Blood</t>
  </si>
  <si>
    <t>ENSG00000125740</t>
  </si>
  <si>
    <t>FOSB</t>
  </si>
  <si>
    <t>ENSG00000049768</t>
  </si>
  <si>
    <t>FOXP3</t>
  </si>
  <si>
    <t>ENSG00000108592</t>
  </si>
  <si>
    <t>FTSJ3</t>
  </si>
  <si>
    <t>eQTLcatalogue/Lepik_2017_ge_blood:PsychENCODE_eQTLs:eQTLGen_cis_eQTLs:CMC_SVA_cis:CMC_NoSVA_cis:BRAINEAC/CRBL:BRAINEAC/OCTX:GTEx/v8/Cells_EBV-transformed_lymphocytes:GTEx/v8/Whole_Blood:GTEx/v8/Brain_Caudate_basal_ganglia:GTEx/v8/Brain_Cerebellum:GTEx/v8/Brain_Hypothalamus:GTEx/v8/Brain_Nucleus_accumbens_basal_ganglia:GTEx/v8/Brain_Putamen_basal_ganglia:GTEx/v8/Spleen</t>
  </si>
  <si>
    <t>ENSG00000174951</t>
  </si>
  <si>
    <t>FUT1</t>
  </si>
  <si>
    <t>Positional;PsychENCODE_eQTLs:CMC_SVA_cis:CMC_NoSVA_cis</t>
  </si>
  <si>
    <t>ENSG00000176920</t>
  </si>
  <si>
    <t>FUT2</t>
  </si>
  <si>
    <t>Positional;BIOSQTL/BIOS_eQTL_geneLevel:GTEx/v8/Brain_Anterior_cingulate_cortex_BA24:GTEx/v8/Brain_Caudate_basal_ganglia:GTEx/v8/Brain_Hippocampus:GTEx/v8/Brain_Nucleus_accumbens_basal_ganglia:GTEx/v8/Brain_Putamen_basal_ganglia</t>
  </si>
  <si>
    <t>ENSG00000180340</t>
  </si>
  <si>
    <t>FZD2</t>
  </si>
  <si>
    <t>ENSG00000197093</t>
  </si>
  <si>
    <t>GAL3ST4</t>
  </si>
  <si>
    <t>Positional;eQTLcatalogue/BLUEPRINT_ge_T-cell:eQTLcatalogue/Lepik_2017_ge_blood:eQTLGen_cis_eQTLs:BIOSQTL/BIOS_eQTL_geneLevel:GTEx/v8/Whole_Blood:GTEx/v8/Brain_Cerebellar_Hemisphere:GTEx/v8/Brain_Cerebellum</t>
  </si>
  <si>
    <t>ENSG00000007237</t>
  </si>
  <si>
    <t>GAS7</t>
  </si>
  <si>
    <t>ENSG00000239521</t>
  </si>
  <si>
    <t>GATS</t>
  </si>
  <si>
    <t>Positional;eQTLcatalogue/BLUEPRINT_ge_T-cell:eQTLcatalogue/Lepik_2017_ge_blood:eQTLcatalogue/Quach_2016_ge_monocyte_naive:PsychENCODE_eQTLs:eQTLGen_cis_eQTLs:BIOSQTL/BIOS_eQTL_geneLevel:CMC_SVA_cis:BRAINEAC/MEDU:BRAINEAC/TCTX:BRAINEAC/THAL:BRAINEAC/WHMT:GTEx/v8/Brain_Amygdala:GTEx/v8/Brain_Caudate_basal_ganglia:GTEx/v8/Brain_Cerebellum:GTEx/v8/Brain_Hippocampus:GTEx/v8/Brain_Hypothalamus:GTEx/v8/Brain_Putamen_basal_ganglia:GTEx/v8/Brain_Substantia_nigra</t>
  </si>
  <si>
    <t>ENSG00000160844</t>
  </si>
  <si>
    <t>Positional;PsychENCODE_eQTLs:BIOSQTL/BIOS_eQTL_geneLevel:BRAINEAC/MEDU:BRAINEAC/TCTX:BRAINEAC/THAL:BRAINEAC/WHMT</t>
  </si>
  <si>
    <t>ENSG00000117228</t>
  </si>
  <si>
    <t>GBP1</t>
  </si>
  <si>
    <t>ENSG00000162645</t>
  </si>
  <si>
    <t>GBP2</t>
  </si>
  <si>
    <t>ENSG00000124091</t>
  </si>
  <si>
    <t>GCNT7</t>
  </si>
  <si>
    <t>ENSG00000142252</t>
  </si>
  <si>
    <t>GEMIN7</t>
  </si>
  <si>
    <t>Positional;eQTLcatalogue/BrainSeq_ge_brain:eQTLcatalogue/Lepik_2017_ge_blood:PsychENCODE_eQTLs:eQTLGen_cis_eQTLs:BIOSQTL/BIOS_eQTL_geneLevel:xQTLServer_eQTLs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</si>
  <si>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ENSG00000134812</t>
  </si>
  <si>
    <t>GIF</t>
  </si>
  <si>
    <t>ENSG00000146830</t>
  </si>
  <si>
    <t>GIGYF1</t>
  </si>
  <si>
    <t>eQTLcatalogue/Lepik_2017_ge_blood:eQTLGen_cis_eQTLs:BIOSQTL/BIOS_eQTL_geneLevel:GTEx/v8/Whole_Blood:GTEx/v8/Brain_Nucleus_accumbens_basal_ganglia:GTEx/v8/Brain_Putamen_basal_ganglia</t>
  </si>
  <si>
    <t>ENSG00000087258</t>
  </si>
  <si>
    <t>GNAO1</t>
  </si>
  <si>
    <t>ENSG00000172354</t>
  </si>
  <si>
    <t>GNB2</t>
  </si>
  <si>
    <t>GTEx/v8/Brain_Cerebellum</t>
  </si>
  <si>
    <t>ENSG00000167083</t>
  </si>
  <si>
    <t>GNGT2</t>
  </si>
  <si>
    <t>Positional;eQTLcatalogue/Alasoo_2018_ge_macrophage_naive:eQTLcatalogue/Lepik_2017_ge_blood:eQTLcatalogue/TwinsUK_ge_blood:eQTLGen_cis_eQTLs:BIOSQTL/BIOS_eQTL_geneLevel:GTEx/v8/Whole_Blood</t>
  </si>
  <si>
    <t>ENSG00000113552</t>
  </si>
  <si>
    <t>GNPDA1</t>
  </si>
  <si>
    <t>DB02379:DB02445:DB03951</t>
  </si>
  <si>
    <t>ENSG00000100522</t>
  </si>
  <si>
    <t>GNPNAT1</t>
  </si>
  <si>
    <t>ENSG00000204438</t>
  </si>
  <si>
    <t>GPANK1</t>
  </si>
  <si>
    <t>eQTLcatalogue/Fairfax_2014_naive:eQTLGen_cis_eQTLs:GTEx/v8/Whole_Blood</t>
  </si>
  <si>
    <t>ENSG00000186566</t>
  </si>
  <si>
    <t>GPATCH8</t>
  </si>
  <si>
    <t>ENSG00000213420</t>
  </si>
  <si>
    <t>GPC2</t>
  </si>
  <si>
    <t>ENSG00000164850</t>
  </si>
  <si>
    <t>GPER1</t>
  </si>
  <si>
    <t>DB00783:DB01645:DB05939:DB13952:DB13953:DB13954:DB13955:DB13956</t>
  </si>
  <si>
    <t>ENSG00000164393</t>
  </si>
  <si>
    <t>GPR111</t>
  </si>
  <si>
    <t>ENSG00000153294</t>
  </si>
  <si>
    <t>GPR115</t>
  </si>
  <si>
    <t>Positional;PsychENCODE_eQTLs:GTEx/v8/Brain_Cerebellum</t>
  </si>
  <si>
    <t>ENSG00000169508</t>
  </si>
  <si>
    <t>GPR183</t>
  </si>
  <si>
    <t>ENSG00000177464</t>
  </si>
  <si>
    <t>GPR4</t>
  </si>
  <si>
    <t>ENSG00000213654</t>
  </si>
  <si>
    <t>GPSM3</t>
  </si>
  <si>
    <t>ENSG00000211445</t>
  </si>
  <si>
    <t>GPX3</t>
  </si>
  <si>
    <t>DB00143</t>
  </si>
  <si>
    <t>ENSG00000167468</t>
  </si>
  <si>
    <t>GPX4</t>
  </si>
  <si>
    <t>ENSG00000116032</t>
  </si>
  <si>
    <t>GRIN3B</t>
  </si>
  <si>
    <t>eQTLcatalogue/BrainSeq_ge_brain:eQTLGen_cis_eQTLs:BIOSQTL/BIOS_eQTL_geneLevel:GTEx/v8/Whole_Blood:GTEx/v8/Brain_Cerebellum:GTEx/v8/Brain_Cortex:GTEx/v8/Brain_Nucleus_accumbens_basal_ganglia:GTEx/v8/Spleen</t>
  </si>
  <si>
    <t>DB00142:DB00145:DB01159:DB01173:DB01520</t>
  </si>
  <si>
    <t>ENSG00000178719</t>
  </si>
  <si>
    <t>GRINA</t>
  </si>
  <si>
    <t>eQTLcatalogue/CEDAR_B-cell_CD19:eQTLcatalogue/CEDAR_monocyte_CD14:eQTLcatalogue/CEDAR_T-cell_CD4:eQTLcatalogue/CEDAR_T-cell_CD8:eQTLcatalogue/Fairfax_2012_B-cell_CD19:eQTLcatalogue/Fairfax_2014_naive:eQTLGen_cis_eQTLs:BIOSQTL/BIOS_eQTL_geneLevel</t>
  </si>
  <si>
    <t>ENSG00000030582</t>
  </si>
  <si>
    <t>GRN</t>
  </si>
  <si>
    <t>Positional;eQTLcatalogue/BrainSeq_ge_brain:PsychENCODE_eQTLs:eQTLGen_cis_eQTLs:xQTLServer_eQTLs:CMC_SVA_cis:GTEx/v8/Whole_Blood:GTEx/v8/Brain_Anterior_cingulate_cortex_BA24:GTEx/v8/Brain_Caudate_basal_ganglia:GTEx/v8/Brain_Cortex:GTEx/v8/Brain_Frontal_Cortex_BA9:GTEx/v8/Brain_Putamen_basal_ganglia:GTEx/v8/Brain_Spinal_cord_cervical_c-1</t>
  </si>
  <si>
    <t>ENSG00000234770</t>
  </si>
  <si>
    <t>GULOP</t>
  </si>
  <si>
    <t>ENSG00000113249</t>
  </si>
  <si>
    <t>HAVCR1</t>
  </si>
  <si>
    <t>eQTLcatalogue/BLUEPRINT_ge_monocyte:eQTLcatalogue/Nedelec_2016_ge_macrophage_naive:eQTLcatalogue/Quach_2016_ge_monocyte_naive:PsychENCODE_eQTLs:eQTLGen_cis_eQTLs:BIOSQTL/BIOS_eQTL_geneLevel:GTEx/v8/Whole_Blood:GTEx/v8/Brain_Spinal_cord_cervical_c-1:GTEx/v8/Spleen</t>
  </si>
  <si>
    <t>ENSG00000135077</t>
  </si>
  <si>
    <t>HAVCR2</t>
  </si>
  <si>
    <t>Positional;eQTLcatalogue/Fairfax_2014_naive:eQTLcatalogue/Lepik_2017_ge_blood:eQTLGen_cis_eQTLs:BIOSQTL/BIOS_eQTL_geneLevel:GTEx/v8/Whole_Blood</t>
  </si>
  <si>
    <t>ENSG00000228962</t>
  </si>
  <si>
    <t>HCG23</t>
  </si>
  <si>
    <t>Positional;BIOSQTL/BIOS_eQTL_geneLevel:GTEx/v8/Brain_Anterior_cingulate_cortex_BA24:GTEx/v8/Brain_Caudate_basal_ganglia:GTEx/v8/Brain_Cerebellar_Hemisphere:GTEx/v8/Brain_Cerebellum:GTEx/v8/Brain_Cortex:GTEx/v8/Brain_Frontal_Cortex_BA9:GTEx/v8/Brain_Nucleus_accumbens_basal_ganglia:GTEx/v8/Brain_Spinal_cord_cervical_c-1</t>
  </si>
  <si>
    <t>ENSG00000206337</t>
  </si>
  <si>
    <t>HCP5</t>
  </si>
  <si>
    <t>ENSG00000168517</t>
  </si>
  <si>
    <t>HEXIM2</t>
  </si>
  <si>
    <t>ENSG00000124440</t>
  </si>
  <si>
    <t>HIF3A</t>
  </si>
  <si>
    <t>eQTLcatalogue/Kasela_2017_T-cell_CD4</t>
  </si>
  <si>
    <t>ENSG00000156510</t>
  </si>
  <si>
    <t>HKDC1</t>
  </si>
  <si>
    <t>ENSG00000234745</t>
  </si>
  <si>
    <t>HLA-B</t>
  </si>
  <si>
    <t>eQTLcatalogue/BLUEPRINT_ge_neutrophil:eQTLcatalogue/BLUEPRINT_ge_T-cell:eQTLcatalogue/Lepik_2017_ge_blood:eQTLcatalogue/Schwartzentruber_2018_ge_sensory_neuron:eQTLGen_cis_eQTLs:GTEx/v8/Brain_Frontal_Cortex_BA9</t>
  </si>
  <si>
    <t>ENSG00000204525</t>
  </si>
  <si>
    <t>HLA-C</t>
  </si>
  <si>
    <t>eQTLcatalogue/BLUEPRINT_ge_monocyte:eQTLcatalogue/BLUEPRINT_ge_neutrophil:eQTLcatalogue/BrainSeq_ge_brain:eQTLcatalogue/Lepik_2017_ge_blood:eQTLcatalogue/Schwartzentruber_2018_ge_sensory_neuron:eQTLcatalogue/TwinsUK_ge_blood:eQTLGen_cis_eQTLs:CMC_SVA_cis:CMC_NoSVA_cis:GTEx/v8/Whole_Blood</t>
  </si>
  <si>
    <t>ENSG00000204257</t>
  </si>
  <si>
    <t>HLA-DMA</t>
  </si>
  <si>
    <t>eQTLcatalogue/BrainSeq_ge_brain:eQTLcatalogue/CEDAR_neutrophil_CD15:eQTLGen_cis_eQTLs:CMC_SVA_cis</t>
  </si>
  <si>
    <t>ENSG00000242574</t>
  </si>
  <si>
    <t>HLA-DMB</t>
  </si>
  <si>
    <t>eQTLcatalogue/BrainSeq_ge_brain:eQTLGen_cis_eQTLs:CMC_SVA_cis</t>
  </si>
  <si>
    <t>ENSG00000204252</t>
  </si>
  <si>
    <t>HLA-DOA</t>
  </si>
  <si>
    <t>ENSG00000241106</t>
  </si>
  <si>
    <t>HLA-DOB</t>
  </si>
  <si>
    <t>eQTLcatalogue/BLUEPRINT_ge_monocyte:eQTLcatalogue/BLUEPRINT_ge_neutrophil:eQTLcatalogue/BLUEPRINT_ge_T-cell:eQTLcatalogue/BrainSeq_ge_brain:eQTLcatalogue/Quach_2016_ge_monocyte_naive:eQTLcatalogue/TwinsUK_ge_blood:eQTLGen_cis_eQTLs:BIOSQTL/BIOS_eQTL_geneLevel:GTEx/v8/Whole_Blood:GTEx/v8/Brain_Anterior_cingulate_cortex_BA24:GTEx/v8/Brain_Cerebellar_Hemisphere:GTEx/v8/Brain_Cerebellum:GTEx/v8/Brain_Cortex:GTEx/v8/Brain_Putamen_basal_ganglia:GTEx/v8/Spleen</t>
  </si>
  <si>
    <t>ENSG00000231389</t>
  </si>
  <si>
    <t>HLA-DPA1</t>
  </si>
  <si>
    <t>eQTLcatalogue/BrainSeq_ge_brain:eQTLGen_cis_eQTLs:CMC_SVA_cis:BRAINEAC/CRBL:BRAINEAC/FCTX:BRAINEAC/aveALL</t>
  </si>
  <si>
    <t>ENSG00000223865</t>
  </si>
  <si>
    <t>HLA-DPB1</t>
  </si>
  <si>
    <t>eQTLGen_cis_eQTLs:CMC_SVA_cis:BRAINEAC/FCTX:BRAINEAC/OCTX:BRAINEAC/aveALL</t>
  </si>
  <si>
    <t>ENSG00000224557</t>
  </si>
  <si>
    <t>HLA-DPB2</t>
  </si>
  <si>
    <t>ENSG00000196735</t>
  </si>
  <si>
    <t>HLA-DQA1</t>
  </si>
  <si>
    <t>Positional;eQTLcatalogue/BLUEPRINT_ge_monocyte:eQTLcatalogue/BrainSeq_ge_brain:eQTLcatalogue/GENCORD_ge_T-cell:eQTLcatalogue/Lepik_2017_ge_blood:eQTLcatalogue/Nedelec_2016_ge_macrophage_naive:eQTLcatalogue/Quach_2016_ge_monocyte_naive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Spleen</t>
  </si>
  <si>
    <t>ENSG00000237541</t>
  </si>
  <si>
    <t>HLA-DQA2</t>
  </si>
  <si>
    <t>Positional;eQTLcatalogue/BLUEPRINT_ge_monocyte:eQTLcatalogue/GENCORD_ge_T-cell:eQTLcatalogue/Lepik_2017_ge_blood:eQTLcatalogue/Nedelec_2016_ge_macrophage_naive:eQTLcatalogue/Quach_2016_ge_monocyte_naive:eQTLcatalogue/TwinsUK_ge_blood:eQTLGen_cis_eQTLs:BIOSQTL/BIOS_eQTL_geneLevel:BRAINEAC/FCTX:BRAINEAC/HIPP:BRAINEAC/MEDU:BRAINEAC/OCTX:BRAINEAC/PUTM:BRAINEAC/SNIG:BRAINEAC/THAL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</si>
  <si>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DB00071</t>
  </si>
  <si>
    <t>ENSG00000179344</t>
  </si>
  <si>
    <t>HLA-DQB1</t>
  </si>
  <si>
    <t>Positional;eQTLcatalogue/Alasoo_2018_ge_macrophage_naive:eQTLcatalogue/BLUEPRINT_ge_monocyte:eQTLcatalogue/BLUEPRINT_ge_neutrophil:eQTLcatalogue/BLUEPRINT_ge_T-cell:eQTLcatalogue/BrainSeq_ge_brain:eQTLcatalogue/CEDAR_monocyte_CD14:eQTLcatalogue/Fairfax_2012_B-cell_CD19:eQTLcatalogue/Fairfax_2014_naive:eQTLcatalogue/GENCORD_ge_T-cell:eQTLcatalogue/Lepik_2017_ge_blood:eQTLcatalogue/Nedelec_2016_ge_macrophage_naive:eQTLcatalogue/Quach_2016_ge_monocyte_naive:eQTLcatalogue/Schwartzentruber_2018_ge_sensory_neuron:eQTLcatalogue/TwinsUK_ge_blood:eQTLGen_cis_eQTLs:BIOSQTL/BIOS_eQTL_geneLevel:BRAINEAC/FCTX:BRAINEAC/HIPP:BRAINEAC/MEDU:BRAINEAC/SNIG:BRAINEAC/TCTX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</si>
  <si>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ENSG00000223534</t>
  </si>
  <si>
    <t>HLA-DQB1-AS1</t>
  </si>
  <si>
    <t>Positional;eQTLcatalogue/BrainSeq_ge_brain:eQTLcatalogue/GENCORD_ge_T-cell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</si>
  <si>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ENSG00000232629</t>
  </si>
  <si>
    <t>HLA-DQB2</t>
  </si>
  <si>
    <t>eQTLcatalogue/BLUEPRINT_ge_monocyte:eQTLcatalogue/GENCORD_ge_T-cell:eQTLcatalogue/Lepik_2017_ge_blood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</si>
  <si>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ENSG00000204287</t>
  </si>
  <si>
    <t>HLA-DRA</t>
  </si>
  <si>
    <t>Positional;eQTLcatalogue/BLUEPRINT_ge_neutrophil:eQTLcatalogue/CEDAR_B-cell_CD19:eQTLcatalogue/Fairfax_2012_B-cell_CD19:eQTLcatalogue/Fairfax_2014_naive:eQTLGen_cis_eQTLs:BloodeQTL:BIOSQTL/BIOS_eQTL_geneLevel:xQTLServer_eQTLs:CMC_SVA_cis:CMC_NoSVA_cis:GTEx/v8/Brain_Anterior_cingulate_cortex_BA24:GTEx/v8/Brain_Caudate_basal_ganglia:GTEx/v8/Brain_Cerebellum:GTEx/v8/Brain_Cortex:GTEx/v8/Brain_Frontal_Cortex_BA9:GTEx/v8/Brain_Nucleus_accumbens_basal_ganglia</t>
  </si>
  <si>
    <t>ENSG00000196126</t>
  </si>
  <si>
    <t>HLA-DRB1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</si>
  <si>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neutrophil_CD15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</si>
  <si>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ENSG00000198502</t>
  </si>
  <si>
    <t>HLA-DRB5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</si>
  <si>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xQTLServer_eQTL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</si>
  <si>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ENSG00000229391</t>
  </si>
  <si>
    <t>HLA-DRB6</t>
  </si>
  <si>
    <t>Positional;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</si>
  <si>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ENSG00000196301</t>
  </si>
  <si>
    <t>HLA-DRB9</t>
  </si>
  <si>
    <t>Positional;BIOSQTL/BIOS_eQTL_geneLevel:GTEx/v8/Cells_EBV-transformed_lymphocytes:GTEx/v8/Whole_Blood:GTEx/v8/Spleen</t>
  </si>
  <si>
    <t>ENSG00000225851</t>
  </si>
  <si>
    <t>HLA-S</t>
  </si>
  <si>
    <t>ENSG00000267736</t>
  </si>
  <si>
    <t>HMGB2P1</t>
  </si>
  <si>
    <t>ENSG00000180448</t>
  </si>
  <si>
    <t>HMHA1</t>
  </si>
  <si>
    <t>Positional;eQTLGen_cis_eQTLs:BIOSQTL/BIOS_eQTL_geneLevel:GTEx/v8/Brain_Cerebellum:GTEx/v8/Brain_Cortex</t>
  </si>
  <si>
    <t>ENSG00000237285</t>
  </si>
  <si>
    <t>HNRNPA1P2</t>
  </si>
  <si>
    <t>ENSG00000099783</t>
  </si>
  <si>
    <t>HNRNPM</t>
  </si>
  <si>
    <t>ENSG00000106004</t>
  </si>
  <si>
    <t>HOXA5</t>
  </si>
  <si>
    <t>ENSG00000173917</t>
  </si>
  <si>
    <t>HOXB2</t>
  </si>
  <si>
    <t>eQTLGen_cis_eQTLs:GTEx/v8/Brain_Frontal_Cortex_BA9</t>
  </si>
  <si>
    <t>ENSG00000182742</t>
  </si>
  <si>
    <t>HOXB4</t>
  </si>
  <si>
    <t>ENSG00000087076</t>
  </si>
  <si>
    <t>HSD17B14</t>
  </si>
  <si>
    <t>ENSG00000204388</t>
  </si>
  <si>
    <t>HSPA1B</t>
  </si>
  <si>
    <t>eQTLGen_cis_eQTLs:CMC_SVA_cis:GTEx/v8/Whole_Blood</t>
  </si>
  <si>
    <t>ENSG00000204390</t>
  </si>
  <si>
    <t>HSPA1L</t>
  </si>
  <si>
    <t>eQTLcatalogue/Fairfax_2012_B-cell_CD19:eQTLGen_cis_eQTLs:CMC_SVA_cis:CMC_NoSVA_cis:GTEx/v8/Brain_Cerebellar_Hemisphere:GTEx/v8/Brain_Cerebellum:GTEx/v8/Brain_Nucleus_accumbens_basal_ganglia</t>
  </si>
  <si>
    <t>ENSG00000108622</t>
  </si>
  <si>
    <t>ICAM2</t>
  </si>
  <si>
    <t>ENSG00000115738</t>
  </si>
  <si>
    <t>ID2</t>
  </si>
  <si>
    <t>ENSG00000211890</t>
  </si>
  <si>
    <t>IGHA2</t>
  </si>
  <si>
    <t>DB04676</t>
  </si>
  <si>
    <t>ENSG00000211892</t>
  </si>
  <si>
    <t>IGHG4</t>
  </si>
  <si>
    <t>ENSG00000211965</t>
  </si>
  <si>
    <t>IGHV3-49</t>
  </si>
  <si>
    <t>ENSG00000132465</t>
  </si>
  <si>
    <t>IGJ</t>
  </si>
  <si>
    <t>ENSG00000216588</t>
  </si>
  <si>
    <t>IGSF23</t>
  </si>
  <si>
    <t>ENSG00000103522</t>
  </si>
  <si>
    <t>IL21R</t>
  </si>
  <si>
    <t>ENSG00000134460</t>
  </si>
  <si>
    <t>IL2RA</t>
  </si>
  <si>
    <t>DB00004:DB00041:DB00074:DB00111</t>
  </si>
  <si>
    <t>ENSG00000157368</t>
  </si>
  <si>
    <t>IL34</t>
  </si>
  <si>
    <t>ENSG00000109452</t>
  </si>
  <si>
    <t>INPP4B</t>
  </si>
  <si>
    <t>ENSG00000168918</t>
  </si>
  <si>
    <t>INPP5D</t>
  </si>
  <si>
    <t>Positional;eQTLcatalogue/BLUEPRINT_ge_neutrophil:eQTLcatalogue/Lepik_2017_ge_blood:eQTLGen_cis_eQTLs:BIOSQTL/BIOS_eQTL_geneLevel:CMC_SVA_cis:GTEx/v8/Whole_Blood:GTEx/v8/Spleen</t>
  </si>
  <si>
    <t>ENSG00000101230</t>
  </si>
  <si>
    <t>ISM1</t>
  </si>
  <si>
    <t>ENSG00000005961</t>
  </si>
  <si>
    <t>ITGA2B</t>
  </si>
  <si>
    <t>DB00054:DB00775:DB04863:DB06472</t>
  </si>
  <si>
    <t>ENSG00000083457</t>
  </si>
  <si>
    <t>ITGAE</t>
  </si>
  <si>
    <t>ENSG00000005844</t>
  </si>
  <si>
    <t>ITGAL</t>
  </si>
  <si>
    <t>DB00095:DB00098:DB00227:DB00641:DB02177:DB03932:DB04724:DB06972:DB07486:DB11611</t>
  </si>
  <si>
    <t>ENSG00000096433</t>
  </si>
  <si>
    <t>ITPR3</t>
  </si>
  <si>
    <t>DB00201</t>
  </si>
  <si>
    <t>ENSG00000182264</t>
  </si>
  <si>
    <t>IZUMO1</t>
  </si>
  <si>
    <t>ENSG00000123444</t>
  </si>
  <si>
    <t>KBTBD4</t>
  </si>
  <si>
    <t>ENSG00000231880</t>
  </si>
  <si>
    <t>ENSG00000170049</t>
  </si>
  <si>
    <t>KCNAB3</t>
  </si>
  <si>
    <t>ENSG00000104783</t>
  </si>
  <si>
    <t>KCNN4</t>
  </si>
  <si>
    <t>Positional;eQTLGen_cis_eQTLs:GTEx/v8/Brain_Putamen_basal_ganglia</t>
  </si>
  <si>
    <t>DB00228:DB00257:DB00468:DB01110:DB01159</t>
  </si>
  <si>
    <t>ENSG00000226777</t>
  </si>
  <si>
    <t>KIAA0125</t>
  </si>
  <si>
    <t>ENSG00000179698</t>
  </si>
  <si>
    <t>KIAA1875</t>
  </si>
  <si>
    <t>ENSG00000129250</t>
  </si>
  <si>
    <t>KIF1C</t>
  </si>
  <si>
    <t>ENSG00000240403</t>
  </si>
  <si>
    <t>KIR3DL2</t>
  </si>
  <si>
    <t>ENSG00000116014</t>
  </si>
  <si>
    <t>KISS1R</t>
  </si>
  <si>
    <t>DB05967</t>
  </si>
  <si>
    <t>ENSG00000104892</t>
  </si>
  <si>
    <t>KLC3</t>
  </si>
  <si>
    <t>Positional;eQTLcatalogue/BrainSeq_ge_brain:eQTLcatalogue/Lepik_2017_ge_blood:PsychENCODE_eQTLs:eQTLGen_cis_eQTLs:BIOSQTL/BIOS_eQTL_geneLevel:GTEx/v8/Whole_Blood:GTEx/v8/Brain_Anterior_cingulate_cortex_BA24:GTEx/v8/Brain_Caudate_basal_ganglia:GTEx/v8/Brain_Cortex:GTEx/v8/Brain_Frontal_Cortex_BA9:GTEx/v8/Brain_Nucleus_accumbens_basal_ganglia:GTEx/v8/Brain_Putamen_basal_ganglia</t>
  </si>
  <si>
    <t>ENSG00000185909</t>
  </si>
  <si>
    <t>KLHDC8B</t>
  </si>
  <si>
    <t>ENSG00000197705</t>
  </si>
  <si>
    <t>KLHL14</t>
  </si>
  <si>
    <t>ENSG00000111796</t>
  </si>
  <si>
    <t>KLRB1</t>
  </si>
  <si>
    <t>ENSG00000117009</t>
  </si>
  <si>
    <t>KMO</t>
  </si>
  <si>
    <t>ENSG00000268341</t>
  </si>
  <si>
    <t>L47234.1</t>
  </si>
  <si>
    <t>ENSG00000103642</t>
  </si>
  <si>
    <t>LACTB</t>
  </si>
  <si>
    <t>Positional;eQTLcatalogue/Alasoo_2018_ge_macrophage_naive:eQTLcatalogue/CEDAR_monocyte_CD14:eQTLcatalogue/Fairfax_2014_naive:eQTLcatalogue/Lepik_2017_ge_blood:PsychENCODE_eQTLs:eQTLGen_cis_eQTLs:BIOSQTL/BIOS_eQTL_geneLevel</t>
  </si>
  <si>
    <t>ENSG00000188186</t>
  </si>
  <si>
    <t>LAMTOR4</t>
  </si>
  <si>
    <t>Positional;eQTLcatalogue/BLUEPRINT_ge_T-cell:eQTLcatalogue/CEDAR_neutrophil_CD15:eQTLcatalogue/Fairfax_2012_B-cell_CD19:PsychENCODE_eQTLs:eQTLGen_cis_eQTLs:BIOSQTL/BIOS_eQTL_geneLevel:GTEx/v8/Brain_Amygdala:GTEx/v8/Brain_Cerebellar_Hemisphere:GTEx/v8/Brain_Cerebellum:GTEx/v8/Spleen</t>
  </si>
  <si>
    <t>ENSG00000133424</t>
  </si>
  <si>
    <t>LARGE</t>
  </si>
  <si>
    <t>ENSG00000157978</t>
  </si>
  <si>
    <t>LDLRAP1</t>
  </si>
  <si>
    <t>ENSG00000138795</t>
  </si>
  <si>
    <t>LEF1</t>
  </si>
  <si>
    <t>DB00903</t>
  </si>
  <si>
    <t>ENSG00000090530</t>
  </si>
  <si>
    <t>LEPREL1</t>
  </si>
  <si>
    <t>DB00126:DB00139:DB00172</t>
  </si>
  <si>
    <t>ENSG00000170866</t>
  </si>
  <si>
    <t>LILRA3</t>
  </si>
  <si>
    <t>ENSG00000239961</t>
  </si>
  <si>
    <t>LILRA4</t>
  </si>
  <si>
    <t>ENSG00000187116</t>
  </si>
  <si>
    <t>LILRA5</t>
  </si>
  <si>
    <t>Positional;eQTLGen_cis_eQTLs:BIOSQTL/BIOS_eQTL_geneLevel:GTEx/v8/Whole_Blood:GTEx/v8/Spleen</t>
  </si>
  <si>
    <t>ENSG00000104972</t>
  </si>
  <si>
    <t>LILRB1</t>
  </si>
  <si>
    <t>ENSG00000131042</t>
  </si>
  <si>
    <t>LILRB2</t>
  </si>
  <si>
    <t>ENSG00000105609</t>
  </si>
  <si>
    <t>LILRB5</t>
  </si>
  <si>
    <t>ENSG00000170858</t>
  </si>
  <si>
    <t>LILRP2</t>
  </si>
  <si>
    <t>ENSG00000072163</t>
  </si>
  <si>
    <t>LIMS2</t>
  </si>
  <si>
    <t>ENSG00000166035</t>
  </si>
  <si>
    <t>LIPC</t>
  </si>
  <si>
    <t>ENSG00000077454</t>
  </si>
  <si>
    <t>LRCH4</t>
  </si>
  <si>
    <t>Positional;eQTLGen_cis_eQTLs:GTEx/v8/Brain_Cerebellum</t>
  </si>
  <si>
    <t>ENSG00000144749</t>
  </si>
  <si>
    <t>LRIG1</t>
  </si>
  <si>
    <t>ENSG00000160959</t>
  </si>
  <si>
    <t>LRRC14</t>
  </si>
  <si>
    <t>ENSG00000173114</t>
  </si>
  <si>
    <t>LRRN3</t>
  </si>
  <si>
    <t>ENSG00000204392</t>
  </si>
  <si>
    <t>LSM2</t>
  </si>
  <si>
    <t>ENSG00000204482</t>
  </si>
  <si>
    <t>LST1</t>
  </si>
  <si>
    <t>eQTLcatalogue/Fairfax_2014_naive:eQTLGen_cis_eQTLs</t>
  </si>
  <si>
    <t>ENSG00000226979</t>
  </si>
  <si>
    <t>LTA</t>
  </si>
  <si>
    <t>DB00005</t>
  </si>
  <si>
    <t>ENSG00000227507</t>
  </si>
  <si>
    <t>LTB</t>
  </si>
  <si>
    <t>BRAINEAC/FCTX:BRAINEAC/aveALL</t>
  </si>
  <si>
    <t>ENSG00000240053</t>
  </si>
  <si>
    <t>LY6G5B</t>
  </si>
  <si>
    <t>eQTLcatalogue/Quach_2016_ge_monocyte_naive:eQTLGen_cis_eQTLs:CMC_SVA_cis:CMC_NoSVA_cis:GTEx/v8/Whole_Blood:GTEx/v8/Brain_Cerebellum:GTEx/v8/Spleen</t>
  </si>
  <si>
    <t>ENSG00000204428</t>
  </si>
  <si>
    <t>LY6G5C</t>
  </si>
  <si>
    <t>eQTLGen_cis_eQTLs:GTEx/v8/Whole_Blood:GTEx/v8/Brain_Cortex:GTEx/v8/Brain_Spinal_cord_cervical_c-1</t>
  </si>
  <si>
    <t>ENSG00000204421</t>
  </si>
  <si>
    <t>LY6G6C</t>
  </si>
  <si>
    <t>ENSG00000254087</t>
  </si>
  <si>
    <t>LYN</t>
  </si>
  <si>
    <t>DB01254:DB03023:DB06616:DB08901:DB09079:DB12010</t>
  </si>
  <si>
    <t>ENSG00000197353</t>
  </si>
  <si>
    <t>LYPD2</t>
  </si>
  <si>
    <t>ENSG00000110514</t>
  </si>
  <si>
    <t>MADD</t>
  </si>
  <si>
    <t>eQTLcatalogue/BLUEPRINT_ge_monocyte:eQTLcatalogue/BLUEPRINT_ge_neutrophil:eQTLcatalogue/Fairfax_2014_naive:eQTLcatalogue/Lepik_2017_ge_blood:PsychENCODE_eQTLs:eQTLGen_cis_eQTLs:BIOSQTL/BIOS_eQTL_geneLevel:CMC_SVA_cis:GTEx/v8/Whole_Blood</t>
  </si>
  <si>
    <t>ENSG00000179632</t>
  </si>
  <si>
    <t>MAF1</t>
  </si>
  <si>
    <t>ENSG00000172005</t>
  </si>
  <si>
    <t>MAL</t>
  </si>
  <si>
    <t>ENSG00000176909</t>
  </si>
  <si>
    <t>MAMSTR</t>
  </si>
  <si>
    <t>Positional;PsychENCODE_eQTLs:BIOSQTL/BIOS_eQTL_geneLevel:xQTLServer_eQTLs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</t>
  </si>
  <si>
    <t>ENSG00000169967</t>
  </si>
  <si>
    <t>MAP3K2</t>
  </si>
  <si>
    <t>DB06616:DB12010</t>
  </si>
  <si>
    <t>ENSG00000007047</t>
  </si>
  <si>
    <t>MARK4</t>
  </si>
  <si>
    <t>Positional;eQTLcatalogue/BLUEPRINT_ge_monocyte:eQTLcatalogue/BLUEPRINT_ge_neutrophil:eQTLcatalogue/Lepik_2017_ge_blood:eQTLcatalogue/Quach_2016_ge_monocyte_naive:eQTLcatalogue/TwinsUK_ge_blood:eQTLGen_cis_eQTLs:BIOSQTL/BIOS_eQTL_geneLevel:GTEx/v8/Whole_Blood</t>
  </si>
  <si>
    <t>ENSG00000214309</t>
  </si>
  <si>
    <t>MBLAC1</t>
  </si>
  <si>
    <t>ENSG00000166508</t>
  </si>
  <si>
    <t>MCM7</t>
  </si>
  <si>
    <t>Positional;PsychENCODE_eQTLs:eQTLGen_cis_eQTLs:BIOSQTL/BIOS_eQTL_geneLevel:BRAINEAC/SNIG</t>
  </si>
  <si>
    <t>ENSG00000135272</t>
  </si>
  <si>
    <t>MDFIC</t>
  </si>
  <si>
    <t>ENSG00000151376</t>
  </si>
  <si>
    <t>ME3</t>
  </si>
  <si>
    <t>DB00157:DB03680</t>
  </si>
  <si>
    <t>ENSG00000214548</t>
  </si>
  <si>
    <t>MEG3</t>
  </si>
  <si>
    <t>ENSG00000005102</t>
  </si>
  <si>
    <t>MEOX1</t>
  </si>
  <si>
    <t>ENSG00000146834</t>
  </si>
  <si>
    <t>MEPCE</t>
  </si>
  <si>
    <t>eQTLcatalogue/Fairfax_2014_naive:eQTLcatalogue/Lepik_2017_ge_blood:PsychENCODE_eQTLs:eQTLGen_cis_eQTLs:BIOSQTL/BIOS_eQTL_geneLevel:xQTLServer_eQTLs:CMC_SVA_cis</t>
  </si>
  <si>
    <t>ENSG00000204520</t>
  </si>
  <si>
    <t>MICA</t>
  </si>
  <si>
    <t>eQTLcatalogue/Lepik_2017_ge_blood:eQTLGen_cis_eQTLs</t>
  </si>
  <si>
    <t>ENSG00000204516</t>
  </si>
  <si>
    <t>MICB</t>
  </si>
  <si>
    <t>eQTLcatalogue/Nedelec_2016_ge_macrophage_naive:eQTLGen_cis_eQTLs:GTEx/v8/Brain_Amygdala:GTEx/v8/Brain_Cerebellar_Hemisphere:GTEx/v8/Brain_Putamen_basal_ganglia</t>
  </si>
  <si>
    <t>ENSG00000141503</t>
  </si>
  <si>
    <t>MINK1</t>
  </si>
  <si>
    <t>ENSG00000208036</t>
  </si>
  <si>
    <t>MIR106B</t>
  </si>
  <si>
    <t>ENSG00000265206</t>
  </si>
  <si>
    <t>MIR142</t>
  </si>
  <si>
    <t>ENSG00000207547</t>
  </si>
  <si>
    <t>MIR25</t>
  </si>
  <si>
    <t>ENSG00000263649</t>
  </si>
  <si>
    <t>MIR3135B</t>
  </si>
  <si>
    <t>ENSG00000199066</t>
  </si>
  <si>
    <t>MIR330</t>
  </si>
  <si>
    <t>ENSG00000264583</t>
  </si>
  <si>
    <t>MIR4487</t>
  </si>
  <si>
    <t>ENSG00000266154</t>
  </si>
  <si>
    <t>MIR4658</t>
  </si>
  <si>
    <t>ENSG00000264399</t>
  </si>
  <si>
    <t>MIR4736</t>
  </si>
  <si>
    <t>ENSG00000236901</t>
  </si>
  <si>
    <t>MIR600HG</t>
  </si>
  <si>
    <t>ENSG00000207574</t>
  </si>
  <si>
    <t>MIR661</t>
  </si>
  <si>
    <t>ENSG00000207757</t>
  </si>
  <si>
    <t>MIR93</t>
  </si>
  <si>
    <t>ENSG00000167842</t>
  </si>
  <si>
    <t>MIS12</t>
  </si>
  <si>
    <t>ENSG00000129270</t>
  </si>
  <si>
    <t>MMP28</t>
  </si>
  <si>
    <t>ENSG00000106330</t>
  </si>
  <si>
    <t>MOSPD3</t>
  </si>
  <si>
    <t>eQTLGen_cis_eQTLs:BIOSQTL/BIOS_eQTL_geneLevel:GTEx/v8/Whole_Blood</t>
  </si>
  <si>
    <t>ENSG00000005381</t>
  </si>
  <si>
    <t>MPO</t>
  </si>
  <si>
    <t>eQTLcatalogue/BLUEPRINT_ge_monocyte:eQTLcatalogue/Fairfax_2014_naive:eQTLGen_cis_eQTLs:BIOSQTL/BIOS_eQTL_geneLevel</t>
  </si>
  <si>
    <t>DB00244:DB00535:DB00583:DB01065:DB04821</t>
  </si>
  <si>
    <t>ENSG00000197965</t>
  </si>
  <si>
    <t>MPZL1</t>
  </si>
  <si>
    <t>ENSG00000185038</t>
  </si>
  <si>
    <t>MROH2A</t>
  </si>
  <si>
    <t>BRAINEAC/HIPP</t>
  </si>
  <si>
    <t>ENSG00000125901</t>
  </si>
  <si>
    <t>MRPS26</t>
  </si>
  <si>
    <t>ENSG00000166928</t>
  </si>
  <si>
    <t>MS4A14</t>
  </si>
  <si>
    <t>ENSG00000149534</t>
  </si>
  <si>
    <t>MS4A2</t>
  </si>
  <si>
    <t>Positional;eQTLcatalogue/Lepik_2017_ge_blood:eQTLGen_cis_eQTLs:BIOSQTL/BIOS_eQTL_geneLevel</t>
  </si>
  <si>
    <t>DB00043</t>
  </si>
  <si>
    <t>ENSG00000149516</t>
  </si>
  <si>
    <t>MS4A3</t>
  </si>
  <si>
    <t>ENSG00000110079</t>
  </si>
  <si>
    <t>MS4A4A</t>
  </si>
  <si>
    <t>Positional;eQTLcatalogue/Alasoo_2018_ge_macrophage_naive:eQTLcatalogue/BLUEPRINT_ge_monocyte:eQTLcatalogue/CEDAR_monocyte_CD14:eQTLcatalogue/Fairfax_2014_naive:eQTLcatalogue/Lepik_2017_ge_blood:eQTLcatalogue/Nedelec_2016_ge_macrophage_naive:PsychENCODE_eQTLs:eQTLGen_cis_eQTLs:BIOSQTL/BIOS_eQTL_geneLevel:CMC_SVA_cis:GTEx/v8/Whole_Blood</t>
  </si>
  <si>
    <t>ENSG00000214787</t>
  </si>
  <si>
    <t>MS4A4E</t>
  </si>
  <si>
    <t>Positional;eQTLcatalogue/BLUEPRINT_ge_monocyte:eQTLcatalogue/Lepik_2017_ge_blood:eQTLcatalogue/Nedelec_2016_ge_macrophage_naive:eQTLGen_cis_eQTLs:BIOSQTL/BIOS_eQTL_geneLevel:GTEx/v8/Spleen</t>
  </si>
  <si>
    <t>ENSG00000110077</t>
  </si>
  <si>
    <t>MS4A6A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</si>
  <si>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:GTEx/v8/Spleen</t>
  </si>
  <si>
    <t>ENSG00000166926</t>
  </si>
  <si>
    <t>MS4A6E</t>
  </si>
  <si>
    <t>Positional;eQTLcatalogue/CEDAR_monocyte_CD14:BIOSQTL/BIOS_eQTL_geneLevel</t>
  </si>
  <si>
    <t>ENSG00000166927</t>
  </si>
  <si>
    <t>MS4A7</t>
  </si>
  <si>
    <t>PsychENCODE_eQTLs:eQTLGen_cis_eQTLs:CMC_SVA_cis</t>
  </si>
  <si>
    <t>ENSG00000204410</t>
  </si>
  <si>
    <t>MSH5</t>
  </si>
  <si>
    <t>ENSG00000224287</t>
  </si>
  <si>
    <t>MSL3P1</t>
  </si>
  <si>
    <t>ENSG00000229590</t>
  </si>
  <si>
    <t>MSX2P1</t>
  </si>
  <si>
    <t>ENSG00000198417</t>
  </si>
  <si>
    <t>MT1F</t>
  </si>
  <si>
    <t>DB12965</t>
  </si>
  <si>
    <t>ENSG00000125148</t>
  </si>
  <si>
    <t>MT2A</t>
  </si>
  <si>
    <t>ENSG00000109919</t>
  </si>
  <si>
    <t>MTCH2</t>
  </si>
  <si>
    <t>Positional;eQTLcatalogue/BrainSeq_ge_brain:PsychENCODE_eQTLs:eQTLGen_cis_eQTLs:xQTLServer_eQTLs:GTEx/v8/Brain_Caudate_basal_ganglia:GTEx/v8/Brain_Cerebellar_Hemisphere:GTEx/v8/Brain_Cortex:GTEx/v8/Brain_Frontal_Cortex_BA9:GTEx/v8/Brain_Nucleus_accumbens_basal_ganglia:GTEx/v8/Brain_Putamen_basal_ganglia</t>
  </si>
  <si>
    <t>ENSG00000235040</t>
  </si>
  <si>
    <t>MTCO3P1</t>
  </si>
  <si>
    <t>ENSG00000108389</t>
  </si>
  <si>
    <t>MTMR4</t>
  </si>
  <si>
    <t>ENSG00000205277</t>
  </si>
  <si>
    <t>MUC12</t>
  </si>
  <si>
    <t>ENSG00000196814</t>
  </si>
  <si>
    <t>MVB12B</t>
  </si>
  <si>
    <t>ENSG00000132382</t>
  </si>
  <si>
    <t>MYBBP1A</t>
  </si>
  <si>
    <t>ENSG00000134571</t>
  </si>
  <si>
    <t>MYBPC3</t>
  </si>
  <si>
    <t>Positional;eQTLcatalogue/Alasoo_2018_ge_macrophage_naive:eQTLcatalogue/BLUEPRINT_ge_monocyte:eQTLcatalogue/BLUEPRINT_ge_neutrophil:eQTLcatalogue/Fairfax_2014_naive:eQTLcatalogue/Lepik_2017_ge_blood:eQTLcatalogue/Nedelec_2016_ge_macrophage_naive:eQTLcatalogue/Quach_2016_ge_monocyte_naive:eQTLcatalogue/TwinsUK_ge_blood:eQTLGen_cis_eQTLs:BIOSQTL/BIOS_eQTL_geneLevel:GTEx/v8/Whole_Blood:GTEx/v8/Spleen</t>
  </si>
  <si>
    <t>ENSG00000170011</t>
  </si>
  <si>
    <t>MYRIP</t>
  </si>
  <si>
    <t>ENSG00000147813</t>
  </si>
  <si>
    <t>NAPRT1</t>
  </si>
  <si>
    <t>ENSG00000109065</t>
  </si>
  <si>
    <t>NAT9</t>
  </si>
  <si>
    <t>ENSG00000104490</t>
  </si>
  <si>
    <t>NCALD</t>
  </si>
  <si>
    <t>ENSG00000204475</t>
  </si>
  <si>
    <t>NCR3</t>
  </si>
  <si>
    <t>ENSG00000267590</t>
  </si>
  <si>
    <t>NDUFA3P1</t>
  </si>
  <si>
    <t>ENSG00000213619</t>
  </si>
  <si>
    <t>NDUFS3</t>
  </si>
  <si>
    <t>Positional;BIOSQTL/BIOS_eQTL_geneLevel:GTEx/v8/Brain_Cerebellar_Hemisphere:GTEx/v8/Brain_Cerebellum</t>
  </si>
  <si>
    <t>DB00157</t>
  </si>
  <si>
    <t>ENSG00000204356</t>
  </si>
  <si>
    <t>NELFE</t>
  </si>
  <si>
    <t>eQTLGen_cis_eQTLs:GTEx/v8/Brain_Anterior_cingulate_cortex_BA24</t>
  </si>
  <si>
    <t>ENSG00000184613</t>
  </si>
  <si>
    <t>NELL2</t>
  </si>
  <si>
    <t>ENSG00000117691</t>
  </si>
  <si>
    <t>NENF</t>
  </si>
  <si>
    <t>ENSG00000204386</t>
  </si>
  <si>
    <t>NEU1</t>
  </si>
  <si>
    <t>eQTLGen_cis_eQTLs:CMC_SVA_cis:GTEx/v8/Spleen</t>
  </si>
  <si>
    <t>DB00198</t>
  </si>
  <si>
    <t>ENSG00000204498</t>
  </si>
  <si>
    <t>NFKBIL1</t>
  </si>
  <si>
    <t>ENSG00000001167</t>
  </si>
  <si>
    <t>NFYA</t>
  </si>
  <si>
    <t>Positional;eQTLcatalogue/Lepik_2017_ge_blood:PsychENCODE_eQTLs:eQTLGen_cis_eQTLs:BloodeQTL:BIOSQTL/BIOS_eQTL_geneLevel:GTEx/v8/Brain_Cerebellum</t>
  </si>
  <si>
    <t>ENSG00000066248</t>
  </si>
  <si>
    <t>NGEF</t>
  </si>
  <si>
    <t>PsychENCODE_eQTLs:CMC_SVA_cis</t>
  </si>
  <si>
    <t>ENSG00000179846</t>
  </si>
  <si>
    <t>NKPD1</t>
  </si>
  <si>
    <t>Positional;eQTLcatalogue/BrainSeq_ge_brain:PsychENCODE_eQTLs:eQTLGen_cis_eQTLs:BIOSQTL/BIOS_eQTL_geneLevel:BRAINEAC/HIPP:BRAINEAC/WHMT</t>
  </si>
  <si>
    <t>ENSG00000091592</t>
  </si>
  <si>
    <t>NLRP1</t>
  </si>
  <si>
    <t>ENSG00000204301</t>
  </si>
  <si>
    <t>NOTCH4</t>
  </si>
  <si>
    <t>Positional;eQTLcatalogue/BrainSeq_ge_brain:eQTLcatalogue/Lepik_2017_ge_blood:eQTLGen_cis_eQTLs:BIOSQTL/BIOS_eQTL_geneLevel:GTEx/v8/Cells_EBV-transformed_lymphocytes:GTEx/v8/Whole_Blood:GTEx/v8/Brain_Cerebellum:GTEx/v8/Brain_Cortex:GTEx/v8/Brain_Frontal_Cortex_BA9:GTEx/v8/Brain_Hippocampus:GTEx/v8/Brain_Putamen_basal_ganglia</t>
  </si>
  <si>
    <t>ENSG00000025434</t>
  </si>
  <si>
    <t>NR1H3</t>
  </si>
  <si>
    <t>eQTLGen_cis_eQTLs:BIOSQTL/BIOS_eQTL_geneLevel:GTEx/v8/Brain_Cerebellar_Hemisphere</t>
  </si>
  <si>
    <t>DB07080:DB07929:DB08063:DB08175:DB11994:DB13174</t>
  </si>
  <si>
    <t>ENSG00000091129</t>
  </si>
  <si>
    <t>NRCAM</t>
  </si>
  <si>
    <t>ENSG00000135318</t>
  </si>
  <si>
    <t>NT5E</t>
  </si>
  <si>
    <t>DB00806</t>
  </si>
  <si>
    <t>ENSG00000142233</t>
  </si>
  <si>
    <t>NTN5</t>
  </si>
  <si>
    <t>Positional;eQTLcatalogue/BrainSeq_ge_brain:eQTLcatalogue/GENCORD_ge_T-cell:eQTLcatalogue/Lepik_2017_ge_blood:PsychENCODE_eQTLs:eQTLGen_cis_eQTLs:BIOSQTL/BIOS_eQTL_geneLevel:GTEx/v8/Whole_Blood:GTEx/v8/Brain_Anterior_cingulate_cortex_BA24:GTEx/v8/Brain_Caudate_basal_ganglia:GTEx/v8/Brain_Cerebellar_Hemisphere:GTEx/v8/Brain_Cerebellum:GTEx/v8/Brain_Cortex:GTEx/v8/Brain_Frontal_Cortex_BA9:GTEx/v8/Brain_Hypothalamus:GTEx/v8/Brain_Nucleus_accumbens_basal_ganglia:GTEx/v8/Brain_Putamen_basal_ganglia:GTEx/v8/Brain_Spinal_cord_cervical_c-1:GTEx/v8/Brain_Substantia_nigra:GTEx/v8/Spleen</t>
  </si>
  <si>
    <t>ENSG00000030066</t>
  </si>
  <si>
    <t>NUP160</t>
  </si>
  <si>
    <t>eQTLcatalogue/Alasoo_2018_ge_macrophage_naive:eQTLcatalogue/BLUEPRINT_ge_monocyte:eQTLcatalogue/Nedelec_2016_ge_macrophage_naive:eQTLGen_cis_eQTLs:BIOSQTL/BIOS_eQTL_geneLevel:GTEx/v8/Whole_Blood</t>
  </si>
  <si>
    <t>ENSG00000108559</t>
  </si>
  <si>
    <t>NUP88</t>
  </si>
  <si>
    <t>ENSG00000166924</t>
  </si>
  <si>
    <t>NYAP1</t>
  </si>
  <si>
    <t>ENSG00000124596</t>
  </si>
  <si>
    <t>OARD1</t>
  </si>
  <si>
    <t>Positional;eQTLGen_cis_eQTLs:BIOSQTL/BIOS_eQTL_geneLevel:GTEx/v8/Brain_Spinal_cord_cervical_c-1</t>
  </si>
  <si>
    <t>ENSG00000149507</t>
  </si>
  <si>
    <t>OOSP2</t>
  </si>
  <si>
    <t>ENSG00000125741</t>
  </si>
  <si>
    <t>OPA3</t>
  </si>
  <si>
    <t>Positional;PsychENCODE_eQTLs:CMC_NoSVA_cis:GTEx/v8/Brain_Cortex</t>
  </si>
  <si>
    <t>ENSG00000178814</t>
  </si>
  <si>
    <t>OPLAH</t>
  </si>
  <si>
    <t>DB00142</t>
  </si>
  <si>
    <t>ENSG00000170356</t>
  </si>
  <si>
    <t>OR2A20P</t>
  </si>
  <si>
    <t>ENSG00000244623</t>
  </si>
  <si>
    <t>OR2AE1</t>
  </si>
  <si>
    <t>ENSG00000236853</t>
  </si>
  <si>
    <t>OR2R1P</t>
  </si>
  <si>
    <t>ENSG00000144645</t>
  </si>
  <si>
    <t>OSBPL10</t>
  </si>
  <si>
    <t>ENSG00000154814</t>
  </si>
  <si>
    <t>OXNAD1</t>
  </si>
  <si>
    <t>ENSG00000170915</t>
  </si>
  <si>
    <t>PAQR8</t>
  </si>
  <si>
    <t>ENSG00000143799</t>
  </si>
  <si>
    <t>PARP1</t>
  </si>
  <si>
    <t>DB00277:DB01593:DB02498:DB02690:DB02701:DB03072:DB03073:DB03509:DB03722:DB04010:DB07096:DB07232:DB07330:DB07787:DB09074:DB11760:DB11793:DB12332:DB13877:DB14487:DB14533</t>
  </si>
  <si>
    <t>ENSG00000178685</t>
  </si>
  <si>
    <t>PARP10</t>
  </si>
  <si>
    <t>Positional;eQTLcatalogue/Fairfax_2014_naive:eQTLGen_cis_eQTLs:BIOSQTL/BIOS_eQTL_geneLevel:GTEx/v8/Whole_Blood</t>
  </si>
  <si>
    <t>ENSG00000138964</t>
  </si>
  <si>
    <t>PARVG</t>
  </si>
  <si>
    <t>ENSG00000204304</t>
  </si>
  <si>
    <t>PBX2</t>
  </si>
  <si>
    <t>eQTLcatalogue/Fairfax_2014_naive:eQTLGen_cis_eQTLs:BIOSQTL/BIOS_eQTL_geneLevel:GTEx/v8/Whole_Blood:GTEx/v8/Spleen</t>
  </si>
  <si>
    <t>ENSG00000106333</t>
  </si>
  <si>
    <t>PCOLCE</t>
  </si>
  <si>
    <t>ENSG00000224729</t>
  </si>
  <si>
    <t>PCOLCE-AS1</t>
  </si>
  <si>
    <t>ENSG00000188389</t>
  </si>
  <si>
    <t>PDCD1</t>
  </si>
  <si>
    <t>DB05916:DB09035:DB09037:DB14707</t>
  </si>
  <si>
    <t>ENSG00000167085</t>
  </si>
  <si>
    <t>PHB</t>
  </si>
  <si>
    <t>ENSG00000092621</t>
  </si>
  <si>
    <t>PHGDH</t>
  </si>
  <si>
    <t>ENSG00000173868</t>
  </si>
  <si>
    <t>PHOSPHO1</t>
  </si>
  <si>
    <t>DB00122:DB14006</t>
  </si>
  <si>
    <t>ENSG00000006576</t>
  </si>
  <si>
    <t>PHTF2</t>
  </si>
  <si>
    <t>CMC_SVA_trans</t>
  </si>
  <si>
    <t>ENSG00000073921</t>
  </si>
  <si>
    <t>PICALM</t>
  </si>
  <si>
    <t>Positional;eQTLcatalogue/Quach_2016_ge_monocyte_naive:PsychENCODE_eQTLs:eQTLGen_cis_eQTLs:BIOSQTL/BIOS_eQTL_geneLevel:GTEx/v8/Whole_Blood</t>
  </si>
  <si>
    <t>ENSG00000100100</t>
  </si>
  <si>
    <t>PIK3IP1</t>
  </si>
  <si>
    <t>ENSG00000085514</t>
  </si>
  <si>
    <t>PILRA</t>
  </si>
  <si>
    <t>Positional;eQTLcatalogue/BLUEPRINT_ge_T-cell:eQTLcatalogue/BrainSeq_ge_brain:PsychENCODE_eQTLs:eQTLGen_cis_eQTLs:BIOSQTL/BIOS_eQTL_geneLevel:xQTLServer_eQTLs:CMC_SVA_cis:CMC_NoSVA_cis:BRAINEAC/FCTX:BRAINEAC/PUTM:BRAINEAC/aveALL:GTEx/v8/Brain_Caudate_basal_ganglia:GTEx/v8/Brain_Cerebellar_Hemisphere:GTEx/v8/Brain_Cerebellum:GTEx/v8/Brain_Cortex:GTEx/v8/Brain_Hippocampus:GTEx/v8/Brain_Hypothalamus:GTEx/v8/Brain_Nucleus_accumbens_basal_ganglia:GTEx/v8/Spleen</t>
  </si>
  <si>
    <t>ENSG00000121716</t>
  </si>
  <si>
    <t>PILRB</t>
  </si>
  <si>
    <t>Positional;eQTLcatalogue/Alasoo_2018_ge_macrophage_naive:eQTLcatalogue/BLUEPRINT_ge_monocyte:eQTLcatalogue/BLUEPRINT_ge_neutrophil:eQTLcatalogue/BLUEPRINT_ge_T-cell:eQTLcatalogue/BrainSeq_ge_brain:eQTLcatalogue/Fairfax_2012_B-cell_CD19:eQTLcatalogue/Fairfax_2014_naive:eQTLcatalogue/GENCORD_ge_T-cell:eQTLcatalogue/Kasela_2017_T-cell_CD4:eQTLcatalogue/Kasela_2017_T-cell_CD8:eQTLcatalogue/Lepik_2017_ge_blood:eQTLcatalogue/Nedelec_2016_ge_macrophage_naive:eQTLcatalogue/Quach_2016_ge_monocyte_naive:eQTLcatalogue/TwinsUK_ge_blood:PsychENCODE_eQTLs:eQTLGen_cis_eQTLs:BIOSQTL/BIOS_eQTL_geneLevel:CMC_SVA_cis:CMC_NoSVA_cis:BRAINEAC/CRBL:BRAINEAC/HIPP:BRAINEAC/SNIG:GTEx/v8/Whole_Blood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ubstantia_nigra:GTEx/v8/Spleen</t>
  </si>
  <si>
    <t>ENSG00000105499</t>
  </si>
  <si>
    <t>PLA2G4C</t>
  </si>
  <si>
    <t>ENSG00000146070</t>
  </si>
  <si>
    <t>PLA2G7</t>
  </si>
  <si>
    <t>DB05119:DB07821</t>
  </si>
  <si>
    <t>ENSG00000011422</t>
  </si>
  <si>
    <t>PLAUR</t>
  </si>
  <si>
    <t>DB00009:DB00013:DB00015:DB00029:DB00031:DB05476:DB06245</t>
  </si>
  <si>
    <t>ENSG00000129219</t>
  </si>
  <si>
    <t>PLD2</t>
  </si>
  <si>
    <t>ENSG00000178209</t>
  </si>
  <si>
    <t>PLEC</t>
  </si>
  <si>
    <t>Positional;eQTLcatalogue/GENCORD_ge_T-cell:eQTLcatalogue/Quach_2016_ge_monocyte_naive:eQTLGen_cis_eQTLs:BIOSQTL/BIOS_eQTL_geneLevel:GTEx/v8/Whole_Blood:GTEx/v8/Spleen</t>
  </si>
  <si>
    <t>ENSG00000021300</t>
  </si>
  <si>
    <t>PLEKHB1</t>
  </si>
  <si>
    <t>ENSG00000102934</t>
  </si>
  <si>
    <t>PLLP</t>
  </si>
  <si>
    <t>ENSG00000161381</t>
  </si>
  <si>
    <t>PLXDC1</t>
  </si>
  <si>
    <t>ENSG00000078319</t>
  </si>
  <si>
    <t>PMS2P1</t>
  </si>
  <si>
    <t>ENSG00000168081</t>
  </si>
  <si>
    <t>PNOC</t>
  </si>
  <si>
    <t>ENSG00000070501</t>
  </si>
  <si>
    <t>POLB</t>
  </si>
  <si>
    <t>DB00987:DB01592:DB03222:DB07479:DB14488:DB14489:DB14490:DB14491:DB14501</t>
  </si>
  <si>
    <t>ENSG00000144231</t>
  </si>
  <si>
    <t>POLR2D</t>
  </si>
  <si>
    <t>ENSG00000099817</t>
  </si>
  <si>
    <t>POLR2E</t>
  </si>
  <si>
    <t>Positional;eQTLcatalogue/BrainSeq_ge_brain:eQTLcatalogue/Fairfax_2014_naive:eQTLcatalogue/Lepik_2017_ge_blood:eQTLGen_cis_eQTLs:BIOSQTL/BIOS_eQTL_geneLevel:xQTLServer_eQTLs:CMC_SVA_cis:BRAINEAC/TCTX:GTEx/v8/Whole_Blood:GTEx/v8/Brain_Caudate_basal_ganglia:GTEx/v8/Brain_Cerebellar_Hemisphere:GTEx/v8/Brain_Cerebellum:GTEx/v8/Brain_Cortex:GTEx/v8/Brain_Frontal_Cortex_BA9:GTEx/v8/Brain_Nucleus_accumbens_basal_ganglia:GTEx/v8/Brain_Putamen_basal_ganglia</t>
  </si>
  <si>
    <t>ENSG00000255529</t>
  </si>
  <si>
    <t>POLR2M</t>
  </si>
  <si>
    <t>ENSG00000146707</t>
  </si>
  <si>
    <t>POMZP3</t>
  </si>
  <si>
    <t>ENSG00000175175</t>
  </si>
  <si>
    <t>PPM1E</t>
  </si>
  <si>
    <t>ENSG00000213889</t>
  </si>
  <si>
    <t>PPM1N</t>
  </si>
  <si>
    <t>Positional;eQTLcatalogue/BLUEPRINT_ge_monocyte:eQTLcatalogue/Lepik_2017_ge_blood:eQTLcatalogue/Quach_2016_ge_monocyte_naive:PsychENCODE_eQTLs:eQTLGen_cis_eQTLs:BIOSQTL/BIOS_eQTL_geneLevel:xQTLServer_eQTLs</t>
  </si>
  <si>
    <t>ENSG00000104881</t>
  </si>
  <si>
    <t>PPP1R13L</t>
  </si>
  <si>
    <t>ENSG00000160972</t>
  </si>
  <si>
    <t>PPP1R16A</t>
  </si>
  <si>
    <t>ENSG00000234515</t>
  </si>
  <si>
    <t>PPP1R2P1</t>
  </si>
  <si>
    <t>eQTLGen_cis_eQTLs:BIOSQTL/BIOS_eQTL_geneLevel:GTEx/v8/Brain_Cortex</t>
  </si>
  <si>
    <t>ENSG00000160813</t>
  </si>
  <si>
    <t>PPP1R35</t>
  </si>
  <si>
    <t>ENSG00000104866</t>
  </si>
  <si>
    <t>PPP1R37</t>
  </si>
  <si>
    <t>Positional;eQTLcatalogue/BLUEPRINT_ge_neutrophil:eQTLcatalogue/BLUEPRINT_ge_T-cell:eQTLcatalogue/BrainSeq_ge_brain:eQTLcatalogue/Lepik_2017_ge_blood:eQTLGen_cis_eQTLs:BIOSQTL/BIOS_eQTL_geneLevel:CMC_SVA_cis:CMC_NoSVA_cis:GTEx/v8/Whole_Blood:GTEx/v8/Brain_Amygdala:GTEx/v8/Brain_Cerebellum:GTEx/v8/Brain_Cortex:GTEx/v8/Brain_Hippocampus:GTEx/v8/Brain_Nucleus_accumbens_basal_ganglia:GTEx/v8/Brain_Putamen_basal_ganglia</t>
  </si>
  <si>
    <t>ENSG00000221988</t>
  </si>
  <si>
    <t>PPT2</t>
  </si>
  <si>
    <t>eQTLGen_cis_eQTLs:BIOSQTL/BIOS_eQTL_geneLevel:GTEx/v8/Cells_EBV-transformed_lymphocytes</t>
  </si>
  <si>
    <t>ENSG00000258388</t>
  </si>
  <si>
    <t>PPT2-EGFL8</t>
  </si>
  <si>
    <t>ENSG00000137509</t>
  </si>
  <si>
    <t>PRCP</t>
  </si>
  <si>
    <t>ENSG00000139174</t>
  </si>
  <si>
    <t>PRICKLE1</t>
  </si>
  <si>
    <t>ENSG00000188191</t>
  </si>
  <si>
    <t>PRKAR1B</t>
  </si>
  <si>
    <t>ENSG00000115718</t>
  </si>
  <si>
    <t>PROC</t>
  </si>
  <si>
    <t>DB00170:DB00464:DB09131:DB09332:DB13149</t>
  </si>
  <si>
    <t>ENSG00000232630</t>
  </si>
  <si>
    <t>PRPS1P2</t>
  </si>
  <si>
    <t>CMC_NoSVA_cis:CMC_NoSVA_trans</t>
  </si>
  <si>
    <t>ENSG00000068489</t>
  </si>
  <si>
    <t>PRR11</t>
  </si>
  <si>
    <t>ENSG00000204469</t>
  </si>
  <si>
    <t>PRRC2A</t>
  </si>
  <si>
    <t>eQTLcatalogue/BLUEPRINT_ge_monocyte:eQTLGen_cis_eQTLs</t>
  </si>
  <si>
    <t>ENSG00000204314</t>
  </si>
  <si>
    <t>PRRT1</t>
  </si>
  <si>
    <t>ENSG00000243137</t>
  </si>
  <si>
    <t>PSG4</t>
  </si>
  <si>
    <t>ENSG00000204941</t>
  </si>
  <si>
    <t>PSG5</t>
  </si>
  <si>
    <t>DB00523</t>
  </si>
  <si>
    <t>ENSG00000183668</t>
  </si>
  <si>
    <t>PSG9</t>
  </si>
  <si>
    <t>ENSG00000204264</t>
  </si>
  <si>
    <t>PSMB8</t>
  </si>
  <si>
    <t>eQTLGen_cis_eQTLs:BIOSQTL/BIOS_eQTL_geneLevel:CMC_SVA_cis:CMC_NoSVA_cis</t>
  </si>
  <si>
    <t>DB08889</t>
  </si>
  <si>
    <t>ENSG00000240065</t>
  </si>
  <si>
    <t>PSMB9</t>
  </si>
  <si>
    <t>eQTLcatalogue/CEDAR_B-cell_CD19:eQTLcatalogue/CEDAR_monocyte_CD14:eQTLcatalogue/CEDAR_neutrophil_CD15:eQTLcatalogue/CEDAR_T-cell_CD4:eQTLcatalogue/CEDAR_T-cell_CD8:eQTLcatalogue/Fairfax_2012_B-cell_CD19:eQTLcatalogue/Fairfax_2014_naive:eQTLcatalogue/Naranbhai_2015_neutrophil_CD16:eQTLcatalogue/TwinsUK_ge_blood:eQTLGen_cis_eQTLs:BIOSQTL/BIOS_eQTL_geneLevel:CMC_SVA_cis:GTEx/v8/Cells_EBV-transformed_lymphocytes:GTEx/v8/Whole_Blood</t>
  </si>
  <si>
    <t>ENSG00000165916</t>
  </si>
  <si>
    <t>PSMC3</t>
  </si>
  <si>
    <t>Positional;eQTLcatalogue/Fairfax_2014_naive:eQTLGen_cis_eQTLs</t>
  </si>
  <si>
    <t>DB12695</t>
  </si>
  <si>
    <t>ENSG00000100519</t>
  </si>
  <si>
    <t>PSMC6</t>
  </si>
  <si>
    <t>ENSG00000092010</t>
  </si>
  <si>
    <t>PSME1</t>
  </si>
  <si>
    <t>DB09130</t>
  </si>
  <si>
    <t>ENSG00000106246</t>
  </si>
  <si>
    <t>PTCD1</t>
  </si>
  <si>
    <t>ENSG00000168229</t>
  </si>
  <si>
    <t>PTGDR</t>
  </si>
  <si>
    <t>DB00716</t>
  </si>
  <si>
    <t>ENSG00000125384</t>
  </si>
  <si>
    <t>PTGER2</t>
  </si>
  <si>
    <t>DB00770:DB00917:DB00929:DB08964:DB09211</t>
  </si>
  <si>
    <t>ENSG00000120899</t>
  </si>
  <si>
    <t>PTK2B</t>
  </si>
  <si>
    <t>Positional;eQTLcatalogue/Alasoo_2018_ge_macrophage_naive:eQTLcatalogue/BLUEPRINT_ge_monocyte:eQTLcatalogue/BLUEPRINT_ge_neutrophil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</t>
  </si>
  <si>
    <t>DB01097:DB01645:DB08341:DB11817:DB12010</t>
  </si>
  <si>
    <t>ENSG00000110536</t>
  </si>
  <si>
    <t>PTPMT1</t>
  </si>
  <si>
    <t>ENSG00000111679</t>
  </si>
  <si>
    <t>PTPN6</t>
  </si>
  <si>
    <t>ENSG00000149177</t>
  </si>
  <si>
    <t>PTPRJ</t>
  </si>
  <si>
    <t>ENSG00000073008</t>
  </si>
  <si>
    <t>PVR</t>
  </si>
  <si>
    <t>Positional;eQTLcatalogue/Alasoo_2018_ge_macrophage_naive:eQTLcatalogue/BLUEPRINT_ge_monocyte:eQTLcatalogue/BrainSeq_ge_brain:PsychENCODE_eQTLs:eQTLGen_cis_eQTLs:BIOSQTL/BIOS_eQTL_geneLevel:xQTLServer_eQTLs:CMC_SVA_cis:CMC_NoSVA_cis:GTEx/v8/Whole_Blood:GTEx/v8/Brain_Anterior_cingulate_cortex_BA24:GTEx/v8/Brain_Caudate_basal_ganglia:GTEx/v8/Brain_Cerebellum:GTEx/v8/Brain_Cortex:GTEx/v8/Brain_Frontal_Cortex_BA9:GTEx/v8/Brain_Hypothalamus:GTEx/v8/Brain_Nucleus_accumbens_basal_ganglia:GTEx/v8/Spleen</t>
  </si>
  <si>
    <t>DB03203:DB08231</t>
  </si>
  <si>
    <t>ENSG00000213413</t>
  </si>
  <si>
    <t>PVRIG</t>
  </si>
  <si>
    <t>Positional;eQTLcatalogue/BrainSeq_ge_brain:eQTLcatalogue/Quach_2016_ge_monocyte_naive:PsychENCODE_eQTLs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</si>
  <si>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ENSG00000235333</t>
  </si>
  <si>
    <t>PVRIG2P</t>
  </si>
  <si>
    <t>ENSG00000130202</t>
  </si>
  <si>
    <t>PVRL2</t>
  </si>
  <si>
    <t>Positional;eQTLcatalogue/BLUEPRINT_ge_monocyte:eQTLcatalogue/BLUEPRINT_ge_neutrophil:eQTLcatalogue/CEDAR_monocyte_CD14:eQTLcatalogue/CEDAR_neutrophil_CD15:eQTLcatalogue/Fairfax_2014_naive:eQTLcatalogue/Kasela_2017_T-cell_CD4:eQTLcatalogue/Kasela_2017_T-cell_CD8:eQTLcatalogue/Lepik_2017_ge_blood:eQTLcatalogue/Naranbhai_2015_neutrophil_CD16:eQTLcatalogue/Quach_2016_ge_monocyte_naive:eQTLcatalogue/TwinsUK_ge_blood:PsychENCODE_eQTLs:eQTLGen_cis_eQTLs:BIOSQTL/BIOS_eQTL_geneLevel:CMC_SVA_cis:GTEx/v8/Whole_Blood:GTEx/v8/Brain_Frontal_Cortex_BA9:GTEx/v8/Brain_Spinal_cord_cervical_c-1:GTEx/v8/Spleen</t>
  </si>
  <si>
    <t>ENSG00000165661</t>
  </si>
  <si>
    <t>QSOX2</t>
  </si>
  <si>
    <t>ENSG00000135631</t>
  </si>
  <si>
    <t>RAB11FIP5</t>
  </si>
  <si>
    <t>ENSG00000144566</t>
  </si>
  <si>
    <t>RAB5A</t>
  </si>
  <si>
    <t>DB02467:DB04137:DB04315</t>
  </si>
  <si>
    <t>ENSG00000166128</t>
  </si>
  <si>
    <t>RAB8B</t>
  </si>
  <si>
    <t>DB02082:DB04315</t>
  </si>
  <si>
    <t>ENSG00000029725</t>
  </si>
  <si>
    <t>RABEP1</t>
  </si>
  <si>
    <t>eQTLcatalogue/CEDAR_B-cell_CD19:eQTLcatalogue/CEDAR_T-cell_CD4:eQTLcatalogue/CEDAR_T-cell_CD8:eQTLcatalogue/Fairfax_2012_B-cell_CD19:eQTLGen_cis_eQTLs:BIOSQTL/BIOS_eQTL_geneLevel</t>
  </si>
  <si>
    <t>ENSG00000128340</t>
  </si>
  <si>
    <t>RAC2</t>
  </si>
  <si>
    <t>DB00514</t>
  </si>
  <si>
    <t>ENSG00000108384</t>
  </si>
  <si>
    <t>RAD51C</t>
  </si>
  <si>
    <t>ENSG00000165917</t>
  </si>
  <si>
    <t>RAPSN</t>
  </si>
  <si>
    <t>ENSG00000133321</t>
  </si>
  <si>
    <t>RARRES3</t>
  </si>
  <si>
    <t>ENSG00000105538</t>
  </si>
  <si>
    <t>RASIP1</t>
  </si>
  <si>
    <t>ENSG00000132819</t>
  </si>
  <si>
    <t>RBM38</t>
  </si>
  <si>
    <t>eQTLcatalogue/CEDAR_T-cell_CD4</t>
  </si>
  <si>
    <t>ENSG00000134193</t>
  </si>
  <si>
    <t>REG4</t>
  </si>
  <si>
    <t>ENSG00000104856</t>
  </si>
  <si>
    <t>RELB</t>
  </si>
  <si>
    <t>Positional;eQTLGen_cis_eQTLs:GTEx/v8/Brain_Hypothalamus</t>
  </si>
  <si>
    <t>ENSG00000072422</t>
  </si>
  <si>
    <t>RHOBTB1</t>
  </si>
  <si>
    <t>ENSG00000100599</t>
  </si>
  <si>
    <t>RIN3</t>
  </si>
  <si>
    <t>eQTLcatalogue/BLUEPRINT_ge_monocyte:eQTLcatalogue/Fairfax_2014_naive:eQTLcatalogue/Lepik_2017_ge_blood:eQTLcatalogue/Quach_2016_ge_monocyte_naive:PsychENCODE_eQTLs:eQTLGen_cis_eQTLs:BIOSQTL/BIOS_eQTL_geneLevel:xQTLServer_eQTLs:GTEx/v8/Brain_Cerebellar_Hemisphere:GTEx/v8/Brain_Cerebellum</t>
  </si>
  <si>
    <t>ENSG00000252711</t>
  </si>
  <si>
    <t>RN7SKP116</t>
  </si>
  <si>
    <t>ENSG00000199730</t>
  </si>
  <si>
    <t>RN7SKP95</t>
  </si>
  <si>
    <t>ENSG00000263941</t>
  </si>
  <si>
    <t>RN7SL32P</t>
  </si>
  <si>
    <t>ENSG00000264835</t>
  </si>
  <si>
    <t>RN7SL345P</t>
  </si>
  <si>
    <t>ENSG00000239948</t>
  </si>
  <si>
    <t>RN7SL368P</t>
  </si>
  <si>
    <t>ENSG00000242101</t>
  </si>
  <si>
    <t>RN7SL416P</t>
  </si>
  <si>
    <t>ENSG00000265842</t>
  </si>
  <si>
    <t>RN7SL53P</t>
  </si>
  <si>
    <t>ENSG00000264700</t>
  </si>
  <si>
    <t>RN7SL588P</t>
  </si>
  <si>
    <t>ENSG00000265559</t>
  </si>
  <si>
    <t>RN7SL652P</t>
  </si>
  <si>
    <t>ENSG00000241226</t>
  </si>
  <si>
    <t>RN7SL836P</t>
  </si>
  <si>
    <t>ENSG00000212176</t>
  </si>
  <si>
    <t>RNA5SP207</t>
  </si>
  <si>
    <t>ENSG00000157450</t>
  </si>
  <si>
    <t>RNF111</t>
  </si>
  <si>
    <t>Positional;eQTLGen_cis_eQTLs:CMC_SVA_cis</t>
  </si>
  <si>
    <t>ENSG00000108523</t>
  </si>
  <si>
    <t>RNF167</t>
  </si>
  <si>
    <t>eQTLcatalogue/Kasela_2017_T-cell_CD8:eQTLGen_cis_eQTLs:BIOSQTL/BIOS_eQTL_geneLevel</t>
  </si>
  <si>
    <t>ENSG00000108375</t>
  </si>
  <si>
    <t>RNF43</t>
  </si>
  <si>
    <t>eQTLcatalogue/GENCORD_ge_T-cell:eQTLGen_cis_eQTLs:BIOSQTL/BIOS_eQTL_geneLevel</t>
  </si>
  <si>
    <t>ENSG00000204308</t>
  </si>
  <si>
    <t>RNF5</t>
  </si>
  <si>
    <t>eQTLGen_cis_eQTLs:BIOSQTL/BIOS_eQTL_geneLevel:CMC_SVA_cis:CMC_NoSVA_cis:GTEx/v8/Cells_EBV-transformed_lymphocytes:GTEx/v8/Whole_Blood:GTEx/v8/Brain_Cerebellar_Hemisphere:GTEx/v8/Brain_Cortex:GTEx/v8/Spleen</t>
  </si>
  <si>
    <t>ENSG00000202077</t>
  </si>
  <si>
    <t>RNU1-60P</t>
  </si>
  <si>
    <t>ENSG00000251916</t>
  </si>
  <si>
    <t>RNU1-61P</t>
  </si>
  <si>
    <t>ENSG00000200376</t>
  </si>
  <si>
    <t>RNU5E-10P</t>
  </si>
  <si>
    <t>ENSG00000252327</t>
  </si>
  <si>
    <t>RNU6-1302P</t>
  </si>
  <si>
    <t>ENSG00000207357</t>
  </si>
  <si>
    <t>RNU6-2</t>
  </si>
  <si>
    <t>Positional;BIOSQTL/BIOS_eQTL_geneLevel:GTEx/v8/Brain_Anterior_cingulate_cortex_BA24:GTEx/v8/Brain_Caudate_basal_ganglia:GTEx/v8/Brain_Cortex:GTEx/v8/Brain_Frontal_Cortex_BA9:GTEx/v8/Brain_Hippocampus:GTEx/v8/Brain_Nucleus_accumbens_basal_ganglia:GTEx/v8/Brain_Putamen_basal_ganglia</t>
  </si>
  <si>
    <t>ENSG00000200877</t>
  </si>
  <si>
    <t>RNU6-560P</t>
  </si>
  <si>
    <t>ENSG00000223335</t>
  </si>
  <si>
    <t>RNU6-603P</t>
  </si>
  <si>
    <t>ENSG00000207003</t>
  </si>
  <si>
    <t>RNU6-611P</t>
  </si>
  <si>
    <t>ENSG00000206802</t>
  </si>
  <si>
    <t>RNU6-926P</t>
  </si>
  <si>
    <t>ENSG00000251964</t>
  </si>
  <si>
    <t>RNU7-135P</t>
  </si>
  <si>
    <t>ENSG00000238788</t>
  </si>
  <si>
    <t>RNU7-182P</t>
  </si>
  <si>
    <t>ENSG00000218809</t>
  </si>
  <si>
    <t>RP1-229K20.5</t>
  </si>
  <si>
    <t>ENSG00000177369</t>
  </si>
  <si>
    <t>RP1-62O9.3</t>
  </si>
  <si>
    <t>ENSG00000186244</t>
  </si>
  <si>
    <t>RP11-1079K10.1</t>
  </si>
  <si>
    <t>ENSG00000250948</t>
  </si>
  <si>
    <t>RP11-1079K10.2</t>
  </si>
  <si>
    <t>ENSG00000248714</t>
  </si>
  <si>
    <t>RP11-1079K10.3</t>
  </si>
  <si>
    <t>ENSG00000250186</t>
  </si>
  <si>
    <t>RP11-1079K10.4</t>
  </si>
  <si>
    <t>ENSG00000182625</t>
  </si>
  <si>
    <t>RP11-123C21.1</t>
  </si>
  <si>
    <t>ENSG00000270986</t>
  </si>
  <si>
    <t>RP11-123C21.2</t>
  </si>
  <si>
    <t>ENSG00000271360</t>
  </si>
  <si>
    <t>RP11-138I18.1</t>
  </si>
  <si>
    <t>ENSG00000271046</t>
  </si>
  <si>
    <t>RP11-138I18.2</t>
  </si>
  <si>
    <t>Positional;eQTLcatalogue/Lepik_2017_ge_blood:GTEx/v8/Whole_Blood:GTEx/v8/Spleen</t>
  </si>
  <si>
    <t>ENSG00000267191</t>
  </si>
  <si>
    <t>RP11-15A1.2</t>
  </si>
  <si>
    <t>ENSG00000267058</t>
  </si>
  <si>
    <t>RP11-15A1.3</t>
  </si>
  <si>
    <t>ENSG00000266921</t>
  </si>
  <si>
    <t>RP11-15A1.7</t>
  </si>
  <si>
    <t>ENSG00000260807</t>
  </si>
  <si>
    <t>RP11-161M6.2</t>
  </si>
  <si>
    <t>ENSG00000259627</t>
  </si>
  <si>
    <t>RP11-244F12.2</t>
  </si>
  <si>
    <t>ENSG00000213754</t>
  </si>
  <si>
    <t>RP11-284B18.3</t>
  </si>
  <si>
    <t>ENSG00000272789</t>
  </si>
  <si>
    <t>RP11-286H15.1</t>
  </si>
  <si>
    <t>ENSG00000271639</t>
  </si>
  <si>
    <t>RP11-289A15.1</t>
  </si>
  <si>
    <t>ENSG00000256039</t>
  </si>
  <si>
    <t>RP11-291B21.2</t>
  </si>
  <si>
    <t>ENSG00000204584</t>
  </si>
  <si>
    <t>RP11-304F15.3</t>
  </si>
  <si>
    <t>ENSG00000242747</t>
  </si>
  <si>
    <t>RP11-30K9.1</t>
  </si>
  <si>
    <t>ENSG00000259402</t>
  </si>
  <si>
    <t>RP11-30K9.4</t>
  </si>
  <si>
    <t>Positional;eQTLcatalogue/BLUEPRINT_ge_neutrophil:eQTLcatalogue/BLUEPRINT_ge_T-cell</t>
  </si>
  <si>
    <t>ENSG00000259353</t>
  </si>
  <si>
    <t>RP11-30K9.5</t>
  </si>
  <si>
    <t>ENSG00000245975</t>
  </si>
  <si>
    <t>RP11-30K9.6</t>
  </si>
  <si>
    <t>Positional;PsychENCODE_eQTLs:BIOSQTL/BIOS_eQTL_geneLevel:GTEx/v8/Brain_Amygdala:GTEx/v8/Brain_Anterior_cingulate_cortex_BA24:GTEx/v8/Brain_Caudate_basal_ganglia:GTEx/v8/Brain_Hippocampus:GTEx/v8/Brain_Hypothalamus:GTEx/v8/Brain_Nucleus_accumbens_basal_ganglia:GTEx/v8/Brain_Putamen_basal_ganglia:GTEx/v8/Brain_Spinal_cord_cervical_c-1:GTEx/v8/Brain_Substantia_nigra</t>
  </si>
  <si>
    <t>ENSG00000259173</t>
  </si>
  <si>
    <t>RP11-30K9.7</t>
  </si>
  <si>
    <t>ENSG00000259393</t>
  </si>
  <si>
    <t>RP11-313H3.1</t>
  </si>
  <si>
    <t>ENSG00000263823</t>
  </si>
  <si>
    <t>RP11-326K13.4</t>
  </si>
  <si>
    <t>ENSG00000261879</t>
  </si>
  <si>
    <t>RP11-333E1.1</t>
  </si>
  <si>
    <t>PsychENCODE_eQTLs:eQTLGen_cis_eQTLs:BIOSQTL/BIOS_eQTL_geneLevel:CMC_SVA_cis</t>
  </si>
  <si>
    <t>ENSG00000237605</t>
  </si>
  <si>
    <t>RP11-343H5.6</t>
  </si>
  <si>
    <t>ENSG00000258595</t>
  </si>
  <si>
    <t>RP11-371E8.2</t>
  </si>
  <si>
    <t>ENSG00000270761</t>
  </si>
  <si>
    <t>RP11-385F7.1</t>
  </si>
  <si>
    <t>Positional;eQTLcatalogue/BLUEPRINT_ge_T-cell:PsychENCODE_eQTLs:GTEx/v8/Cells_EBV-transformed_lymphocytes:GTEx/v8/Brain_Caudate_basal_ganglia:GTEx/v8/Brain_Cerebellar_Hemisphere:GTEx/v8/Brain_Cerebellum:GTEx/v8/Brain_Cortex:GTEx/v8/Brain_Nucleus_accumbens_basal_ganglia:GTEx/v8/Brain_Putamen_basal_ganglia:GTEx/v8/Spleen</t>
  </si>
  <si>
    <t>ENSG00000227053</t>
  </si>
  <si>
    <t>RP11-395B7.4</t>
  </si>
  <si>
    <t>ENSG00000225807</t>
  </si>
  <si>
    <t>RP11-44M6.1</t>
  </si>
  <si>
    <t>ENSG00000184414</t>
  </si>
  <si>
    <t>RP11-44M6.3</t>
  </si>
  <si>
    <t>ENSG00000217801</t>
  </si>
  <si>
    <t>RP11-465B22.3</t>
  </si>
  <si>
    <t>ENSG00000262495</t>
  </si>
  <si>
    <t>RP11-46I8.1</t>
  </si>
  <si>
    <t>ENSG00000262693</t>
  </si>
  <si>
    <t>RP11-46I8.3</t>
  </si>
  <si>
    <t>ENSG00000242798</t>
  </si>
  <si>
    <t>RP11-506M12.1</t>
  </si>
  <si>
    <t>ENSG00000259250</t>
  </si>
  <si>
    <t>RP11-50C13.1</t>
  </si>
  <si>
    <t>ENSG00000125695</t>
  </si>
  <si>
    <t>RP11-51F16.8</t>
  </si>
  <si>
    <t>ENSG00000260634</t>
  </si>
  <si>
    <t>RP11-521O16.1</t>
  </si>
  <si>
    <t>Positional;PsychENCODE_eQTLs:BIOSQTL/BIOS_eQTL_geneLevel:GTEx/v8/Brain_Hypothalamus</t>
  </si>
  <si>
    <t>ENSG00000260163</t>
  </si>
  <si>
    <t>RP11-521O16.2</t>
  </si>
  <si>
    <t>Positional;PsychENCODE_eQTLs:BIOSQTL/BIOS_eQTL_geneLevel:CMC_SVA_cis:GTEx/v8/Brain_Spinal_cord_cervical_c-1</t>
  </si>
  <si>
    <t>ENSG00000242590</t>
  </si>
  <si>
    <t>RP11-54O7.14</t>
  </si>
  <si>
    <t>ENSG00000226594</t>
  </si>
  <si>
    <t>RP11-550C4.6</t>
  </si>
  <si>
    <t>ENSG00000271680</t>
  </si>
  <si>
    <t>RP11-564A8.8</t>
  </si>
  <si>
    <t>GTEx/v8/Cells_EBV-transformed_lymphocytes</t>
  </si>
  <si>
    <t>ENSG00000226289</t>
  </si>
  <si>
    <t>RP11-57I17.3</t>
  </si>
  <si>
    <t>ENSG00000259049</t>
  </si>
  <si>
    <t>RP11-589M4.1</t>
  </si>
  <si>
    <t>ENSG00000258802</t>
  </si>
  <si>
    <t>RP11-589M4.2</t>
  </si>
  <si>
    <t>ENSG00000258698</t>
  </si>
  <si>
    <t>RP11-589M4.3</t>
  </si>
  <si>
    <t>ENSG00000271075</t>
  </si>
  <si>
    <t>RP11-589M4.4</t>
  </si>
  <si>
    <t>ENSG00000255050</t>
  </si>
  <si>
    <t>RP11-661A12.9</t>
  </si>
  <si>
    <t>ENSG00000256862</t>
  </si>
  <si>
    <t>RP11-664D1.1</t>
  </si>
  <si>
    <t>ENSG00000254810</t>
  </si>
  <si>
    <t>RP11-672A2.4</t>
  </si>
  <si>
    <t>ENSG00000237074</t>
  </si>
  <si>
    <t>RP11-6J21.2</t>
  </si>
  <si>
    <t>ENSG00000255331</t>
  </si>
  <si>
    <t>RP11-736I10.2</t>
  </si>
  <si>
    <t>ENSG00000255197</t>
  </si>
  <si>
    <t>RP11-750H9.5</t>
  </si>
  <si>
    <t>Positional;eQTLGen_cis_eQTLs:BIOSQTL/BIOS_eQTL_geneLevel:GTEx/v8/Brain_Cerebellar_Hemisphere:GTEx/v8/Brain_Cerebellum</t>
  </si>
  <si>
    <t>ENSG00000270072</t>
  </si>
  <si>
    <t>RP11-750H9.7</t>
  </si>
  <si>
    <t>ENSG00000241357</t>
  </si>
  <si>
    <t>RP11-758P17.2</t>
  </si>
  <si>
    <t>ENSG00000240211</t>
  </si>
  <si>
    <t>RP11-758P17.3</t>
  </si>
  <si>
    <t>ENSG00000236911</t>
  </si>
  <si>
    <t>RP11-78B10.2</t>
  </si>
  <si>
    <t>ENSG00000216813</t>
  </si>
  <si>
    <t>RP11-812I20.2</t>
  </si>
  <si>
    <t>ENSG00000262039</t>
  </si>
  <si>
    <t>RP11-81K2.1</t>
  </si>
  <si>
    <t>ENSG00000255005</t>
  </si>
  <si>
    <t>RP11-90K17.2</t>
  </si>
  <si>
    <t>ENSG00000237640</t>
  </si>
  <si>
    <t>RP4-604G5.1</t>
  </si>
  <si>
    <t>GTEx/v8/Brain_Nucleus_accumbens_basal_ganglia</t>
  </si>
  <si>
    <t>ENSG00000262429</t>
  </si>
  <si>
    <t>RP5-1050D4.3</t>
  </si>
  <si>
    <t>ENSG00000224796</t>
  </si>
  <si>
    <t>RPL32P1</t>
  </si>
  <si>
    <t>eQTLGen_cis_eQTLs:GTEx/v8/Cells_EBV-transformed_lymphocytes</t>
  </si>
  <si>
    <t>ENSG00000109475</t>
  </si>
  <si>
    <t>RPL34</t>
  </si>
  <si>
    <t>ENSG00000228601</t>
  </si>
  <si>
    <t>RPL39P</t>
  </si>
  <si>
    <t>ENSG00000267634</t>
  </si>
  <si>
    <t>RPL7L1P5</t>
  </si>
  <si>
    <t>ENSG00000214142</t>
  </si>
  <si>
    <t>RPL7P60</t>
  </si>
  <si>
    <t>ENSG00000242675</t>
  </si>
  <si>
    <t>RPS16P9</t>
  </si>
  <si>
    <t>ENSG00000231500</t>
  </si>
  <si>
    <t>RPS18</t>
  </si>
  <si>
    <t>ENSG00000185088</t>
  </si>
  <si>
    <t>RPS27L</t>
  </si>
  <si>
    <t>ENSG00000117676</t>
  </si>
  <si>
    <t>RPS6KA1</t>
  </si>
  <si>
    <t>DB04751:DB12010</t>
  </si>
  <si>
    <t>ENSG00000124541</t>
  </si>
  <si>
    <t>RRP36</t>
  </si>
  <si>
    <t>ENSG00000104941</t>
  </si>
  <si>
    <t>RSPH6A</t>
  </si>
  <si>
    <t>eQTLcatalogue/Kasela_2017_T-cell_CD8</t>
  </si>
  <si>
    <t>ENSG00000022277</t>
  </si>
  <si>
    <t>RTFDC1</t>
  </si>
  <si>
    <t>Positional;eQTLcatalogue/Fairfax_2014_naive:eQTLGen_cis_eQTLs:BIOSQTL/BIOS_eQTL_geneLevel:CMC_SVA_cis</t>
  </si>
  <si>
    <t>ENSG00000139970</t>
  </si>
  <si>
    <t>RTN1</t>
  </si>
  <si>
    <t>ENSG00000125744</t>
  </si>
  <si>
    <t>RTN2</t>
  </si>
  <si>
    <t>Positional;PsychENCODE_eQTLs:eQTLGen_cis_eQTLs:CMC_SVA_cis</t>
  </si>
  <si>
    <t>ENSG00000108309</t>
  </si>
  <si>
    <t>RUNDC3A</t>
  </si>
  <si>
    <t>ENSG00000160307</t>
  </si>
  <si>
    <t>S100B</t>
  </si>
  <si>
    <t>DB00768:DB01373:DB04464:DB05343:DB06941:DB07004:DB11093:DB11348:DB14481</t>
  </si>
  <si>
    <t>ENSG00000160633</t>
  </si>
  <si>
    <t>SAFB</t>
  </si>
  <si>
    <t>ENSG00000205307</t>
  </si>
  <si>
    <t>SAP25</t>
  </si>
  <si>
    <t>ENSG00000235663</t>
  </si>
  <si>
    <t>SAPCD1-AS1</t>
  </si>
  <si>
    <t>ENSG00000168077</t>
  </si>
  <si>
    <t>SCARA3</t>
  </si>
  <si>
    <t>ENSG00000161929</t>
  </si>
  <si>
    <t>SCIMP</t>
  </si>
  <si>
    <t>eQTLGen_cis_eQTLs:BIOSQTL/BIOS_eQTL_geneLevel:CMC_SVA_cis:CMC_NoSVA_cis:GTEx/v8/Whole_Blood</t>
  </si>
  <si>
    <t>ENSG00000180900</t>
  </si>
  <si>
    <t>SCRIB</t>
  </si>
  <si>
    <t>ENSG00000167985</t>
  </si>
  <si>
    <t>SDHAF2</t>
  </si>
  <si>
    <t>ENSG00000157020</t>
  </si>
  <si>
    <t>SEC13</t>
  </si>
  <si>
    <t>ENSG00000232871</t>
  </si>
  <si>
    <t>SEC1P</t>
  </si>
  <si>
    <t>Positional;PsychENCODE_eQTLs:eQTLGen_cis_eQTLs:BIOSQTL/BIOS_eQTL_geneLevel:GTEx/v8/Whole_Blood:GTEx/v8/Brain_Cerebellar_Hemisphere:GTEx/v8/Brain_Cerebellum:GTEx/v8/Brain_Nucleus_accumbens_basal_ganglia:GTEx/v8/Spleen</t>
  </si>
  <si>
    <t>ENSG00000091490</t>
  </si>
  <si>
    <t>SEL1L3</t>
  </si>
  <si>
    <t>ENSG00000143416</t>
  </si>
  <si>
    <t>SELENBP1</t>
  </si>
  <si>
    <t>ENSG00000174175</t>
  </si>
  <si>
    <t>SELP</t>
  </si>
  <si>
    <t>DB01109:DB03721:DB06779:DB08813</t>
  </si>
  <si>
    <t>ENSG00000187764</t>
  </si>
  <si>
    <t>SEMA4D</t>
  </si>
  <si>
    <t>ENSG00000108387</t>
  </si>
  <si>
    <t>SEPT4</t>
  </si>
  <si>
    <t>ENSG00000124570</t>
  </si>
  <si>
    <t>SERPINB6</t>
  </si>
  <si>
    <t>DB00055</t>
  </si>
  <si>
    <t>ENSG00000240489</t>
  </si>
  <si>
    <t>SETP14</t>
  </si>
  <si>
    <t>ENSG00000255222</t>
  </si>
  <si>
    <t>SETP17</t>
  </si>
  <si>
    <t>ENSG00000120057</t>
  </si>
  <si>
    <t>SFRP5</t>
  </si>
  <si>
    <t>ENSG00000133661</t>
  </si>
  <si>
    <t>SFTPD</t>
  </si>
  <si>
    <t>DB02379</t>
  </si>
  <si>
    <t>ENSG00000182319</t>
  </si>
  <si>
    <t>SGK223</t>
  </si>
  <si>
    <t>ENSG00000142669</t>
  </si>
  <si>
    <t>SH3BGRL3</t>
  </si>
  <si>
    <t>ENSG00000179526</t>
  </si>
  <si>
    <t>SHARPIN</t>
  </si>
  <si>
    <t>ENSG00000269253</t>
  </si>
  <si>
    <t>SIGLEC21P</t>
  </si>
  <si>
    <t>ENSG00000268849</t>
  </si>
  <si>
    <t>SIGLEC22P</t>
  </si>
  <si>
    <t>ENSG00000168995</t>
  </si>
  <si>
    <t>SIGLEC7</t>
  </si>
  <si>
    <t>DB03740</t>
  </si>
  <si>
    <t>ENSG00000137078</t>
  </si>
  <si>
    <t>SIT1</t>
  </si>
  <si>
    <t>ENSG00000177045</t>
  </si>
  <si>
    <t>SIX5</t>
  </si>
  <si>
    <t>ENSG00000182628</t>
  </si>
  <si>
    <t>SKA2</t>
  </si>
  <si>
    <t>ENSG00000204351</t>
  </si>
  <si>
    <t>SKIV2L</t>
  </si>
  <si>
    <t>eQTLcatalogue/BLUEPRINT_ge_monocyte:eQTLcatalogue/BLUEPRINT_ge_T-cell:eQTLcatalogue/Lepik_2017_ge_blood:eQTLcatalogue/Quach_2016_ge_monocyte_naive:eQTLGen_cis_eQTLs:BIOSQTL/BIOS_eQTL_geneLevel:CMC_SVA_cis:CMC_NoSVA_cis:GTEx/v8/Whole_Blood:GTEx/v8/Brain_Anterior_cingulate_cortex_BA24:GTEx/v8/Brain_Caudate_basal_ganglia:GTEx/v8/Brain_Frontal_Cortex_BA9</t>
  </si>
  <si>
    <t>ENSG00000117090</t>
  </si>
  <si>
    <t>SLAMF1</t>
  </si>
  <si>
    <t>ENSG00000146828</t>
  </si>
  <si>
    <t>SLC12A9</t>
  </si>
  <si>
    <t>ENSG00000112394</t>
  </si>
  <si>
    <t>SLC16A10</t>
  </si>
  <si>
    <t>ENSG00000165449</t>
  </si>
  <si>
    <t>SLC16A9</t>
  </si>
  <si>
    <t>GTEx/v8/Brain_Cerebellar_Hemisphere:GTEx/v8/Brain_Cerebellum</t>
  </si>
  <si>
    <t>ENSG00000092096</t>
  </si>
  <si>
    <t>SLC22A17</t>
  </si>
  <si>
    <t>ENSG00000140090</t>
  </si>
  <si>
    <t>SLC24A4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</si>
  <si>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Quach_2016_ge_monocyte_naive:eQTLcatalogue/TwinsUK_ge_blood:eQTLGen_cis_eQTLs:BIOSQTL/BIOS_eQTL_geneLevel:GTEx/v8/Whole_Blood:GTEx/v8/Spleen</t>
  </si>
  <si>
    <t>ENSG00000108528</t>
  </si>
  <si>
    <t>SLC25A11</t>
  </si>
  <si>
    <t>ENSG00000254479</t>
  </si>
  <si>
    <t>SLC25A1P1</t>
  </si>
  <si>
    <t>Positional;BIOSQTL/BIOS_eQTL_geneLevel:GTEx/v8/Whole_Blood</t>
  </si>
  <si>
    <t>ENSG00000013306</t>
  </si>
  <si>
    <t>SLC25A39</t>
  </si>
  <si>
    <t>eQTLcatalogue/BrainSeq_ge_brain:PsychENCODE_eQTLs:GTEx/v8/Brain_Cerebellum</t>
  </si>
  <si>
    <t>ENSG00000123643</t>
  </si>
  <si>
    <t>SLC36A1</t>
  </si>
  <si>
    <t>DB00145:DB00160</t>
  </si>
  <si>
    <t>ENSG00000165915</t>
  </si>
  <si>
    <t>SLC39A13</t>
  </si>
  <si>
    <t>Positional;eQTLcatalogue/Quach_2016_ge_monocyte_naive:BIOSQTL/BIOS_eQTL_geneLevel:GTEx/v8/Brain_Cerebellar_Hemisphere:GTEx/v8/Brain_Cerebellum:GTEx/v8/Brain_Frontal_Cortex_BA9</t>
  </si>
  <si>
    <t>ENSG00000132517</t>
  </si>
  <si>
    <t>SLC52A1</t>
  </si>
  <si>
    <t>ENSG00000137776</t>
  </si>
  <si>
    <t>SLTM</t>
  </si>
  <si>
    <t>Positional;eQTLcatalogue/BrainSeq_ge_brain</t>
  </si>
  <si>
    <t>ENSG00000166949</t>
  </si>
  <si>
    <t>SMAD3</t>
  </si>
  <si>
    <t>ENSG00000108604</t>
  </si>
  <si>
    <t>SMARCD2</t>
  </si>
  <si>
    <t>ENSG00000105771</t>
  </si>
  <si>
    <t>SMG9</t>
  </si>
  <si>
    <t>ENSG00000088826</t>
  </si>
  <si>
    <t>SMOX</t>
  </si>
  <si>
    <t>DB00127</t>
  </si>
  <si>
    <t>ENSG00000253027</t>
  </si>
  <si>
    <t>SNORA70</t>
  </si>
  <si>
    <t>ENSG00000125743</t>
  </si>
  <si>
    <t>SNRPD2</t>
  </si>
  <si>
    <t>ENSG00000120833</t>
  </si>
  <si>
    <t>SOCS2</t>
  </si>
  <si>
    <t>ENSG00000137642</t>
  </si>
  <si>
    <t>SORL1</t>
  </si>
  <si>
    <t>ENSG00000005513</t>
  </si>
  <si>
    <t>SOX8</t>
  </si>
  <si>
    <t>ENSG00000177202</t>
  </si>
  <si>
    <t>SPACA4</t>
  </si>
  <si>
    <t>ENSG00000091640</t>
  </si>
  <si>
    <t>SPAG7</t>
  </si>
  <si>
    <t>ENSG00000113140</t>
  </si>
  <si>
    <t>SPARC</t>
  </si>
  <si>
    <t>DB11093:DB11348:DB14481</t>
  </si>
  <si>
    <t>ENSG00000186583</t>
  </si>
  <si>
    <t>SPATC1</t>
  </si>
  <si>
    <t>ENSG00000214300</t>
  </si>
  <si>
    <t>SPDYE3</t>
  </si>
  <si>
    <t>eQTLcatalogue/Quach_2016_ge_monocyte_naive</t>
  </si>
  <si>
    <t>ENSG00000104133</t>
  </si>
  <si>
    <t>SPG11</t>
  </si>
  <si>
    <t>ENSG00000063176</t>
  </si>
  <si>
    <t>SPHK2</t>
  </si>
  <si>
    <t>ENSG00000066336</t>
  </si>
  <si>
    <t>SPI1</t>
  </si>
  <si>
    <t>Positional;eQTLcatalogue/CEDAR_B-cell_CD19:eQTLcatalogue/CEDAR_monocyte_CD14:eQTLcatalogue/CEDAR_neutrophil_CD15:eQTLcatalogue/Fairfax_2012_B-cell_CD19:eQTLcatalogue/Fairfax_2014_naive:eQTLcatalogue/Naranbhai_2015_neutrophil_CD16:eQTLGen_cis_eQTLs</t>
  </si>
  <si>
    <t>ENSG00000183018</t>
  </si>
  <si>
    <t>SPNS2</t>
  </si>
  <si>
    <t>ENSG00000161011</t>
  </si>
  <si>
    <t>SQSTM1</t>
  </si>
  <si>
    <t>ENSG00000198911</t>
  </si>
  <si>
    <t>SREBF2</t>
  </si>
  <si>
    <t>ENSG00000149136</t>
  </si>
  <si>
    <t>SSRP1</t>
  </si>
  <si>
    <t>ENSG00000066923</t>
  </si>
  <si>
    <t>STAG3</t>
  </si>
  <si>
    <t>Positional;eQTLcatalogue/Alasoo_2018_ge_macrophage_naive:eQTLcatalogue/BrainSeq_ge_brain:eQTLcatalogue/CEDAR_B-cell_CD19:eQTLcatalogue/CEDAR_T-cell_CD4:eQTLcatalogue/Fairfax_2012_B-cell_CD19:eQTLcatalogue/Nedelec_2016_ge_macrophage_naive:eQTLcatalogue/Quach_2016_ge_monocyte_naive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</si>
  <si>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ENSG00000242294</t>
  </si>
  <si>
    <t>STAG3L5P</t>
  </si>
  <si>
    <t>Positional;PsychENCODE_eQTLs:eQTLGen_cis_eQTLs:BIOSQTL/BIOS_eQTL_geneLevel:GTEx/v8/Cells_EBV-transformed_lymphocytes:GTEx/v8/Whole_Blood:GTEx/v8/Brain_Cerebellar_Hemisphere:GTEx/v8/Brain_Cerebellum:GTEx/v8/Brain_Cortex:GTEx/v8/Brain_Hippocampus:GTEx/v8/Brain_Hypothalamus:GTEx/v8/Brain_Nucleus_accumbens_basal_ganglia:GTEx/v8/Spleen</t>
  </si>
  <si>
    <t>ENSG00000272752</t>
  </si>
  <si>
    <t>STAG3L5P-PVRIG2P-PILRB</t>
  </si>
  <si>
    <t>Positional;eQTLcatalogue/Lepik_2017_ge_blood:PsychENCODE_eQTLs:BRAINEAC/CRBL:BRAINEAC/HIPP:BRAINEAC/SNIG</t>
  </si>
  <si>
    <t>ENSG00000035720</t>
  </si>
  <si>
    <t>STAP1</t>
  </si>
  <si>
    <t>ENSG00000204344</t>
  </si>
  <si>
    <t>STK19</t>
  </si>
  <si>
    <t>ENSG00000250535</t>
  </si>
  <si>
    <t>STK19P</t>
  </si>
  <si>
    <t>eQTLGen_cis_eQTLs:GTEx/v8/Whole_Blood:GTEx/v8/Brain_Caudate_basal_ganglia:GTEx/v8/Brain_Cerebellar_Hemisphere:GTEx/v8/Brain_Cerebellum:GTEx/v8/Brain_Hypothalamus:GTEx/v8/Spleen</t>
  </si>
  <si>
    <t>ENSG00000015592</t>
  </si>
  <si>
    <t>STMN4</t>
  </si>
  <si>
    <t>PsychENCODE_eQTLs:CMC_SVA_cis:BRAINEAC/WHMT:GTEx/v8/Brain_Putamen_basal_ganglia:GTEx/v8/Brain_Substantia_nigra</t>
  </si>
  <si>
    <t>DB01206:DB07574</t>
  </si>
  <si>
    <t>ENSG00000266173</t>
  </si>
  <si>
    <t>STRADA</t>
  </si>
  <si>
    <t>ENSG00000166900</t>
  </si>
  <si>
    <t>STX3</t>
  </si>
  <si>
    <t>ENSG00000198252</t>
  </si>
  <si>
    <t>STYX</t>
  </si>
  <si>
    <t>Positional;eQTLGen_cis_eQTLs:BIOSQTL/BIOS_eQTL_geneLevel:GTEx/v8/Cells_EBV-transformed_lymphocytes:GTEx/v8/Whole_Blood:GTEx/v8/Brain_Substantia_nigra</t>
  </si>
  <si>
    <t>ENSG00000088002</t>
  </si>
  <si>
    <t>SULT2B1</t>
  </si>
  <si>
    <t>DB01708:DB01812:DB02789:DB03309</t>
  </si>
  <si>
    <t>ENSG00000213246</t>
  </si>
  <si>
    <t>SUPT4H1</t>
  </si>
  <si>
    <t>ENSG00000137501</t>
  </si>
  <si>
    <t>SYTL2</t>
  </si>
  <si>
    <t>eQTLGen_cis_eQTLs:GTEx/v8/Brain_Cerebellum</t>
  </si>
  <si>
    <t>ENSG00000106290</t>
  </si>
  <si>
    <t>TAF6</t>
  </si>
  <si>
    <t>Positional;eQTLcatalogue/BLUEPRINT_ge_monocyte:eQTLcatalogue/BLUEPRINT_ge_T-cell:eQTLcatalogue/Lepik_2017_ge_blood:PsychENCODE_eQTLs:eQTLGen_cis_eQTLs:BIOSQTL/BIOS_eQTL_geneLevel:GTEx/v8/Whole_Blood</t>
  </si>
  <si>
    <t>ENSG00000170921</t>
  </si>
  <si>
    <t>TANC2</t>
  </si>
  <si>
    <t>ENSG00000168394</t>
  </si>
  <si>
    <t>TAP1</t>
  </si>
  <si>
    <t>ENSG00000250264</t>
  </si>
  <si>
    <t>TAP2</t>
  </si>
  <si>
    <t>ENSG00000204267</t>
  </si>
  <si>
    <t>eQTLcatalogue/CEDAR_B-cell_CD19:eQTLcatalogue/Fairfax_2012_B-cell_CD19:eQTLcatalogue/Fairfax_2014_naive:eQTLcatalogue/Lepik_2017_ge_blood:eQTLGen_cis_eQTLs:BIOSQTL/BIOS_eQTL_geneLevel:CMC_SVA_cis:CMC_NoSVA_cis:GTEx/v8/Whole_Blood:GTEx/v8/Spleen</t>
  </si>
  <si>
    <t>ENSG00000231925</t>
  </si>
  <si>
    <t>TAPBP</t>
  </si>
  <si>
    <t>eQTLcatalogue/TwinsUK_ge_blood:eQTLGen_cis_eQTLs:CMC_SVA_cis:BRAINEAC/FCTX:BRAINEAC/aveALL</t>
  </si>
  <si>
    <t>ENSG00000204261</t>
  </si>
  <si>
    <t>TAPSAR1</t>
  </si>
  <si>
    <t>ENSG00000221855</t>
  </si>
  <si>
    <t>TAS2R41</t>
  </si>
  <si>
    <t>eQTLcatalogue/BLUEPRINT_ge_monocyte:eQTLcatalogue/BLUEPRINT_ge_neutrophil</t>
  </si>
  <si>
    <t>ENSG00000185899</t>
  </si>
  <si>
    <t>TAS2R60</t>
  </si>
  <si>
    <t>eQTLcatalogue/BLUEPRINT_ge_monocyte:eQTLcatalogue/BLUEPRINT_ge_neutrophil:eQTLcatalogue/Lepik_2017_ge_blood:eQTLcatalogue/TwinsUK_ge_blood:eQTLGen_cis_eQTLs:BIOSQTL/BIOS_eQTL_geneLevel:GTEx/v8/Whole_Blood</t>
  </si>
  <si>
    <t>ENSG00000234066</t>
  </si>
  <si>
    <t>TAS2R62P</t>
  </si>
  <si>
    <t>ENSG00000136111</t>
  </si>
  <si>
    <t>TBC1D4</t>
  </si>
  <si>
    <t>ENSG00000196628</t>
  </si>
  <si>
    <t>TCF4</t>
  </si>
  <si>
    <t>ENSG00000100721</t>
  </si>
  <si>
    <t>TCL1A</t>
  </si>
  <si>
    <t>ENSG00000134827</t>
  </si>
  <si>
    <t>TCN1</t>
  </si>
  <si>
    <t>DB00200</t>
  </si>
  <si>
    <t>ENSG00000131126</t>
  </si>
  <si>
    <t>TEX101</t>
  </si>
  <si>
    <t>eQTLcatalogue/Lepik_2017_ge_blood:eQTLGen_cis_eQTLs:BIOSQTL/BIOS_eQTL_geneLevel</t>
  </si>
  <si>
    <t>ENSG00000121101</t>
  </si>
  <si>
    <t>TEX14</t>
  </si>
  <si>
    <t>ENSG00000106327</t>
  </si>
  <si>
    <t>TFR2</t>
  </si>
  <si>
    <t>ENSG00000005108</t>
  </si>
  <si>
    <t>THSD7A</t>
  </si>
  <si>
    <t>ENSG00000145850</t>
  </si>
  <si>
    <t>TIMD4</t>
  </si>
  <si>
    <t>eQTLcatalogue/Naranbhai_2015_neutrophil_CD16:PsychENCODE_eQTLs:GTEx/v8/Brain_Frontal_Cortex_BA9</t>
  </si>
  <si>
    <t>ENSG00000092330</t>
  </si>
  <si>
    <t>TINF2</t>
  </si>
  <si>
    <t>ENSG00000106460</t>
  </si>
  <si>
    <t>TMEM106B</t>
  </si>
  <si>
    <t>Positional;eQTLcatalogue/BLUEPRINT_ge_monocyte:eQTLcatalogue/BLUEPRINT_ge_neutrophil:eQTLcatalogue/BLUEPRINT_ge_T-cell:eQTLcatalogue/CEDAR_monocyte_CD14:eQTLcatalogue/CEDAR_neutrophil_CD15:eQTLcatalogue/Fairfax_2014_naive:eQTLcatalogue/Naranbhai_2015_neutrophil_CD16:PsychENCODE_eQTLs:eQTLGen_cis_eQTLs:BIOSQTL/BIOS_eQTL_geneLevel:GTEx/v8/Cells_EBV-transformed_lymphocytes:GTEx/v8/Whole_Blood:GTEx/v8/Brain_Cerebellum:GTEx/v8/Brain_Cortex</t>
  </si>
  <si>
    <t>ENSG00000214597</t>
  </si>
  <si>
    <t>TMEM249</t>
  </si>
  <si>
    <t>ENSG00000182087</t>
  </si>
  <si>
    <t>TMEM259</t>
  </si>
  <si>
    <t>Positional;eQTLGen_cis_eQTLs:BIOSQTL/BIOS_eQTL_geneLevel:CMC_SVA_cis:GTEx/v8/Brain_Caudate_basal_ganglia:GTEx/v8/Brain_Cerebellum:GTEx/v8/Brain_Cortex</t>
  </si>
  <si>
    <t>ENSG00000232810</t>
  </si>
  <si>
    <t>TNF</t>
  </si>
  <si>
    <t>DB00005:DB00051:DB00065:DB00608:DB00668:DB00852:DB01041:DB01296:DB01407:DB01411:DB01427:DB02325:DB04956:DB05017:DB05207:DB05218:DB05303:DB05412:DB05470:DB05513:DB05676:DB05744:DB05758:DB05767:DB05869:DB05879:DB05968:DB05992:DB06444:DB06495:DB06674:DB08904:DB08910:DB09221:DB10770:DB10772:DB11967:DB12140:DB13751</t>
  </si>
  <si>
    <t>ENSG00000048462</t>
  </si>
  <si>
    <t>TNFRSF17</t>
  </si>
  <si>
    <t>ENSG00000186827</t>
  </si>
  <si>
    <t>TNFRSF4</t>
  </si>
  <si>
    <t>ENSG00000145901</t>
  </si>
  <si>
    <t>TNIP1</t>
  </si>
  <si>
    <t>ENSG00000248290</t>
  </si>
  <si>
    <t>TNXA</t>
  </si>
  <si>
    <t>eQTLGen_cis_eQTLs:BIOSQTL/BIOS_eQTL_geneLevel:GTEx/v8/Brain_Hippocampus:GTEx/v8/Brain_Nucleus_accumbens_basal_ganglia:GTEx/v8/Spleen</t>
  </si>
  <si>
    <t>ENSG00000168477</t>
  </si>
  <si>
    <t>TNXB</t>
  </si>
  <si>
    <t>eQTLGen_cis_eQTLs:BIOSQTL/BIOS_eQTL_geneLevel:CMC_SVA_cis:GTEx/v8/Whole_Blood</t>
  </si>
  <si>
    <t>ENSG00000100216</t>
  </si>
  <si>
    <t>TOMM22</t>
  </si>
  <si>
    <t>ENSG00000130204</t>
  </si>
  <si>
    <t>TOMM40</t>
  </si>
  <si>
    <t>Positional;PsychENCODE_eQTLs:eQTLGen_cis_eQTLs:BIOSQTL/BIOS_eQTL_geneLevel:xQTLServer_eQTLs:CMC_SVA_cis:CMC_NoSVA_cis</t>
  </si>
  <si>
    <t>ENSG00000078804</t>
  </si>
  <si>
    <t>TP53INP2</t>
  </si>
  <si>
    <t>ENSG00000076554</t>
  </si>
  <si>
    <t>TPD52</t>
  </si>
  <si>
    <t>ENSG00000140416</t>
  </si>
  <si>
    <t>TPM1</t>
  </si>
  <si>
    <t>DB11638:DB12695</t>
  </si>
  <si>
    <t>ENSG00000186854</t>
  </si>
  <si>
    <t>TRABD2A</t>
  </si>
  <si>
    <t>ENSG00000211857</t>
  </si>
  <si>
    <t>TRAJ32</t>
  </si>
  <si>
    <t>ENSG00000007255</t>
  </si>
  <si>
    <t>TRAPPC6A</t>
  </si>
  <si>
    <t>Positional;eQTLcatalogue/CEDAR_T-cell_CD4:eQTLcatalogue/CEDAR_T-cell_CD8:eQTLcatalogue/Lepik_2017_ge_blood:PsychENCODE_eQTLs:eQTLGen_cis_eQTLs:BIOSQTL/BIOS_eQTL_geneLevel:CMC_SVA_cis:GTEx/v8/Whole_Blood:GTEx/v8/Brain_Cortex</t>
  </si>
  <si>
    <t>DB08342</t>
  </si>
  <si>
    <t>ENSG00000163519</t>
  </si>
  <si>
    <t>TRAT1</t>
  </si>
  <si>
    <t>ENSG00000211784</t>
  </si>
  <si>
    <t>TRAV10</t>
  </si>
  <si>
    <t>ENSG00000211785</t>
  </si>
  <si>
    <t>TRAV12-1</t>
  </si>
  <si>
    <t>ENSG00000211789</t>
  </si>
  <si>
    <t>TRAV12-2</t>
  </si>
  <si>
    <t>ENSG00000211794</t>
  </si>
  <si>
    <t>TRAV12-3</t>
  </si>
  <si>
    <t>ENSG00000211796</t>
  </si>
  <si>
    <t>TRAV16</t>
  </si>
  <si>
    <t>ENSG00000211797</t>
  </si>
  <si>
    <t>TRAV17</t>
  </si>
  <si>
    <t>ENSG00000211776</t>
  </si>
  <si>
    <t>TRAV2</t>
  </si>
  <si>
    <t>ENSG00000211800</t>
  </si>
  <si>
    <t>TRAV20</t>
  </si>
  <si>
    <t>ENSG00000211801</t>
  </si>
  <si>
    <t>TRAV21</t>
  </si>
  <si>
    <t>ENSG00000211802</t>
  </si>
  <si>
    <t>TRAV22</t>
  </si>
  <si>
    <t>ENSG00000211803</t>
  </si>
  <si>
    <t>TRAV23DV6</t>
  </si>
  <si>
    <t>ENSG00000211806</t>
  </si>
  <si>
    <t>TRAV25</t>
  </si>
  <si>
    <t>ENSG00000211807</t>
  </si>
  <si>
    <t>TRAV26-1</t>
  </si>
  <si>
    <t>ENSG00000211812</t>
  </si>
  <si>
    <t>TRAV26-2</t>
  </si>
  <si>
    <t>ENSG00000211810</t>
  </si>
  <si>
    <t>TRAV29DV5</t>
  </si>
  <si>
    <t>ENSG00000211777</t>
  </si>
  <si>
    <t>TRAV3</t>
  </si>
  <si>
    <t>ENSG00000211814</t>
  </si>
  <si>
    <t>TRAV35</t>
  </si>
  <si>
    <t>ENSG00000211815</t>
  </si>
  <si>
    <t>TRAV36DV7</t>
  </si>
  <si>
    <t>ENSG00000211816</t>
  </si>
  <si>
    <t>TRAV38-1</t>
  </si>
  <si>
    <t>ENSG00000211817</t>
  </si>
  <si>
    <t>TRAV38-2DV8</t>
  </si>
  <si>
    <t>ENSG00000211820</t>
  </si>
  <si>
    <t>TRAV41</t>
  </si>
  <si>
    <t>ENSG00000211779</t>
  </si>
  <si>
    <t>TRAV5</t>
  </si>
  <si>
    <t>ENSG00000211782</t>
  </si>
  <si>
    <t>TRAV8-1</t>
  </si>
  <si>
    <t>ENSG00000211787</t>
  </si>
  <si>
    <t>TRAV8-3</t>
  </si>
  <si>
    <t>ENSG00000211790</t>
  </si>
  <si>
    <t>TRAV8-4</t>
  </si>
  <si>
    <t>ENSG00000211793</t>
  </si>
  <si>
    <t>TRAV9-2</t>
  </si>
  <si>
    <t>ENSG00000211717</t>
  </si>
  <si>
    <t>TRBV10-1</t>
  </si>
  <si>
    <t>ENSG00000211720</t>
  </si>
  <si>
    <t>TRBV11-1</t>
  </si>
  <si>
    <t>ENSG00000211746</t>
  </si>
  <si>
    <t>TRBV19</t>
  </si>
  <si>
    <t>ENSG00000226660</t>
  </si>
  <si>
    <t>TRBV2</t>
  </si>
  <si>
    <t>ENSG00000211747</t>
  </si>
  <si>
    <t>TRBV20-1</t>
  </si>
  <si>
    <t>ENSG00000211750</t>
  </si>
  <si>
    <t>TRBV24-1</t>
  </si>
  <si>
    <t>ENSG00000211751</t>
  </si>
  <si>
    <t>TRBV25-1</t>
  </si>
  <si>
    <t>ENSG00000211753</t>
  </si>
  <si>
    <t>TRBV28</t>
  </si>
  <si>
    <t>ENSG00000232869</t>
  </si>
  <si>
    <t>TRBV29-1</t>
  </si>
  <si>
    <t>ENSG00000237254</t>
  </si>
  <si>
    <t>TRBV30</t>
  </si>
  <si>
    <t>ENSG00000211710</t>
  </si>
  <si>
    <t>TRBV4-1</t>
  </si>
  <si>
    <t>ENSG00000211745</t>
  </si>
  <si>
    <t>TRBV4-2</t>
  </si>
  <si>
    <t>ENSG00000211734</t>
  </si>
  <si>
    <t>TRBV5-1</t>
  </si>
  <si>
    <t>ENSG00000230099</t>
  </si>
  <si>
    <t>TRBV5-4</t>
  </si>
  <si>
    <t>ENSG00000211728</t>
  </si>
  <si>
    <t>TRBV5-6</t>
  </si>
  <si>
    <t>ENSG00000211706</t>
  </si>
  <si>
    <t>TRBV6-1</t>
  </si>
  <si>
    <t>ENSG00000211721</t>
  </si>
  <si>
    <t>TRBV6-5</t>
  </si>
  <si>
    <t>ENSG00000211724</t>
  </si>
  <si>
    <t>TRBV6-6</t>
  </si>
  <si>
    <t>ENSG00000211714</t>
  </si>
  <si>
    <t>TRBV7-3</t>
  </si>
  <si>
    <t>ENSG00000229200</t>
  </si>
  <si>
    <t>TRBV7-8</t>
  </si>
  <si>
    <t>ENSG00000211716</t>
  </si>
  <si>
    <t>TRBV9</t>
  </si>
  <si>
    <t>ENSG00000211821</t>
  </si>
  <si>
    <t>TRDV2</t>
  </si>
  <si>
    <t>ENSG00000124731</t>
  </si>
  <si>
    <t>TREM1</t>
  </si>
  <si>
    <t>Positional;eQTLcatalogue/Lepik_2017_ge_blood:eQTLcatalogue/Quach_2016_ge_monocyte_naive:eQTLGen_cis_eQTLs:BloodeQTL:BIOSQTL/BIOS_eQTL_geneLevel:GTEx/v8/Whole_Blood</t>
  </si>
  <si>
    <t>DB01694</t>
  </si>
  <si>
    <t>ENSG00000095970</t>
  </si>
  <si>
    <t>TREM2</t>
  </si>
  <si>
    <t>Positional;eQTLcatalogue/Quach_2016_ge_monocyte_naive:PsychENCODE_eQTLs:CMC_SVA_cis</t>
  </si>
  <si>
    <t>ENSG00000161911</t>
  </si>
  <si>
    <t>TREML1</t>
  </si>
  <si>
    <t>ENSG00000112195</t>
  </si>
  <si>
    <t>TREML2</t>
  </si>
  <si>
    <t>ENSG00000184106</t>
  </si>
  <si>
    <t>TREML3P</t>
  </si>
  <si>
    <t>ENSG00000188056</t>
  </si>
  <si>
    <t>TREML4</t>
  </si>
  <si>
    <t>Positional;eQTLcatalogue/CEDAR_monocyte_CD14:eQTLcatalogue/CEDAR_neutrophil_CD15:eQTLcatalogue/Fairfax_2012_B-cell_CD19:eQTLcatalogue/Fairfax_2014_naive:eQTLcatalogue/GENCORD_ge_T-cell:eQTLcatalogue/Lepik_2017_ge_blood:eQTLcatalogue/TwinsUK_ge_blood:PsychENCODE_eQTLs:eQTLGen_cis_eQTLs:BloodeQTL:BIOSQTL/BIOS_eQTL_geneLevel:GTEx/v8/Whole_Blood:GTEx/v8/Brain_Spinal_cord_cervical_c-1:GTEx/v8/Spleen</t>
  </si>
  <si>
    <t>ENSG00000225690</t>
  </si>
  <si>
    <t>TREML5P</t>
  </si>
  <si>
    <t>ENSG00000104228</t>
  </si>
  <si>
    <t>TRIM35</t>
  </si>
  <si>
    <t>Positional;eQTLcatalogue/BLUEPRINT_ge_neutrophil:PsychENCODE_eQTLs:eQTLGen_cis_eQTLs:BIOSQTL/BIOS_eQTL_geneLevel:CMC_SVA_cis:CMC_NoSVA_cis:GTEx/v8/Whole_Blood</t>
  </si>
  <si>
    <t>ENSG00000108395</t>
  </si>
  <si>
    <t>TRIM37</t>
  </si>
  <si>
    <t>eQTLcatalogue/BLUEPRINT_ge_neutrophil:eQTLcatalogue/Lepik_2017_ge_blood:eQTLcatalogue/Quach_2016_ge_monocyte_naive:eQTLGen_cis_eQTLs:GTEx/v8/Whole_Blood</t>
  </si>
  <si>
    <t>ENSG00000146833</t>
  </si>
  <si>
    <t>TRIM4</t>
  </si>
  <si>
    <t>eQTLcatalogue/CEDAR_B-cell_CD19:eQTLcatalogue/CEDAR_monocyte_CD14:eQTLcatalogue/CEDAR_T-cell_CD4:eQTLcatalogue/CEDAR_T-cell_CD8:eQTLcatalogue/Fairfax_2012_B-cell_CD19:eQTLcatalogue/Fairfax_2014_naive:eQTLGen_cis_eQTLs:BIOSQTL/BIOS_eQTL_geneLevel:GTEx/v8/Whole_Blood:GTEx/v8/Spleen</t>
  </si>
  <si>
    <t>ENSG00000087077</t>
  </si>
  <si>
    <t>TRIP6</t>
  </si>
  <si>
    <t>eQTLcatalogue/Lepik_2017_ge_blood:eQTLGen_cis_eQTLs:GTEx/v8/Brain_Cerebellum</t>
  </si>
  <si>
    <t>ENSG00000130529</t>
  </si>
  <si>
    <t>TRPM4</t>
  </si>
  <si>
    <t>ENSG00000166925</t>
  </si>
  <si>
    <t>TSC22D4</t>
  </si>
  <si>
    <t>ENSG00000106537</t>
  </si>
  <si>
    <t>TSPAN13</t>
  </si>
  <si>
    <t>ENSG00000157570</t>
  </si>
  <si>
    <t>TSPAN18</t>
  </si>
  <si>
    <t>ENSG00000214063</t>
  </si>
  <si>
    <t>TSPAN4</t>
  </si>
  <si>
    <t>ENSG00000011105</t>
  </si>
  <si>
    <t>TSPAN9</t>
  </si>
  <si>
    <t>ENSG00000112212</t>
  </si>
  <si>
    <t>TSPO2</t>
  </si>
  <si>
    <t>ENSG00000184281</t>
  </si>
  <si>
    <t>TSSC4</t>
  </si>
  <si>
    <t>ENSG00000239264</t>
  </si>
  <si>
    <t>TXNDC5</t>
  </si>
  <si>
    <t>ENSG00000200318</t>
  </si>
  <si>
    <t>U3</t>
  </si>
  <si>
    <t>ENSG00000198833</t>
  </si>
  <si>
    <t>UBE2J1</t>
  </si>
  <si>
    <t>ENSG00000156587</t>
  </si>
  <si>
    <t>UBE2L6</t>
  </si>
  <si>
    <t>ENSG00000159202</t>
  </si>
  <si>
    <t>UBE2Z</t>
  </si>
  <si>
    <t>ENSG00000110344</t>
  </si>
  <si>
    <t>UBE4A</t>
  </si>
  <si>
    <t>ENSG00000176125</t>
  </si>
  <si>
    <t>UFSP1</t>
  </si>
  <si>
    <t>ENSG00000136731</t>
  </si>
  <si>
    <t>UGGT1</t>
  </si>
  <si>
    <t>eQTLcatalogue/Fairfax_2014_naive</t>
  </si>
  <si>
    <t>ENSG00000124602</t>
  </si>
  <si>
    <t>UNC5CL</t>
  </si>
  <si>
    <t>Positional;eQTLcatalogue/Lepik_2017_ge_blood:eQTLGen_cis_eQTLs:BIOSQTL/BIOS_eQTL_geneLevel:GTEx/v8/Whole_Blood</t>
  </si>
  <si>
    <t>ENSG00000140455</t>
  </si>
  <si>
    <t>USP3</t>
  </si>
  <si>
    <t>ENSG00000129204</t>
  </si>
  <si>
    <t>USP6</t>
  </si>
  <si>
    <t>Positional;PsychENCODE_eQTLs:eQTLGen_cis_eQTLs:BIOSQTL/BIOS_eQTL_geneLevel:CMC_SVA_cis:CMC_NoSVA_cis:GTEx/v8/Whole_Blood</t>
  </si>
  <si>
    <t>ENSG00000148429</t>
  </si>
  <si>
    <t>USP6NL</t>
  </si>
  <si>
    <t>ENSG00000137411</t>
  </si>
  <si>
    <t>VARS2</t>
  </si>
  <si>
    <t>ENSG00000125753</t>
  </si>
  <si>
    <t>VASP</t>
  </si>
  <si>
    <t>Positional;eQTLcatalogue/Fairfax_2012_B-cell_CD19:eQTLcatalogue/Fairfax_2014_naive:eQTLcatalogue/Kasela_2017_T-cell_CD4:eQTLGen_cis_eQTLs:eQTLGen_trans_eQTLs:BIOSQTL/BIOS_eQTL_geneLevel</t>
  </si>
  <si>
    <t>ENSG00000249654</t>
  </si>
  <si>
    <t>VN1R104P</t>
  </si>
  <si>
    <t>ENSG00000128218</t>
  </si>
  <si>
    <t>VPREB3</t>
  </si>
  <si>
    <t>ENSG00000160948</t>
  </si>
  <si>
    <t>VPS28</t>
  </si>
  <si>
    <t>ENSG00000223501</t>
  </si>
  <si>
    <t>VPS52</t>
  </si>
  <si>
    <t>CMC_SVA_cis:CMC_NoSVA_cis:BRAINEAC/FCTX:BRAINEAC/aveALL:GTEx/v8/Brain_Cortex</t>
  </si>
  <si>
    <t>ENSG00000186806</t>
  </si>
  <si>
    <t>VSIG10L</t>
  </si>
  <si>
    <t>ENSG00000204396</t>
  </si>
  <si>
    <t>VWA7</t>
  </si>
  <si>
    <t>ENSG00000146530</t>
  </si>
  <si>
    <t>VWDE</t>
  </si>
  <si>
    <t>PsychENCODE_eQTLs:eQTLGen_cis_eQTLs:BIOSQTL/BIOS_eQTL_geneLevel:CMC_SVA_cis:CMC_NoSVA_cis</t>
  </si>
  <si>
    <t>ENSG00000065268</t>
  </si>
  <si>
    <t>WDR18</t>
  </si>
  <si>
    <t>eQTLcatalogue/Lepik_2017_ge_blood:eQTLGen_cis_eQTLs:BIOSQTL/BIOS_eQTL_geneLevel:CMC_SVA_cis:GTEx/v8/Whole_Blood:GTEx/v8/Brain_Nucleus_accumbens_basal_ganglia:GTEx/v8/Brain_Spinal_cord_cervical_c-1:GTEx/v8/Spleen</t>
  </si>
  <si>
    <t>ENSG00000136709</t>
  </si>
  <si>
    <t>WDR33</t>
  </si>
  <si>
    <t>ENSG00000154764</t>
  </si>
  <si>
    <t>WNT7A</t>
  </si>
  <si>
    <t>ENSG00000100219</t>
  </si>
  <si>
    <t>XBP1</t>
  </si>
  <si>
    <t>ENSG00000124571</t>
  </si>
  <si>
    <t>XPO5</t>
  </si>
  <si>
    <t>ENSG00000143324</t>
  </si>
  <si>
    <t>XPR1</t>
  </si>
  <si>
    <t>ENSG00000196419</t>
  </si>
  <si>
    <t>XRCC6</t>
  </si>
  <si>
    <t>ENSG00000225914</t>
  </si>
  <si>
    <t>XXbac-BPG154L12.4</t>
  </si>
  <si>
    <t>Positional;eQTLcatalogue/BrainSeq_ge_brain:BIOSQTL/BIOS_eQTL_geneLevel:GTEx/v8/Brain_Anterior_cingulate_cortex_BA24:GTEx/v8/Brain_Caudate_basal_ganglia:GTEx/v8/Brain_Cerebellar_Hemisphere:GTEx/v8/Brain_Cerebellum:GTEx/v8/Brain_Nucleus_accumbens_basal_ganglia:GTEx/v8/Brain_Putamen_basal_ganglia:GTEx/v8/Spleen</t>
  </si>
  <si>
    <t>ENSG00000272221</t>
  </si>
  <si>
    <t>XXbac-BPG181B23.7</t>
  </si>
  <si>
    <t>eQTLcatalogue/BLUEPRINT_ge_monocyte:eQTLcatalogue/BLUEPRINT_ge_neutrophil:eQTLcatalogue/Lepik_2017_ge_blood:GTEx/v8/Whole_Blood</t>
  </si>
  <si>
    <t>ENSG00000271581</t>
  </si>
  <si>
    <t>XXbac-BPG248L24.12</t>
  </si>
  <si>
    <t>GTEx/v8/Whole_Blood:GTEx/v8/Brain_Cerebellum</t>
  </si>
  <si>
    <t>ENSG00000241287</t>
  </si>
  <si>
    <t>XXbac-BPG254F23.6</t>
  </si>
  <si>
    <t>ENSG00000232080</t>
  </si>
  <si>
    <t>XXbac-BPG254F23.7</t>
  </si>
  <si>
    <t>ENSG00000180667</t>
  </si>
  <si>
    <t>YOD1</t>
  </si>
  <si>
    <t>ENSG00000199762</t>
  </si>
  <si>
    <t>Y_RNA</t>
  </si>
  <si>
    <t>ENSG00000201913</t>
  </si>
  <si>
    <t>ENSG00000223187</t>
  </si>
  <si>
    <t>ENSG00000200090</t>
  </si>
  <si>
    <t>ENSG00000146839</t>
  </si>
  <si>
    <t>ZAN</t>
  </si>
  <si>
    <t>ENSG00000204366</t>
  </si>
  <si>
    <t>ZBTB12</t>
  </si>
  <si>
    <t>ENSG00000236104</t>
  </si>
  <si>
    <t>ZBTB22</t>
  </si>
  <si>
    <t>eQTLGen_cis_eQTLs:GTEx/v8/Brain_Cortex</t>
  </si>
  <si>
    <t>ENSG00000213588</t>
  </si>
  <si>
    <t>ZBTB9</t>
  </si>
  <si>
    <t>CMC_SVA_cis:CMC_NoSVA_cis</t>
  </si>
  <si>
    <t>ENSG00000078487</t>
  </si>
  <si>
    <t>ZCWPW1</t>
  </si>
  <si>
    <t>Positional;eQTLcatalogue/Fairfax_2012_B-cell_CD19:PsychENCODE_eQTLs:eQTLGen_cis_eQTLs:BIOSQTL/BIOS_eQTL_geneLevel:CMC_SVA_cis:CMC_NoSVA_cis:GTEx/v8/Whole_Blood:GTEx/v8/Brain_Anterior_cingulate_cortex_BA24:GTEx/v8/Brain_Cerebellar_Hemisphere:GTEx/v8/Brain_Frontal_Cortex_BA9:GTEx/v8/Brain_Hippocampus:GTEx/v8/Brain_Hypothalamus:GTEx/v8/Brain_Putamen_basal_ganglia</t>
  </si>
  <si>
    <t>ENSG00000180787</t>
  </si>
  <si>
    <t>ZFP3</t>
  </si>
  <si>
    <t>ENSG00000106261</t>
  </si>
  <si>
    <t>ZKSCAN1</t>
  </si>
  <si>
    <t>Positional;eQTLcatalogue/BLUEPRINT_ge_neutrophil:eQTLcatalogue/CEDAR_T-cell_CD8:eQTLcatalogue/Quach_2016_ge_monocyte_naive:eQTLGen_cis_eQTLs:CMC_SVA_cis:GTEx/v8/Brain_Caudate_basal_ganglia:GTEx/v8/Brain_Hippocampus:GTEx/v8/Brain_Putamen_basal_ganglia</t>
  </si>
  <si>
    <t>ENSG00000196652</t>
  </si>
  <si>
    <t>ZKSCAN5</t>
  </si>
  <si>
    <t>ENSG00000062370</t>
  </si>
  <si>
    <t>ZNF112</t>
  </si>
  <si>
    <t>Positional;GTEx/v8/Brain_Anterior_cingulate_cortex_BA24</t>
  </si>
  <si>
    <t>ENSG00000204920</t>
  </si>
  <si>
    <t>ZNF155</t>
  </si>
  <si>
    <t>ENSG00000167384</t>
  </si>
  <si>
    <t>ZNF180</t>
  </si>
  <si>
    <t>ENSG00000159885</t>
  </si>
  <si>
    <t>ZNF222</t>
  </si>
  <si>
    <t>Positional;eQTLcatalogue/Schwartzentruber_2018_ge_sensory_neuron</t>
  </si>
  <si>
    <t>ENSG00000267022</t>
  </si>
  <si>
    <t>ZNF223</t>
  </si>
  <si>
    <t>ENSG00000178386</t>
  </si>
  <si>
    <t>ENSG00000267680</t>
  </si>
  <si>
    <t>ZNF224</t>
  </si>
  <si>
    <t>ENSG00000167380</t>
  </si>
  <si>
    <t>ZNF226</t>
  </si>
  <si>
    <t>ENSG00000131115</t>
  </si>
  <si>
    <t>ZNF227</t>
  </si>
  <si>
    <t>ENSG00000167383</t>
  </si>
  <si>
    <t>ZNF229</t>
  </si>
  <si>
    <t>ENSG00000159882</t>
  </si>
  <si>
    <t>ZNF230</t>
  </si>
  <si>
    <t>ENSG00000167840</t>
  </si>
  <si>
    <t>ZNF232</t>
  </si>
  <si>
    <t>Positional;eQTLcatalogue/BrainSeq_ge_brain:PsychENCODE_eQTLs:BIOSQTL/BIOS_eQTL_geneLevel:GTEx/v8/Brain_Caudate_basal_ganglia</t>
  </si>
  <si>
    <t>ENSG00000159915</t>
  </si>
  <si>
    <t>ZNF233</t>
  </si>
  <si>
    <t>ENSG00000263002</t>
  </si>
  <si>
    <t>ZNF234</t>
  </si>
  <si>
    <t>Positional;eQTLGen_cis_eQTLs:GTEx/v8/Brain_Cerebellar_Hemisphere</t>
  </si>
  <si>
    <t>ENSG00000159917</t>
  </si>
  <si>
    <t>ZNF235</t>
  </si>
  <si>
    <t>ENSG00000186026</t>
  </si>
  <si>
    <t>ZNF284</t>
  </si>
  <si>
    <t>ENSG00000267508</t>
  </si>
  <si>
    <t>ZNF285</t>
  </si>
  <si>
    <t>Positional;eQTLcatalogue/Schwartzentruber_2018_ge_sensory_neuron:PsychENCODE_eQTLs</t>
  </si>
  <si>
    <t>ENSG00000170684</t>
  </si>
  <si>
    <t>ZNF296</t>
  </si>
  <si>
    <t>Positional;eQTLcatalogue/BrainSeq_ge_brain:PsychENCODE_eQTLs:eQTLGen_cis_eQTLs:BIOSQTL/BIOS_eQTL_geneLevel:GTEx/v8/Brain_Cortex:GTEx/v8/Brain_Hypothalamus:GTEx/v8/Brain_Nucleus_accumbens_basal_ganglia:GTEx/v8/Brain_Putamen_basal_ganglia</t>
  </si>
  <si>
    <t>ENSG00000166526</t>
  </si>
  <si>
    <t>ZNF3</t>
  </si>
  <si>
    <t>ENSG00000138311</t>
  </si>
  <si>
    <t>ZNF365</t>
  </si>
  <si>
    <t>ENSG00000176222</t>
  </si>
  <si>
    <t>ZNF404</t>
  </si>
  <si>
    <t>Positional;PsychENCODE_eQTLs:BRAINEAC/TCTX</t>
  </si>
  <si>
    <t>ENSG00000259738</t>
  </si>
  <si>
    <t>ZNF444P1</t>
  </si>
  <si>
    <t>ENSG00000124459</t>
  </si>
  <si>
    <t>ZNF45</t>
  </si>
  <si>
    <t>Positional;CMC_SVA_cis:CMC_NoSVA_cis</t>
  </si>
  <si>
    <t>ENSG00000176472</t>
  </si>
  <si>
    <t>ZNF575</t>
  </si>
  <si>
    <t>Positional;eQTLcatalogue/Kasela_2017_T-cell_CD4</t>
  </si>
  <si>
    <t>ENSG00000198740</t>
  </si>
  <si>
    <t>ZNF652</t>
  </si>
  <si>
    <t>Positional;eQTLcatalogue/Alasoo_2018_ge_macrophage_naive:eQTLGen_cis_eQTLs:BIOSQTL/BIOS_eQTL_geneLevel</t>
  </si>
  <si>
    <t>ENSG00000171161</t>
  </si>
  <si>
    <t>ZNF672</t>
  </si>
  <si>
    <t>ENSG00000181135</t>
  </si>
  <si>
    <t>ZNF707</t>
  </si>
  <si>
    <t>GTEx/v8/Brain_Anterior_cingulate_cortex_BA24</t>
  </si>
  <si>
    <t>ENSG00000198556</t>
  </si>
  <si>
    <t>ZNF789</t>
  </si>
  <si>
    <t>eQTLcatalogue/CEDAR_neutrophil_CD15</t>
  </si>
  <si>
    <t>ENSG00000166529</t>
  </si>
  <si>
    <t>ZSCAN21</t>
  </si>
  <si>
    <t>Positional;eQTLcatalogue/BLUEPRINT_ge_monocyte:eQTLcatalogue/Fairfax_2014_naive:PsychENCODE_eQTLs:eQTLGen_cis_eQTLs:xQTLServer_eQTLs:CMC_SVA_cis:CMC_NoSVA_cis:GTEx/v8/Brain_Hypothalamus</t>
  </si>
  <si>
    <t>ENSG00000159840</t>
  </si>
  <si>
    <t>ZYX</t>
  </si>
  <si>
    <t>Positional;eQTLcatalogue/CEDAR_neutrophil_CD15:eQTLcatalogue/Lepik_2017_ge_blood:eQTLGen_cis_eQTLs:BIOSQTL/BIOS_eQTL_geneLevel:GTEx/v8/Whole_Blood</t>
  </si>
  <si>
    <t>ENSG00000252447</t>
  </si>
  <si>
    <t>snoU13</t>
  </si>
  <si>
    <t>ENSG00000238666</t>
  </si>
  <si>
    <t>ENSG00000239100</t>
  </si>
  <si>
    <t>ENSG00000238294</t>
  </si>
  <si>
    <t>ENSG00000252200</t>
  </si>
  <si>
    <t>snoZ6</t>
  </si>
  <si>
    <t>The 989 genes that mapped to risk loci in FUMA. Mapping represents the method of gene-mapping; positional or through eQTL datasets. DrugBank represents the drugs that target the mapped genes</t>
  </si>
  <si>
    <t>Locus</t>
  </si>
  <si>
    <t>Gene</t>
  </si>
  <si>
    <t>Posterior probability of colocalization</t>
  </si>
  <si>
    <t>BLUEPRINT monocyte eQTL</t>
  </si>
  <si>
    <t>Lepik Blood</t>
  </si>
  <si>
    <t>BLUEPRINT monocyte</t>
  </si>
  <si>
    <t>BLUEPRINT neutrophil</t>
  </si>
  <si>
    <t>BLUEPRINT T-cell</t>
  </si>
  <si>
    <t>BrainSeq brain</t>
  </si>
  <si>
    <t>ROSMAP brain</t>
  </si>
  <si>
    <t>Schmiedel Th2 memory cell</t>
  </si>
  <si>
    <t>AC004687.2</t>
  </si>
  <si>
    <t>Schmiedel CD16 naive monocyte</t>
  </si>
  <si>
    <t>TwinsUK lymphoblastoid cell line</t>
  </si>
  <si>
    <t>GENCORD fibroblast</t>
  </si>
  <si>
    <t>eQTL datasets that colocalised with the risk loci with a posterior probability &gt;0.8.</t>
  </si>
  <si>
    <t>Variant</t>
  </si>
  <si>
    <t>FINEMAP_PIP</t>
  </si>
  <si>
    <t>Susie_PIP</t>
  </si>
  <si>
    <t>Susie_CS</t>
  </si>
  <si>
    <t>1:985377:C_T</t>
  </si>
  <si>
    <t>1:944189:A_G</t>
  </si>
  <si>
    <t>1:906769:A_C</t>
  </si>
  <si>
    <t>1:934770:A_G</t>
  </si>
  <si>
    <t>1:1021695:A_G</t>
  </si>
  <si>
    <t>1:1019175:C_G</t>
  </si>
  <si>
    <t>1:990773:C_T</t>
  </si>
  <si>
    <t>1:1020406:C_T</t>
  </si>
  <si>
    <t>1:1027846:C_T</t>
  </si>
  <si>
    <t>1:1027845:G_T</t>
  </si>
  <si>
    <t>1:990806:A_G</t>
  </si>
  <si>
    <t>1:988932:C_G</t>
  </si>
  <si>
    <t>1:1017341:G_T</t>
  </si>
  <si>
    <t>1:1009478:C_G</t>
  </si>
  <si>
    <t>1:988016:C_T</t>
  </si>
  <si>
    <t>1:1167529:C_T</t>
  </si>
  <si>
    <t>1:917640:A_G</t>
  </si>
  <si>
    <t>1:922009:A_G</t>
  </si>
  <si>
    <t>1:918238:C_G</t>
  </si>
  <si>
    <t>1:1015817:A_G</t>
  </si>
  <si>
    <t>1:1034243:C_T</t>
  </si>
  <si>
    <t>1:962720:C_T</t>
  </si>
  <si>
    <t>1:1021415:A_G</t>
  </si>
  <si>
    <t>1:990517:C_T</t>
  </si>
  <si>
    <t>1:885945:C_G</t>
  </si>
  <si>
    <t>1:935715:C_T</t>
  </si>
  <si>
    <t>1:1009823:A_G</t>
  </si>
  <si>
    <t>1:1006990:A_G</t>
  </si>
  <si>
    <t>1:991724:C_T</t>
  </si>
  <si>
    <t>1:1003629:C_T</t>
  </si>
  <si>
    <t>1:1029805:A_G</t>
  </si>
  <si>
    <t>1:932457:A_G</t>
  </si>
  <si>
    <t>1:1002932:C_G</t>
  </si>
  <si>
    <t>1:1001177:C_G</t>
  </si>
  <si>
    <t>1:1146339:A_G</t>
  </si>
  <si>
    <t>1:991904:C_T</t>
  </si>
  <si>
    <t>1:1030633:A_G</t>
  </si>
  <si>
    <t>1:934121:A_G</t>
  </si>
  <si>
    <t>1:927741:A_G</t>
  </si>
  <si>
    <t>1:1030565:C_T</t>
  </si>
  <si>
    <t>1:931548:G_T</t>
  </si>
  <si>
    <t>1:1298772:A_G</t>
  </si>
  <si>
    <t>1:994391:G_T</t>
  </si>
  <si>
    <t>1:924111:A_T</t>
  </si>
  <si>
    <t>1:1033626:C_G</t>
  </si>
  <si>
    <t>1:996248:C_T</t>
  </si>
  <si>
    <t>1:1023788:C_T</t>
  </si>
  <si>
    <t>1:992327:C_T</t>
  </si>
  <si>
    <t>1:1033596:C_T</t>
  </si>
  <si>
    <t>1:930329:C_T</t>
  </si>
  <si>
    <t>1:916549:A_G</t>
  </si>
  <si>
    <t>1:2037383:G_T</t>
  </si>
  <si>
    <t>1:1033670:C_T</t>
  </si>
  <si>
    <t>1:1033680:A_T</t>
  </si>
  <si>
    <t>1:1034689:G_T</t>
  </si>
  <si>
    <t>1:1034721:C_T</t>
  </si>
  <si>
    <t>1:987200:C_T</t>
  </si>
  <si>
    <t>1:1033994:C_T</t>
  </si>
  <si>
    <t>1:984860:C_T</t>
  </si>
  <si>
    <t>1:1031973:C_T</t>
  </si>
  <si>
    <t>1:1034200:C_T</t>
  </si>
  <si>
    <t>1:938125:A_G</t>
  </si>
  <si>
    <t>1:930377:C_T</t>
  </si>
  <si>
    <t>1:986443:C_T</t>
  </si>
  <si>
    <t>1:1603163:C_T</t>
  </si>
  <si>
    <t>1:988503:A_T</t>
  </si>
  <si>
    <t>1:1361555:C_T</t>
  </si>
  <si>
    <t>1:1023145:A_G</t>
  </si>
  <si>
    <t>1:207798694:C_T</t>
  </si>
  <si>
    <t>1:207782931:A_G</t>
  </si>
  <si>
    <t>1:207796065:A_G</t>
  </si>
  <si>
    <t>1:207798057:C_T</t>
  </si>
  <si>
    <t>1:207803021:C_T</t>
  </si>
  <si>
    <t>1:207797900:C_T</t>
  </si>
  <si>
    <t>1:207745849:C_T</t>
  </si>
  <si>
    <t>1:207692049:A_G</t>
  </si>
  <si>
    <t>1:207789303:A_G</t>
  </si>
  <si>
    <t>1:207797789:C_T</t>
  </si>
  <si>
    <t>1:207797967:A_G</t>
  </si>
  <si>
    <t>1:207798460:A_C</t>
  </si>
  <si>
    <t>1:207798505:A_T</t>
  </si>
  <si>
    <t>1:207790582:A_G</t>
  </si>
  <si>
    <t>1:207797469:C_T</t>
  </si>
  <si>
    <t>1:207797046:G_T</t>
  </si>
  <si>
    <t>1:207684192:G_T</t>
  </si>
  <si>
    <t>1:207791140:C_T</t>
  </si>
  <si>
    <t>1:207795320:A_G</t>
  </si>
  <si>
    <t>1:207804141:A_C</t>
  </si>
  <si>
    <t>1:207800555:C_T</t>
  </si>
  <si>
    <t>1:207800389:A_C</t>
  </si>
  <si>
    <t>2:106235428:A_C</t>
  </si>
  <si>
    <t>2:106297619:C_T</t>
  </si>
  <si>
    <t>2:106600442:C_T</t>
  </si>
  <si>
    <t>2:106422852:A_G</t>
  </si>
  <si>
    <t>2:106416483:A_G</t>
  </si>
  <si>
    <t>2:106422365:C_T</t>
  </si>
  <si>
    <t>2:106414206:A_G</t>
  </si>
  <si>
    <t>2:106416307:A_G</t>
  </si>
  <si>
    <t>2:106414074:C_T</t>
  </si>
  <si>
    <t>2:106410456:G_T</t>
  </si>
  <si>
    <t>2:106413771:A_G</t>
  </si>
  <si>
    <t>2:106416087:A_G</t>
  </si>
  <si>
    <t>2:106404337:C_T</t>
  </si>
  <si>
    <t>2:106382262:C_G</t>
  </si>
  <si>
    <t>2:106400058:C_T</t>
  </si>
  <si>
    <t>2:106409538:A_G</t>
  </si>
  <si>
    <t>2:106411493:A_T</t>
  </si>
  <si>
    <t>2:106409722:C_T</t>
  </si>
  <si>
    <t>2:106385448:A_G</t>
  </si>
  <si>
    <t>2:106409694:A_G</t>
  </si>
  <si>
    <t>2:106411327:C_T</t>
  </si>
  <si>
    <t>2:106409987:C_T</t>
  </si>
  <si>
    <t>2:106408273:A_G</t>
  </si>
  <si>
    <t>2:106410112:C_T</t>
  </si>
  <si>
    <t>2:106400717:C_T</t>
  </si>
  <si>
    <t>2:106403710:A_G</t>
  </si>
  <si>
    <t>2:106403465:A_G</t>
  </si>
  <si>
    <t>2:106410359:C_T</t>
  </si>
  <si>
    <t>2:106406251:G_T</t>
  </si>
  <si>
    <t>2:106406852:C_T</t>
  </si>
  <si>
    <t>2:106406019:A_T</t>
  </si>
  <si>
    <t>2:106407894:C_T</t>
  </si>
  <si>
    <t>2:106400611:A_C</t>
  </si>
  <si>
    <t>2:106401106:A_C</t>
  </si>
  <si>
    <t>2:106400991:A_G</t>
  </si>
  <si>
    <t>2:106400295:C_T</t>
  </si>
  <si>
    <t>2:106409189:A_T</t>
  </si>
  <si>
    <t>2:106397467:C_T</t>
  </si>
  <si>
    <t>2:106404898:A_G</t>
  </si>
  <si>
    <t>2:106401763:A_G</t>
  </si>
  <si>
    <t>2:106388791:G_T</t>
  </si>
  <si>
    <t>2:106379470:A_C</t>
  </si>
  <si>
    <t>2:106379618:A_G</t>
  </si>
  <si>
    <t>2:106387749:C_T</t>
  </si>
  <si>
    <t>2:106384656:A_C</t>
  </si>
  <si>
    <t>2:106380640:G_T</t>
  </si>
  <si>
    <t>2:106384906:A_G</t>
  </si>
  <si>
    <t>2:106380850:C_T</t>
  </si>
  <si>
    <t>2:106387947:A_G</t>
  </si>
  <si>
    <t>2:106380202:C_T</t>
  </si>
  <si>
    <t>2:106387876:C_T</t>
  </si>
  <si>
    <t>2:106387883:C_G</t>
  </si>
  <si>
    <t>2:106378067:G_T</t>
  </si>
  <si>
    <t>2:106398575:A_G</t>
  </si>
  <si>
    <t>2:106385343:A_G</t>
  </si>
  <si>
    <t>2:106399404:A_G</t>
  </si>
  <si>
    <t>2:106398247:A_G</t>
  </si>
  <si>
    <t>2:106399505:A_G</t>
  </si>
  <si>
    <t>2:106386114:A_G</t>
  </si>
  <si>
    <t>2:106389780:C_T</t>
  </si>
  <si>
    <t>2:106394881:C_T</t>
  </si>
  <si>
    <t>2:106394411:G_T</t>
  </si>
  <si>
    <t>2:106397912:C_T</t>
  </si>
  <si>
    <t>2:106383390:A_G</t>
  </si>
  <si>
    <t>2:107678557:A_T</t>
  </si>
  <si>
    <t>2:106114822:A_G</t>
  </si>
  <si>
    <t>2:107681287:G_T</t>
  </si>
  <si>
    <t>2:107681288:A_T</t>
  </si>
  <si>
    <t>2:106107993:A_T</t>
  </si>
  <si>
    <t>2:106119878:A_T</t>
  </si>
  <si>
    <t>2:106111137:A_G</t>
  </si>
  <si>
    <t>2:107684694:G_T</t>
  </si>
  <si>
    <t>2:106119090:A_G</t>
  </si>
  <si>
    <t>2:107680576:A_G</t>
  </si>
  <si>
    <t>2:107680611:C_T</t>
  </si>
  <si>
    <t>2:106112102:C_T</t>
  </si>
  <si>
    <t>2:106119256:A_T</t>
  </si>
  <si>
    <t>2:106112721:C_T</t>
  </si>
  <si>
    <t>2:107690432:C_T</t>
  </si>
  <si>
    <t>2:107691566:A_T</t>
  </si>
  <si>
    <t>2:106122777:A_G</t>
  </si>
  <si>
    <t>2:107680679:C_T</t>
  </si>
  <si>
    <t>2:106444869:A_G</t>
  </si>
  <si>
    <t>2:106376194:C_T</t>
  </si>
  <si>
    <t>2:106114314:C_T</t>
  </si>
  <si>
    <t>2:106375875:A_T</t>
  </si>
  <si>
    <t>2:107678717:C_T</t>
  </si>
  <si>
    <t>2:107681459:A_G</t>
  </si>
  <si>
    <t>2:106221825:A_C</t>
  </si>
  <si>
    <t>2:107694737:C_T</t>
  </si>
  <si>
    <t>2:107694117:A_G</t>
  </si>
  <si>
    <t>2:107691551:C_T</t>
  </si>
  <si>
    <t>2:107694649:C_T</t>
  </si>
  <si>
    <t>2:106125913:C_T</t>
  </si>
  <si>
    <t>2:107694516:A_G</t>
  </si>
  <si>
    <t>2:106125343:C_T</t>
  </si>
  <si>
    <t>2:106652514:C_G</t>
  </si>
  <si>
    <t>2:127847930:A_G</t>
  </si>
  <si>
    <t>2:127858581:G_T</t>
  </si>
  <si>
    <t>2:127878057:A_G</t>
  </si>
  <si>
    <t>2:127882182:C_T</t>
  </si>
  <si>
    <t>2:127882870:C_T</t>
  </si>
  <si>
    <t>2:127888128:C_T</t>
  </si>
  <si>
    <t>2:127889637:A_G</t>
  </si>
  <si>
    <t>2:127890316:A_C</t>
  </si>
  <si>
    <t>2:127886371:C_T</t>
  </si>
  <si>
    <t>2:127877980:A_G</t>
  </si>
  <si>
    <t>2:127889932:A_G</t>
  </si>
  <si>
    <t>2:127886416:A_C</t>
  </si>
  <si>
    <t>2:127891427:A_C</t>
  </si>
  <si>
    <t>2:127905838:C_G</t>
  </si>
  <si>
    <t>2:127905542:C_T</t>
  </si>
  <si>
    <t>2:127909259:A_G</t>
  </si>
  <si>
    <t>2:127910737:A_G</t>
  </si>
  <si>
    <t>2:127902472:A_C</t>
  </si>
  <si>
    <t>2:127904042:C_G</t>
  </si>
  <si>
    <t>2:127901995:A_T</t>
  </si>
  <si>
    <t>2:127901994:G_T</t>
  </si>
  <si>
    <t>2:127906019:C_G</t>
  </si>
  <si>
    <t>2:127902187:C_T</t>
  </si>
  <si>
    <t>2:127906922:C_T</t>
  </si>
  <si>
    <t>2:127905379:A_G</t>
  </si>
  <si>
    <t>2:127906941:G_T</t>
  </si>
  <si>
    <t>2:127904453:G_T</t>
  </si>
  <si>
    <t>2:127900714:G_T</t>
  </si>
  <si>
    <t>2:127897320:C_T</t>
  </si>
  <si>
    <t>2:127897503:A_G</t>
  </si>
  <si>
    <t>2:233981399:C_T</t>
  </si>
  <si>
    <t>2:234061630:C_T</t>
  </si>
  <si>
    <t>2:234068006:C_T</t>
  </si>
  <si>
    <t>2:234068192:A_T</t>
  </si>
  <si>
    <t>2:233997498:A_G</t>
  </si>
  <si>
    <t>2:234081258:C_T</t>
  </si>
  <si>
    <t>2:233979819:C_T</t>
  </si>
  <si>
    <t>2:234085396:A_G</t>
  </si>
  <si>
    <t>2:233973286:C_G</t>
  </si>
  <si>
    <t>2:234082577:A_C</t>
  </si>
  <si>
    <t>2:233971900:C_G</t>
  </si>
  <si>
    <t>2:234073586:A_G</t>
  </si>
  <si>
    <t>2:234076310:C_T</t>
  </si>
  <si>
    <t>2:234086900:C_T</t>
  </si>
  <si>
    <t>2:234076013:A_T</t>
  </si>
  <si>
    <t>2:234086724:A_G</t>
  </si>
  <si>
    <t>2:234089212:A_G</t>
  </si>
  <si>
    <t>2:234103863:C_G</t>
  </si>
  <si>
    <t>2:234704746:C_G</t>
  </si>
  <si>
    <t>2:234075264:C_T</t>
  </si>
  <si>
    <t>2:234075691:A_C</t>
  </si>
  <si>
    <t>2:234074817:A_G</t>
  </si>
  <si>
    <t>2:234077240:A_C</t>
  </si>
  <si>
    <t>2:234077222:A_G</t>
  </si>
  <si>
    <t>2:234084716:A_G</t>
  </si>
  <si>
    <t>2:234080553:A_G</t>
  </si>
  <si>
    <t>2:234082384:C_G</t>
  </si>
  <si>
    <t>2:232819309:C_T</t>
  </si>
  <si>
    <t>4:11014822:A_G</t>
  </si>
  <si>
    <t>4:11025022:G_T</t>
  </si>
  <si>
    <t>4:11038456:A_G</t>
  </si>
  <si>
    <t>4:11023682:A_G</t>
  </si>
  <si>
    <t>4:11024168:A_G</t>
  </si>
  <si>
    <t>4:11037414:C_G</t>
  </si>
  <si>
    <t>4:11040290:C_T</t>
  </si>
  <si>
    <t>4:11025131:C_T</t>
  </si>
  <si>
    <t>4:11040406:C_G</t>
  </si>
  <si>
    <t>4:11026028:A_G</t>
  </si>
  <si>
    <t>4:11024682:C_G</t>
  </si>
  <si>
    <t>4:11033136:A_G</t>
  </si>
  <si>
    <t>4:11027769:A_G</t>
  </si>
  <si>
    <t>4:11027619:C_T</t>
  </si>
  <si>
    <t>4:11027814:C_T</t>
  </si>
  <si>
    <t>4:11027704:C_T</t>
  </si>
  <si>
    <t>4:11023243:A_G</t>
  </si>
  <si>
    <t>4:11022799:G_T</t>
  </si>
  <si>
    <t>4:12220243:C_T</t>
  </si>
  <si>
    <t>4:12216475:C_T</t>
  </si>
  <si>
    <t>4:12226817:A_G</t>
  </si>
  <si>
    <t>4:12269304:C_T</t>
  </si>
  <si>
    <t>4:11209094:G_T</t>
  </si>
  <si>
    <t>4:12237309:A_T</t>
  </si>
  <si>
    <t>4:12237066:C_T</t>
  </si>
  <si>
    <t>4:12258122:C_T</t>
  </si>
  <si>
    <t>4:11019090:A_G</t>
  </si>
  <si>
    <t>4:12249825:A_G</t>
  </si>
  <si>
    <t>4:12240965:A_C</t>
  </si>
  <si>
    <t>4:12240776:C_T</t>
  </si>
  <si>
    <t>4:12253615:C_T</t>
  </si>
  <si>
    <t>4:12320979:C_T</t>
  </si>
  <si>
    <t>4:12225527:C_T</t>
  </si>
  <si>
    <t>4:12242976:C_T</t>
  </si>
  <si>
    <t>4:12317474:G_T</t>
  </si>
  <si>
    <t>4:11212224:A_G</t>
  </si>
  <si>
    <t>4:11719266:A_C</t>
  </si>
  <si>
    <t>4:12317013:G_T</t>
  </si>
  <si>
    <t>4:12266695:C_G</t>
  </si>
  <si>
    <t>4:11127715:C_G</t>
  </si>
  <si>
    <t>4:12251765:C_T</t>
  </si>
  <si>
    <t>4:12319984:A_T</t>
  </si>
  <si>
    <t>4:11213814:C_T</t>
  </si>
  <si>
    <t>4:11209608:A_G</t>
  </si>
  <si>
    <t>4:11223824:A_G</t>
  </si>
  <si>
    <t>4:11216923:A_G</t>
  </si>
  <si>
    <t>4:12241538:A_G</t>
  </si>
  <si>
    <t>4:10366453:A_T</t>
  </si>
  <si>
    <t>4:12268462:A_C</t>
  </si>
  <si>
    <t>4:11719466:C_T</t>
  </si>
  <si>
    <t>4:12247659:C_T</t>
  </si>
  <si>
    <t>4:11203952:A_T</t>
  </si>
  <si>
    <t>4:12317409:A_G</t>
  </si>
  <si>
    <t>4:9873822:C_T</t>
  </si>
  <si>
    <t>4:11118892:C_T</t>
  </si>
  <si>
    <t>4:11278251:C_T</t>
  </si>
  <si>
    <t>4:11278250:C_T</t>
  </si>
  <si>
    <t>4:12263133:A_G</t>
  </si>
  <si>
    <t>4:12156595:C_T</t>
  </si>
  <si>
    <t>4:11718998:G_T</t>
  </si>
  <si>
    <t>4:12264820:A_G</t>
  </si>
  <si>
    <t>4:12242369:A_G</t>
  </si>
  <si>
    <t>4:12262020:C_T</t>
  </si>
  <si>
    <t>4:12242849:C_T</t>
  </si>
  <si>
    <t>4:10458969:C_T</t>
  </si>
  <si>
    <t>4:12215807:G_T</t>
  </si>
  <si>
    <t>4:12169032:A_G</t>
  </si>
  <si>
    <t>4:12317955:C_T</t>
  </si>
  <si>
    <t>4:12241201:C_T</t>
  </si>
  <si>
    <t>4:10468164:G_T</t>
  </si>
  <si>
    <t>4:12320759:A_C</t>
  </si>
  <si>
    <t>4:12242001:A_T</t>
  </si>
  <si>
    <t>4:11748470:A_G</t>
  </si>
  <si>
    <t>4:9895642:C_T</t>
  </si>
  <si>
    <t>4:10435112:C_T</t>
  </si>
  <si>
    <t>4:11183797:A_G</t>
  </si>
  <si>
    <t>4:10436298:C_T</t>
  </si>
  <si>
    <t>4:12246418:C_T</t>
  </si>
  <si>
    <t>4:12463273:A_C</t>
  </si>
  <si>
    <t>4:10435344:A_G</t>
  </si>
  <si>
    <t>4:12216702:A_T</t>
  </si>
  <si>
    <t>4:9916209:C_T</t>
  </si>
  <si>
    <t>4:10152302:A_G</t>
  </si>
  <si>
    <t>4:11067793:A_C</t>
  </si>
  <si>
    <t>4:10418839:C_T</t>
  </si>
  <si>
    <t>4:11216238:C_T</t>
  </si>
  <si>
    <t>4:10405953:A_G</t>
  </si>
  <si>
    <t>4:10073371:G_T</t>
  </si>
  <si>
    <t>4:10727884:A_G</t>
  </si>
  <si>
    <t>4:10727838:C_T</t>
  </si>
  <si>
    <t>4:11510414:A_G</t>
  </si>
  <si>
    <t>4:9872581:C_T</t>
  </si>
  <si>
    <t>4:10486083:C_T</t>
  </si>
  <si>
    <t>4:10185909:A_G</t>
  </si>
  <si>
    <t>4:10428552:G_T</t>
  </si>
  <si>
    <t>4:10603924:G_T</t>
  </si>
  <si>
    <t>4:11699748:A_G</t>
  </si>
  <si>
    <t>4:11492734:A_G</t>
  </si>
  <si>
    <t>4:11229690:G_T</t>
  </si>
  <si>
    <t>4:11719811:C_T</t>
  </si>
  <si>
    <t>4:11751127:A_C</t>
  </si>
  <si>
    <t>4:11551971:C_T</t>
  </si>
  <si>
    <t>4:10487061:C_G</t>
  </si>
  <si>
    <t>4:11712169:A_G</t>
  </si>
  <si>
    <t>4:10480414:G_T</t>
  </si>
  <si>
    <t>4:10727889:C_T</t>
  </si>
  <si>
    <t>4:11711535:A_C</t>
  </si>
  <si>
    <t>4:11749120:C_G</t>
  </si>
  <si>
    <t>4:11709126:A_G</t>
  </si>
  <si>
    <t>4:10092522:C_T</t>
  </si>
  <si>
    <t>4:11751071:A_C</t>
  </si>
  <si>
    <t>4:11714932:A_T</t>
  </si>
  <si>
    <t>4:10268469:A_G</t>
  </si>
  <si>
    <t>4:11710237:C_T</t>
  </si>
  <si>
    <t>4:10478349:C_T</t>
  </si>
  <si>
    <t>4:11708872:A_C</t>
  </si>
  <si>
    <t>4:11477265:A_T</t>
  </si>
  <si>
    <t>4:11705030:A_G</t>
  </si>
  <si>
    <t>4:10473874:C_T</t>
  </si>
  <si>
    <t>4:11467491:A_G</t>
  </si>
  <si>
    <t>4:11704439:A_G</t>
  </si>
  <si>
    <t>4:10475112:A_G</t>
  </si>
  <si>
    <t>4:11477417:A_G</t>
  </si>
  <si>
    <t>4:11718270:C_T</t>
  </si>
  <si>
    <t>4:11718090:C_T</t>
  </si>
  <si>
    <t>4:11704018:A_T</t>
  </si>
  <si>
    <t>4:11751748:A_T</t>
  </si>
  <si>
    <t>4:10846574:A_C</t>
  </si>
  <si>
    <t>4:10119316:A_G</t>
  </si>
  <si>
    <t>4:11283502:A_G</t>
  </si>
  <si>
    <t>4:10148240:C_T</t>
  </si>
  <si>
    <t>4:10720549:A_G</t>
  </si>
  <si>
    <t>4:9991519:C_T</t>
  </si>
  <si>
    <t>4:11721589:C_G</t>
  </si>
  <si>
    <t>4:11750477:A_C</t>
  </si>
  <si>
    <t>4:11252811:A_C</t>
  </si>
  <si>
    <t>4:11721556:A_G</t>
  </si>
  <si>
    <t>4:11703512:A_T</t>
  </si>
  <si>
    <t>4:11470916:C_T</t>
  </si>
  <si>
    <t>4:10718269:C_T</t>
  </si>
  <si>
    <t>4:10718589:A_G</t>
  </si>
  <si>
    <t>4:10718846:A_G</t>
  </si>
  <si>
    <t>4:10439529:C_T</t>
  </si>
  <si>
    <t>4:10727697:C_T</t>
  </si>
  <si>
    <t>4:11698022:A_T</t>
  </si>
  <si>
    <t>4:10280090:G_T</t>
  </si>
  <si>
    <t>4:11253535:C_T</t>
  </si>
  <si>
    <t>4:10302915:A_C</t>
  </si>
  <si>
    <t>4:10280893:A_G</t>
  </si>
  <si>
    <t>4:10260141:C_T</t>
  </si>
  <si>
    <t>5:150432388:C_T</t>
  </si>
  <si>
    <t>5:149952749:A_G</t>
  </si>
  <si>
    <t>5:149912762:A_G</t>
  </si>
  <si>
    <t>5:149901373:C_G</t>
  </si>
  <si>
    <t>5:150433447:C_T</t>
  </si>
  <si>
    <t>5:150445968:A_G</t>
  </si>
  <si>
    <t>5:149909931:C_T</t>
  </si>
  <si>
    <t>5:151555971:G_T</t>
  </si>
  <si>
    <t>5:149908765:C_G</t>
  </si>
  <si>
    <t>5:149908675:C_T</t>
  </si>
  <si>
    <t>5:149910986:C_T</t>
  </si>
  <si>
    <t>5:149906348:A_C</t>
  </si>
  <si>
    <t>5:149908226:A_G</t>
  </si>
  <si>
    <t>5:149904234:A_G</t>
  </si>
  <si>
    <t>5:149906520:A_G</t>
  </si>
  <si>
    <t>5:150434421:C_T</t>
  </si>
  <si>
    <t>5:149903859:G_T</t>
  </si>
  <si>
    <t>5:149903130:A_G</t>
  </si>
  <si>
    <t>5:149939564:C_T</t>
  </si>
  <si>
    <t>5:149897291:G_T</t>
  </si>
  <si>
    <t>5:149910525:A_G</t>
  </si>
  <si>
    <t>5:151900374:G_T</t>
  </si>
  <si>
    <t>5:149897183:C_T</t>
  </si>
  <si>
    <t>5:149910402:A_C</t>
  </si>
  <si>
    <t>5:151900203:C_T</t>
  </si>
  <si>
    <t>5:151897368:G_T</t>
  </si>
  <si>
    <t>5:149923968:A_G</t>
  </si>
  <si>
    <t>5:151898036:G_T</t>
  </si>
  <si>
    <t>5:151893900:A_G</t>
  </si>
  <si>
    <t>5:151626624:A_G</t>
  </si>
  <si>
    <t>5:149917790:C_T</t>
  </si>
  <si>
    <t>5:149912064:A_C</t>
  </si>
  <si>
    <t>5:149937739:A_G</t>
  </si>
  <si>
    <t>5:149935680:A_G</t>
  </si>
  <si>
    <t>5:149204709:A_G</t>
  </si>
  <si>
    <t>5:149937956:A_G</t>
  </si>
  <si>
    <t>5:148982599:A_G</t>
  </si>
  <si>
    <t>5:149937899:C_T</t>
  </si>
  <si>
    <t>5:149913682:A_G</t>
  </si>
  <si>
    <t>5:156516543:A_G</t>
  </si>
  <si>
    <t>5:156536568:A_C</t>
  </si>
  <si>
    <t>5:156539987:C_T</t>
  </si>
  <si>
    <t>5:156546628:C_G</t>
  </si>
  <si>
    <t>5:156540487:A_G</t>
  </si>
  <si>
    <t>5:156540716:G_T</t>
  </si>
  <si>
    <t>5:156519685:A_G</t>
  </si>
  <si>
    <t>5:156537373:C_T</t>
  </si>
  <si>
    <t>5:156509091:A_T</t>
  </si>
  <si>
    <t>5:156518088:C_T</t>
  </si>
  <si>
    <t>5:156523976:C_T</t>
  </si>
  <si>
    <t>5:156537970:A_G</t>
  </si>
  <si>
    <t>5:156514866:A_G</t>
  </si>
  <si>
    <t>5:156524356:A_C</t>
  </si>
  <si>
    <t>5:156516004:C_G</t>
  </si>
  <si>
    <t>5:156517962:C_T</t>
  </si>
  <si>
    <t>5:156526331:A_G</t>
  </si>
  <si>
    <t>5:156532952:A_G</t>
  </si>
  <si>
    <t>5:156519560:C_T</t>
  </si>
  <si>
    <t>5:156524999:C_T</t>
  </si>
  <si>
    <t>5:156507427:C_T</t>
  </si>
  <si>
    <t>5:156529647:A_G</t>
  </si>
  <si>
    <t>5:156509538:C_T</t>
  </si>
  <si>
    <t>5:156509476:C_G</t>
  </si>
  <si>
    <t>5:156537760:A_C</t>
  </si>
  <si>
    <t>5:156539271:A_G</t>
  </si>
  <si>
    <t>5:156529191:A_G</t>
  </si>
  <si>
    <t>5:156541451:C_T</t>
  </si>
  <si>
    <t>5:156542182:C_T</t>
  </si>
  <si>
    <t>5:156520813:A_G</t>
  </si>
  <si>
    <t>5:156543396:A_C</t>
  </si>
  <si>
    <t>5:156526629:C_T</t>
  </si>
  <si>
    <t>5:156526666:A_G</t>
  </si>
  <si>
    <t>5:156540396:A_G</t>
  </si>
  <si>
    <t>5:156545612:A_G</t>
  </si>
  <si>
    <t>5:156523747:C_T</t>
  </si>
  <si>
    <t>5:156519097:C_T</t>
  </si>
  <si>
    <t>5:156526935:A_G</t>
  </si>
  <si>
    <t>5:156519686:A_G</t>
  </si>
  <si>
    <t>5:156546195:A_T</t>
  </si>
  <si>
    <t>5:156543114:G_T</t>
  </si>
  <si>
    <t>5:156546442:A_G</t>
  </si>
  <si>
    <t>5:156539368:A_G</t>
  </si>
  <si>
    <t>5:156532236:C_T</t>
  </si>
  <si>
    <t>5:156540552:C_G</t>
  </si>
  <si>
    <t>5:156531279:A_G</t>
  </si>
  <si>
    <t>5:156539766:C_T</t>
  </si>
  <si>
    <t>5:156540625:A_G</t>
  </si>
  <si>
    <t>5:156544437:C_T</t>
  </si>
  <si>
    <t>5:156543897:A_T</t>
  </si>
  <si>
    <t>5:156543695:A_G</t>
  </si>
  <si>
    <t>5:156531254:C_G</t>
  </si>
  <si>
    <t>5:156529852:A_G</t>
  </si>
  <si>
    <t>5:156531865:A_G</t>
  </si>
  <si>
    <t>5:156542513:A_T</t>
  </si>
  <si>
    <t>5:156541933:C_T</t>
  </si>
  <si>
    <t>5:156531316:C_T</t>
  </si>
  <si>
    <t>5:156532928:A_G</t>
  </si>
  <si>
    <t>6:41129207:C_T</t>
  </si>
  <si>
    <t>6:40942196:A_G</t>
  </si>
  <si>
    <t>6:41216334:A_G</t>
  </si>
  <si>
    <t>6:41215058:A_G</t>
  </si>
  <si>
    <t>6:41205690:A_G</t>
  </si>
  <si>
    <t>6:41219627:A_G</t>
  </si>
  <si>
    <t>6:41205235:A_G</t>
  </si>
  <si>
    <t>6:41070941:A_G</t>
  </si>
  <si>
    <t>6:41140984:C_G</t>
  </si>
  <si>
    <t>6:39710123:C_T</t>
  </si>
  <si>
    <t>6:39709921:A_G</t>
  </si>
  <si>
    <t>6:39708874:A_G</t>
  </si>
  <si>
    <t>6:41238833:A_C</t>
  </si>
  <si>
    <t>6:39613109:A_C</t>
  </si>
  <si>
    <t>6:41207469:A_G</t>
  </si>
  <si>
    <t>6:41201532:A_G</t>
  </si>
  <si>
    <t>6:41204805:A_G</t>
  </si>
  <si>
    <t>6:41204329:A_T</t>
  </si>
  <si>
    <t>6:39703808:A_C</t>
  </si>
  <si>
    <t>6:39701622:C_T</t>
  </si>
  <si>
    <t>6:41206734:C_T</t>
  </si>
  <si>
    <t>6:39711285:A_T</t>
  </si>
  <si>
    <t>6:41205157:C_G</t>
  </si>
  <si>
    <t>6:41200554:A_G</t>
  </si>
  <si>
    <t>6:41204049:C_T</t>
  </si>
  <si>
    <t>6:41204092:C_T</t>
  </si>
  <si>
    <t>6:41201294:G_T</t>
  </si>
  <si>
    <t>6:41204005:C_G</t>
  </si>
  <si>
    <t>6:41201488:A_G</t>
  </si>
  <si>
    <t>6:39710827:C_T</t>
  </si>
  <si>
    <t>6:41205963:A_T</t>
  </si>
  <si>
    <t>6:41202012:C_T</t>
  </si>
  <si>
    <t>6:41208247:A_G</t>
  </si>
  <si>
    <t>6:41202196:G_T</t>
  </si>
  <si>
    <t>6:39705428:A_G</t>
  </si>
  <si>
    <t>6:39685839:C_T</t>
  </si>
  <si>
    <t>6:39704547:C_T</t>
  </si>
  <si>
    <t>6:41209201:A_C</t>
  </si>
  <si>
    <t>6:41203528:A_T</t>
  </si>
  <si>
    <t>6:41239822:C_T</t>
  </si>
  <si>
    <t>6:41202798:G_T</t>
  </si>
  <si>
    <t>6:39677317:C_T</t>
  </si>
  <si>
    <t>6:41226259:C_T</t>
  </si>
  <si>
    <t>6:41203656:A_G</t>
  </si>
  <si>
    <t>6:39645972:C_T</t>
  </si>
  <si>
    <t>6:41203452:C_T</t>
  </si>
  <si>
    <t>6:41202775:C_T</t>
  </si>
  <si>
    <t>6:41203135:A_T</t>
  </si>
  <si>
    <t>6:39700206:A_G</t>
  </si>
  <si>
    <t>6:41230495:A_G</t>
  </si>
  <si>
    <t>6:39682329:A_G</t>
  </si>
  <si>
    <t>6:41222926:C_T</t>
  </si>
  <si>
    <t>6:39642920:G_T</t>
  </si>
  <si>
    <t>6:39616429:A_G</t>
  </si>
  <si>
    <t>6:39616430:C_T</t>
  </si>
  <si>
    <t>6:41202498:C_T</t>
  </si>
  <si>
    <t>6:41202963:C_T</t>
  </si>
  <si>
    <t>6:39693803:A_G</t>
  </si>
  <si>
    <t>6:39639533:A_C</t>
  </si>
  <si>
    <t>6:41230133:A_T</t>
  </si>
  <si>
    <t>6:39634560:C_T</t>
  </si>
  <si>
    <t>6:39620096:G_T</t>
  </si>
  <si>
    <t>6:41150591:A_C</t>
  </si>
  <si>
    <t>6:39700532:A_G</t>
  </si>
  <si>
    <t>6:41155026:C_G</t>
  </si>
  <si>
    <t>6:39695794:A_G</t>
  </si>
  <si>
    <t>6:41204094:C_G</t>
  </si>
  <si>
    <t>6:41154650:C_T</t>
  </si>
  <si>
    <t>6:39611248:C_T</t>
  </si>
  <si>
    <t>6:39607551:C_T</t>
  </si>
  <si>
    <t>6:39643797:A_G</t>
  </si>
  <si>
    <t>6:41155000:A_G</t>
  </si>
  <si>
    <t>6:39601786:A_C</t>
  </si>
  <si>
    <t>6:39596013:C_T</t>
  </si>
  <si>
    <t>6:39600625:C_T</t>
  </si>
  <si>
    <t>6:39597417:G_T</t>
  </si>
  <si>
    <t>6:39710560:A_C</t>
  </si>
  <si>
    <t>6:41198422:A_G</t>
  </si>
  <si>
    <t>6:41209997:A_C</t>
  </si>
  <si>
    <t>6:41199022:C_T</t>
  </si>
  <si>
    <t>6:39633475:A_G</t>
  </si>
  <si>
    <t>6:39717451:C_T</t>
  </si>
  <si>
    <t>6:41205586:C_T</t>
  </si>
  <si>
    <t>6:41199973:C_T</t>
  </si>
  <si>
    <t>6:41200245:A_G</t>
  </si>
  <si>
    <t>6:41188598:A_T</t>
  </si>
  <si>
    <t>6:41185458:A_C</t>
  </si>
  <si>
    <t>6:41129252:C_T</t>
  </si>
  <si>
    <t>6:41166310:A_G</t>
  </si>
  <si>
    <t>6:41206065:A_C</t>
  </si>
  <si>
    <t>6:41175838:G_T</t>
  </si>
  <si>
    <t>6:39599328:C_T</t>
  </si>
  <si>
    <t>6:41176759:C_T</t>
  </si>
  <si>
    <t>6:41177252:C_G</t>
  </si>
  <si>
    <t>6:40911888:A_T</t>
  </si>
  <si>
    <t>6:41197006:C_G</t>
  </si>
  <si>
    <t>6:41203796:A_G</t>
  </si>
  <si>
    <t>6:41159801:A_G</t>
  </si>
  <si>
    <t>6:40762302:A_G</t>
  </si>
  <si>
    <t>6:41159532:C_G</t>
  </si>
  <si>
    <t>6:41232235:G_T</t>
  </si>
  <si>
    <t>6:39592389:A_G</t>
  </si>
  <si>
    <t>6:41159905:A_G</t>
  </si>
  <si>
    <t>6:41210570:A_G</t>
  </si>
  <si>
    <t>6:39572634:A_G</t>
  </si>
  <si>
    <t>6:40750876:A_T</t>
  </si>
  <si>
    <t>6:39577409:A_G</t>
  </si>
  <si>
    <t>6:41172535:A_G</t>
  </si>
  <si>
    <t>6:39543192:A_G</t>
  </si>
  <si>
    <t>6:41174160:A_G</t>
  </si>
  <si>
    <t>6:41172342:C_T</t>
  </si>
  <si>
    <t>6:39547843:G_T</t>
  </si>
  <si>
    <t>6:41164788:C_T</t>
  </si>
  <si>
    <t>6:39668149:C_T</t>
  </si>
  <si>
    <t>6:39567371:A_G</t>
  </si>
  <si>
    <t>6:39558526:C_G</t>
  </si>
  <si>
    <t>6:41200841:A_G</t>
  </si>
  <si>
    <t>6:39577903:C_T</t>
  </si>
  <si>
    <t>6:39543234:A_C</t>
  </si>
  <si>
    <t>6:39558384:C_T</t>
  </si>
  <si>
    <t>6:39709003:A_G</t>
  </si>
  <si>
    <t>6:41239644:C_T</t>
  </si>
  <si>
    <t>6:39556512:C_T</t>
  </si>
  <si>
    <t>6:41200591:G_T</t>
  </si>
  <si>
    <t>6:40904030:A_G</t>
  </si>
  <si>
    <t>6:41206230:A_G</t>
  </si>
  <si>
    <t>6:41202057:G_T</t>
  </si>
  <si>
    <t>6:39559812:C_T</t>
  </si>
  <si>
    <t>6:41191357:A_G</t>
  </si>
  <si>
    <t>6:39705493:C_T</t>
  </si>
  <si>
    <t>6:41224085:A_G</t>
  </si>
  <si>
    <t>6:41144658:C_T</t>
  </si>
  <si>
    <t>6:41189844:A_G</t>
  </si>
  <si>
    <t>6:41194195:G_T</t>
  </si>
  <si>
    <t>6:41206704:A_G</t>
  </si>
  <si>
    <t>6:41222634:A_C</t>
  </si>
  <si>
    <t>6:39475585:C_T</t>
  </si>
  <si>
    <t>6:41170670:C_T</t>
  </si>
  <si>
    <t>6:39583701:C_T</t>
  </si>
  <si>
    <t>6:39476380:C_T</t>
  </si>
  <si>
    <t>6:41186595:C_G</t>
  </si>
  <si>
    <t>6:39495049:A_G</t>
  </si>
  <si>
    <t>6:39611974:C_T</t>
  </si>
  <si>
    <t>6:41194922:C_T</t>
  </si>
  <si>
    <t>6:41181032:C_T</t>
  </si>
  <si>
    <t>6:41183859:A_C</t>
  </si>
  <si>
    <t>6:41073638:A_G</t>
  </si>
  <si>
    <t>6:40851131:A_G</t>
  </si>
  <si>
    <t>6:39519944:C_G</t>
  </si>
  <si>
    <t>6:41178467:C_G</t>
  </si>
  <si>
    <t>6:41174793:A_G</t>
  </si>
  <si>
    <t>6:41174398:A_T</t>
  </si>
  <si>
    <t>6:41172813:C_T</t>
  </si>
  <si>
    <t>6:41172147:C_G</t>
  </si>
  <si>
    <t>6:39502991:C_T</t>
  </si>
  <si>
    <t>6:41173128:C_T</t>
  </si>
  <si>
    <t>6:41172985:C_T</t>
  </si>
  <si>
    <t>6:41154232:A_G</t>
  </si>
  <si>
    <t>6:41172867:C_T</t>
  </si>
  <si>
    <t>6:41174158:A_G</t>
  </si>
  <si>
    <t>6:41172150:A_G</t>
  </si>
  <si>
    <t>6:41173575:A_G</t>
  </si>
  <si>
    <t>6:41174161:G_T</t>
  </si>
  <si>
    <t>6:41173220:A_G</t>
  </si>
  <si>
    <t>6:41171314:A_G</t>
  </si>
  <si>
    <t>6:41176935:A_G</t>
  </si>
  <si>
    <t>6:41177055:C_T</t>
  </si>
  <si>
    <t>6:41170954:A_G</t>
  </si>
  <si>
    <t>6:41162060:G_T</t>
  </si>
  <si>
    <t>6:39504827:C_T</t>
  </si>
  <si>
    <t>6:41164005:A_G</t>
  </si>
  <si>
    <t>6:39503100:G_T</t>
  </si>
  <si>
    <t>6:39503018:G_T</t>
  </si>
  <si>
    <t>6:41162518:C_T</t>
  </si>
  <si>
    <t>6:41162715:A_G</t>
  </si>
  <si>
    <t>6:41200888:C_T</t>
  </si>
  <si>
    <t>6:47595155:A_T</t>
  </si>
  <si>
    <t>6:47552180:A_T</t>
  </si>
  <si>
    <t>6:47450290:A_G</t>
  </si>
  <si>
    <t>6:47442375:A_G</t>
  </si>
  <si>
    <t>6:47430649:A_G</t>
  </si>
  <si>
    <t>6:47470291:A_G</t>
  </si>
  <si>
    <t>6:47468559:C_T</t>
  </si>
  <si>
    <t>6:47436832:C_T</t>
  </si>
  <si>
    <t>6:47445927:A_T</t>
  </si>
  <si>
    <t>6:47491232:A_C</t>
  </si>
  <si>
    <t>6:47489568:A_G</t>
  </si>
  <si>
    <t>6:47435938:G_T</t>
  </si>
  <si>
    <t>6:47477657:A_G</t>
  </si>
  <si>
    <t>6:47450481:A_G</t>
  </si>
  <si>
    <t>6:47498045:A_G</t>
  </si>
  <si>
    <t>6:47421127:A_G</t>
  </si>
  <si>
    <t>6:47428061:A_G</t>
  </si>
  <si>
    <t>6:47367948:C_T</t>
  </si>
  <si>
    <t>6:47482013:C_T</t>
  </si>
  <si>
    <t>6:47430049:A_G</t>
  </si>
  <si>
    <t>6:47476340:A_G</t>
  </si>
  <si>
    <t>6:47427680:C_G</t>
  </si>
  <si>
    <t>6:47518529:A_G</t>
  </si>
  <si>
    <t>6:47415852:C_T</t>
  </si>
  <si>
    <t>6:47529815:C_T</t>
  </si>
  <si>
    <t>6:47437319:G_T</t>
  </si>
  <si>
    <t>6:47499584:A_G</t>
  </si>
  <si>
    <t>6:47416726:C_T</t>
  </si>
  <si>
    <t>6:47414841:C_T</t>
  </si>
  <si>
    <t>6:47477794:A_C</t>
  </si>
  <si>
    <t>6:47475854:C_T</t>
  </si>
  <si>
    <t>6:47484844:C_T</t>
  </si>
  <si>
    <t>6:47477407:C_T</t>
  </si>
  <si>
    <t>6:47594302:C_T</t>
  </si>
  <si>
    <t>6:47514279:A_G</t>
  </si>
  <si>
    <t>6:47567017:A_G</t>
  </si>
  <si>
    <t>6:47474302:A_G</t>
  </si>
  <si>
    <t>6:47535562:A_G</t>
  </si>
  <si>
    <t>6:47477210:A_G</t>
  </si>
  <si>
    <t>6:47498239:A_G</t>
  </si>
  <si>
    <t>6:47560461:A_G</t>
  </si>
  <si>
    <t>6:47454185:A_G</t>
  </si>
  <si>
    <t>6:47513204:A_C</t>
  </si>
  <si>
    <t>6:47498287:A_G</t>
  </si>
  <si>
    <t>6:47524058:C_G</t>
  </si>
  <si>
    <t>6:47564304:C_T</t>
  </si>
  <si>
    <t>6:47569010:C_T</t>
  </si>
  <si>
    <t>6:47528817:G_T</t>
  </si>
  <si>
    <t>6:47587196:G_T</t>
  </si>
  <si>
    <t>6:47559544:C_T</t>
  </si>
  <si>
    <t>6:47412179:C_T</t>
  </si>
  <si>
    <t>6:47254224:A_G</t>
  </si>
  <si>
    <t>6:47568696:A_G</t>
  </si>
  <si>
    <t>6:47579676:C_T</t>
  </si>
  <si>
    <t>6:47573679:C_T</t>
  </si>
  <si>
    <t>6:47889051:C_T</t>
  </si>
  <si>
    <t>6:46956776:A_G</t>
  </si>
  <si>
    <t>6:47575332:C_T</t>
  </si>
  <si>
    <t>6:47530422:A_C</t>
  </si>
  <si>
    <t>6:47556940:A_G</t>
  </si>
  <si>
    <t>6:47572635:A_C</t>
  </si>
  <si>
    <t>6:47395399:C_T</t>
  </si>
  <si>
    <t>6:47377108:G_T</t>
  </si>
  <si>
    <t>6:47528764:C_G</t>
  </si>
  <si>
    <t>6:47516369:A_G</t>
  </si>
  <si>
    <t>6:47576367:C_T</t>
  </si>
  <si>
    <t>6:47577271:A_G</t>
  </si>
  <si>
    <t>6:47541415:C_G</t>
  </si>
  <si>
    <t>6:47514246:A_T</t>
  </si>
  <si>
    <t>6:47580695:A_G</t>
  </si>
  <si>
    <t>6:47542864:C_T</t>
  </si>
  <si>
    <t>6:47514758:A_G</t>
  </si>
  <si>
    <t>6:47216995:C_T</t>
  </si>
  <si>
    <t>6:46712561:A_G</t>
  </si>
  <si>
    <t>6:47551938:A_G</t>
  </si>
  <si>
    <t>6:47905512:A_G</t>
  </si>
  <si>
    <t>6:47505010:C_T</t>
  </si>
  <si>
    <t>6:47551444:C_T</t>
  </si>
  <si>
    <t>6:47502024:C_G</t>
  </si>
  <si>
    <t>6:47515663:C_T</t>
  </si>
  <si>
    <t>6:47455340:A_G</t>
  </si>
  <si>
    <t>6:47551861:C_T</t>
  </si>
  <si>
    <t>6:47462615:C_T</t>
  </si>
  <si>
    <t>6:47549495:C_T</t>
  </si>
  <si>
    <t>6:47503497:A_T</t>
  </si>
  <si>
    <t>6:47903511:C_T</t>
  </si>
  <si>
    <t>6:47536444:C_T</t>
  </si>
  <si>
    <t>6:47473274:A_G</t>
  </si>
  <si>
    <t>6:47494759:A_G</t>
  </si>
  <si>
    <t>6:47904615:A_G</t>
  </si>
  <si>
    <t>6:47488938:A_G</t>
  </si>
  <si>
    <t>6:47526417:C_T</t>
  </si>
  <si>
    <t>6:47474352:A_G</t>
  </si>
  <si>
    <t>7:12268758:A_C</t>
  </si>
  <si>
    <t>7:12263538:C_T</t>
  </si>
  <si>
    <t>7:12282451:C_T</t>
  </si>
  <si>
    <t>7:12263587:C_T</t>
  </si>
  <si>
    <t>7:12283276:C_T</t>
  </si>
  <si>
    <t>7:12283329:C_G</t>
  </si>
  <si>
    <t>7:12283227:A_G</t>
  </si>
  <si>
    <t>7:12280730:A_T</t>
  </si>
  <si>
    <t>7:12268717:C_T</t>
  </si>
  <si>
    <t>7:12279761:A_C</t>
  </si>
  <si>
    <t>7:12263800:A_G</t>
  </si>
  <si>
    <t>7:12263546:C_T</t>
  </si>
  <si>
    <t>7:12257527:C_T</t>
  </si>
  <si>
    <t>7:12265988:C_T</t>
  </si>
  <si>
    <t>7:12283787:A_G</t>
  </si>
  <si>
    <t>7:12267837:A_G</t>
  </si>
  <si>
    <t>7:12263799:C_T</t>
  </si>
  <si>
    <t>7:12266867:G_T</t>
  </si>
  <si>
    <t>7:12266706:A_G</t>
  </si>
  <si>
    <t>7:12271997:A_G</t>
  </si>
  <si>
    <t>7:12276885:C_T</t>
  </si>
  <si>
    <t>7:12268117:C_T</t>
  </si>
  <si>
    <t>7:12272116:C_G</t>
  </si>
  <si>
    <t>7:12255511:A_G</t>
  </si>
  <si>
    <t>7:12273496:A_G</t>
  </si>
  <si>
    <t>7:12267734:A_G</t>
  </si>
  <si>
    <t>7:12264297:A_G</t>
  </si>
  <si>
    <t>7:12267614:C_T</t>
  </si>
  <si>
    <t>7:12268243:A_C</t>
  </si>
  <si>
    <t>7:12273413:C_T</t>
  </si>
  <si>
    <t>7:12277773:A_G</t>
  </si>
  <si>
    <t>7:12267495:C_G</t>
  </si>
  <si>
    <t>7:12272568:A_T</t>
  </si>
  <si>
    <t>7:12264467:C_T</t>
  </si>
  <si>
    <t>7:12268551:A_G</t>
  </si>
  <si>
    <t>7:12275675:A_C</t>
  </si>
  <si>
    <t>7:12263437:C_T</t>
  </si>
  <si>
    <t>7:12264666:C_T</t>
  </si>
  <si>
    <t>7:12267559:C_G</t>
  </si>
  <si>
    <t>7:12268468:G_T</t>
  </si>
  <si>
    <t>7:12265952:A_T</t>
  </si>
  <si>
    <t>7:12262717:C_T</t>
  </si>
  <si>
    <t>7:12269417:C_G</t>
  </si>
  <si>
    <t>7:12284008:A_G</t>
  </si>
  <si>
    <t>7:12266814:A_G</t>
  </si>
  <si>
    <t>7:12262571:C_T</t>
  </si>
  <si>
    <t>7:12275818:A_G</t>
  </si>
  <si>
    <t>7:12269762:G_T</t>
  </si>
  <si>
    <t>7:12270815:C_T</t>
  </si>
  <si>
    <t>7:12270625:A_G</t>
  </si>
  <si>
    <t>7:12271252:C_T</t>
  </si>
  <si>
    <t>7:12265848:C_T</t>
  </si>
  <si>
    <t>7:12270770:A_T</t>
  </si>
  <si>
    <t>7:12262242:A_G</t>
  </si>
  <si>
    <t>7:12270519:A_G</t>
  </si>
  <si>
    <t>7:12255664:A_G</t>
  </si>
  <si>
    <t>7:12255434:C_T</t>
  </si>
  <si>
    <t>7:12276011:A_G</t>
  </si>
  <si>
    <t>7:12258755:C_G</t>
  </si>
  <si>
    <t>7:12269575:C_G</t>
  </si>
  <si>
    <t>7:12276045:C_G</t>
  </si>
  <si>
    <t>7:12275508:C_T</t>
  </si>
  <si>
    <t>7:12269804:C_T</t>
  </si>
  <si>
    <t>7:12269817:A_G</t>
  </si>
  <si>
    <t>7:12261829:A_G</t>
  </si>
  <si>
    <t>7:12256548:C_T</t>
  </si>
  <si>
    <t>7:12250378:A_G</t>
  </si>
  <si>
    <t>7:12257549:A_G</t>
  </si>
  <si>
    <t>7:12262801:A_G</t>
  </si>
  <si>
    <t>7:12250402:A_G</t>
  </si>
  <si>
    <t>7:12253050:A_C</t>
  </si>
  <si>
    <t>7:12253088:A_G</t>
  </si>
  <si>
    <t>7:12252659:A_G</t>
  </si>
  <si>
    <t>7:12253362:C_T</t>
  </si>
  <si>
    <t>7:12252741:G_T</t>
  </si>
  <si>
    <t>7:12253543:C_T</t>
  </si>
  <si>
    <t>7:12252540:C_G</t>
  </si>
  <si>
    <t>7:12253372:C_T</t>
  </si>
  <si>
    <t>7:12253563:C_T</t>
  </si>
  <si>
    <t>7:12252893:A_G</t>
  </si>
  <si>
    <t>7:99737012:A_G</t>
  </si>
  <si>
    <t>7:99826665:A_C</t>
  </si>
  <si>
    <t>7:99840461:A_G</t>
  </si>
  <si>
    <t>7:99848201:C_G</t>
  </si>
  <si>
    <t>7:99972986:A_G</t>
  </si>
  <si>
    <t>7:99677917:A_T</t>
  </si>
  <si>
    <t>7:99684329:A_G</t>
  </si>
  <si>
    <t>7:99700378:C_T</t>
  </si>
  <si>
    <t>7:100180346:G_T</t>
  </si>
  <si>
    <t>7:100012579:A_C</t>
  </si>
  <si>
    <t>7:99990364:G_T</t>
  </si>
  <si>
    <t>7:100004446:C_T</t>
  </si>
  <si>
    <t>7:100012334:A_G</t>
  </si>
  <si>
    <t>7:99971834:A_G</t>
  </si>
  <si>
    <t>7:99932049:C_T</t>
  </si>
  <si>
    <t>7:99675659:G_T</t>
  </si>
  <si>
    <t>7:99971313:C_T</t>
  </si>
  <si>
    <t>7:100027270:C_T</t>
  </si>
  <si>
    <t>7:99903728:C_T</t>
  </si>
  <si>
    <t>7:99976885:C_G</t>
  </si>
  <si>
    <t>7:99665834:C_T</t>
  </si>
  <si>
    <t>7:99774353:A_T</t>
  </si>
  <si>
    <t>7:99642745:A_G</t>
  </si>
  <si>
    <t>7:99656927:A_G</t>
  </si>
  <si>
    <t>7:100027688:C_G</t>
  </si>
  <si>
    <t>7:99984089:C_T</t>
  </si>
  <si>
    <t>7:99655897:A_G</t>
  </si>
  <si>
    <t>7:99966058:C_T</t>
  </si>
  <si>
    <t>7:99934792:C_T</t>
  </si>
  <si>
    <t>7:100043263:A_G</t>
  </si>
  <si>
    <t>7:99732205:A_G</t>
  </si>
  <si>
    <t>7:99851257:G_T</t>
  </si>
  <si>
    <t>7:98814196:A_T</t>
  </si>
  <si>
    <t>7:100159642:A_G</t>
  </si>
  <si>
    <t>7:99844385:A_G</t>
  </si>
  <si>
    <t>7:99962053:C_G</t>
  </si>
  <si>
    <t>7:143104331:C_G</t>
  </si>
  <si>
    <t>7:143095256:A_G</t>
  </si>
  <si>
    <t>7:143108158:C_T</t>
  </si>
  <si>
    <t>7:143107588:G_T</t>
  </si>
  <si>
    <t>7:143088526:C_T</t>
  </si>
  <si>
    <t>7:143116061:C_G</t>
  </si>
  <si>
    <t>7:143089159:C_T</t>
  </si>
  <si>
    <t>7:143657232:A_G</t>
  </si>
  <si>
    <t>7:143643811:A_G</t>
  </si>
  <si>
    <t>7:143647463:A_G</t>
  </si>
  <si>
    <t>7:143123975:A_T</t>
  </si>
  <si>
    <t>7:143128296:C_T</t>
  </si>
  <si>
    <t>7:143129306:C_T</t>
  </si>
  <si>
    <t>7:143120544:C_T</t>
  </si>
  <si>
    <t>7:143125651:A_G</t>
  </si>
  <si>
    <t>7:143125281:A_G</t>
  </si>
  <si>
    <t>7:143128806:C_T</t>
  </si>
  <si>
    <t>7:143125075:A_G</t>
  </si>
  <si>
    <t>7:143125808:A_G</t>
  </si>
  <si>
    <t>7:143130078:C_T</t>
  </si>
  <si>
    <t>7:143565774:A_T</t>
  </si>
  <si>
    <t>7:143083839:C_T</t>
  </si>
  <si>
    <t>7:143117919:A_G</t>
  </si>
  <si>
    <t>7:143653859:C_T</t>
  </si>
  <si>
    <t>7:143127771:G_T</t>
  </si>
  <si>
    <t>7:143126994:A_C</t>
  </si>
  <si>
    <t>7:143126796:A_G</t>
  </si>
  <si>
    <t>7:142470390:A_C</t>
  </si>
  <si>
    <t>7:143128499:A_G</t>
  </si>
  <si>
    <t>7:143624895:A_G</t>
  </si>
  <si>
    <t>7:143636480:C_T</t>
  </si>
  <si>
    <t>7:143121720:A_C</t>
  </si>
  <si>
    <t>7:143121621:C_G</t>
  </si>
  <si>
    <t>7:144141264:A_G</t>
  </si>
  <si>
    <t>7:143122457:A_G</t>
  </si>
  <si>
    <t>7:143620270:A_G</t>
  </si>
  <si>
    <t>7:143164367:A_C</t>
  </si>
  <si>
    <t>7:143164574:C_T</t>
  </si>
  <si>
    <t>7:143165583:A_G</t>
  </si>
  <si>
    <t>7:143165317:A_G</t>
  </si>
  <si>
    <t>7:143658460:C_T</t>
  </si>
  <si>
    <t>7:143167123:A_G</t>
  </si>
  <si>
    <t>7:143611560:C_T</t>
  </si>
  <si>
    <t>7:143167075:A_G</t>
  </si>
  <si>
    <t>7:143608810:C_T</t>
  </si>
  <si>
    <t>7:143083661:A_C</t>
  </si>
  <si>
    <t>7:144216042:A_C</t>
  </si>
  <si>
    <t>7:144226935:C_T</t>
  </si>
  <si>
    <t>7:143635375:A_G</t>
  </si>
  <si>
    <t>7:143631245:C_T</t>
  </si>
  <si>
    <t>7:141832237:A_C</t>
  </si>
  <si>
    <t>7:143630309:C_G</t>
  </si>
  <si>
    <t>7:143617181:A_G</t>
  </si>
  <si>
    <t>7:143613676:C_T</t>
  </si>
  <si>
    <t>7:143614819:C_T</t>
  </si>
  <si>
    <t>7:143618149:A_T</t>
  </si>
  <si>
    <t>7:143618157:C_T</t>
  </si>
  <si>
    <t>7:142464806:A_G</t>
  </si>
  <si>
    <t>7:143621455:A_G</t>
  </si>
  <si>
    <t>7:143040575:A_T</t>
  </si>
  <si>
    <t>7:143137474:G_T</t>
  </si>
  <si>
    <t>7:143621541:A_G</t>
  </si>
  <si>
    <t>7:143193093:C_G</t>
  </si>
  <si>
    <t>7:143196881:C_G</t>
  </si>
  <si>
    <t>7:143174473:C_G</t>
  </si>
  <si>
    <t>7:142925459:A_G</t>
  </si>
  <si>
    <t>7:143174892:A_G</t>
  </si>
  <si>
    <t>7:141665810:A_G</t>
  </si>
  <si>
    <t>7:143183623:C_T</t>
  </si>
  <si>
    <t>7:143179037:G_T</t>
  </si>
  <si>
    <t>7:143159655:C_T</t>
  </si>
  <si>
    <t>7:143179178:C_G</t>
  </si>
  <si>
    <t>7:142389380:C_T</t>
  </si>
  <si>
    <t>7:142871398:A_G</t>
  </si>
  <si>
    <t>7:142797457:A_G</t>
  </si>
  <si>
    <t>7:143043377:C_G</t>
  </si>
  <si>
    <t>7:143043240:C_T</t>
  </si>
  <si>
    <t>7:143599231:C_G</t>
  </si>
  <si>
    <t>7:143602145:A_G</t>
  </si>
  <si>
    <t>7:143178774:A_G</t>
  </si>
  <si>
    <t>7:143092269:A_G</t>
  </si>
  <si>
    <t>7:143176659:C_T</t>
  </si>
  <si>
    <t>7:141888283:C_T</t>
  </si>
  <si>
    <t>7:143192692:C_G</t>
  </si>
  <si>
    <t>7:143191608:C_T</t>
  </si>
  <si>
    <t>7:143181926:A_G</t>
  </si>
  <si>
    <t>7:143598101:C_T</t>
  </si>
  <si>
    <t>7:143199169:A_G</t>
  </si>
  <si>
    <t>8:27195121:C_T</t>
  </si>
  <si>
    <t>8:27219987:C_T</t>
  </si>
  <si>
    <t>8:27466315:C_T</t>
  </si>
  <si>
    <t>8:27464929:A_G</t>
  </si>
  <si>
    <t>8:27208126:A_G</t>
  </si>
  <si>
    <t>8:27466181:C_T</t>
  </si>
  <si>
    <t>8:27466157:C_T</t>
  </si>
  <si>
    <t>8:27211910:A_G</t>
  </si>
  <si>
    <t>8:27462481:A_G</t>
  </si>
  <si>
    <t>8:27465312:C_T</t>
  </si>
  <si>
    <t>8:27456253:C_T</t>
  </si>
  <si>
    <t>8:27220310:A_G</t>
  </si>
  <si>
    <t>8:27464519:C_T</t>
  </si>
  <si>
    <t>8:26225566:C_G</t>
  </si>
  <si>
    <t>8:145097720:C_T</t>
  </si>
  <si>
    <t>8:145108151:A_G</t>
  </si>
  <si>
    <t>8:145154222:A_G</t>
  </si>
  <si>
    <t>8:145124613:A_C</t>
  </si>
  <si>
    <t>8:145058986:A_G</t>
  </si>
  <si>
    <t>8:145072539:C_T</t>
  </si>
  <si>
    <t>8:145041943:C_T</t>
  </si>
  <si>
    <t>8:145018354:C_T</t>
  </si>
  <si>
    <t>8:145004944:C_T</t>
  </si>
  <si>
    <t>8:145075703:C_T</t>
  </si>
  <si>
    <t>8:145075417:C_T</t>
  </si>
  <si>
    <t>8:145076529:A_C</t>
  </si>
  <si>
    <t>8:145073663:C_T</t>
  </si>
  <si>
    <t>8:145082187:C_T</t>
  </si>
  <si>
    <t>8:145100221:C_T</t>
  </si>
  <si>
    <t>8:145070567:C_G</t>
  </si>
  <si>
    <t>8:145069534:C_T</t>
  </si>
  <si>
    <t>8:145051414:A_G</t>
  </si>
  <si>
    <t>8:145069806:A_G</t>
  </si>
  <si>
    <t>8:144981488:A_G</t>
  </si>
  <si>
    <t>8:145068062:A_G</t>
  </si>
  <si>
    <t>8:145063412:C_T</t>
  </si>
  <si>
    <t>8:145046662:C_T</t>
  </si>
  <si>
    <t>8:144993324:C_T</t>
  </si>
  <si>
    <t>8:145266393:C_T</t>
  </si>
  <si>
    <t>8:145181692:C_T</t>
  </si>
  <si>
    <t>8:145061624:C_T</t>
  </si>
  <si>
    <t>8:144999621:C_T</t>
  </si>
  <si>
    <t>8:145059425:C_T</t>
  </si>
  <si>
    <t>8:145011204:A_G</t>
  </si>
  <si>
    <t>8:145042001:A_G</t>
  </si>
  <si>
    <t>8:145051484:C_T</t>
  </si>
  <si>
    <t>8:144444299:A_G</t>
  </si>
  <si>
    <t>8:145001031:C_T</t>
  </si>
  <si>
    <t>8:144422234:A_G</t>
  </si>
  <si>
    <t>8:145110585:A_G</t>
  </si>
  <si>
    <t>8:145105354:C_G</t>
  </si>
  <si>
    <t>8:145118643:C_T</t>
  </si>
  <si>
    <t>8:144629422:A_T</t>
  </si>
  <si>
    <t>8:145031265:A_G</t>
  </si>
  <si>
    <t>8:144475424:A_G</t>
  </si>
  <si>
    <t>8:145119682:A_G</t>
  </si>
  <si>
    <t>8:144633748:G_T</t>
  </si>
  <si>
    <t>8:144996635:A_G</t>
  </si>
  <si>
    <t>8:144633957:C_T</t>
  </si>
  <si>
    <t>8:145007187:A_G</t>
  </si>
  <si>
    <t>8:144636466:C_T</t>
  </si>
  <si>
    <t>8:144998190:A_G</t>
  </si>
  <si>
    <t>8:145530912:C_T</t>
  </si>
  <si>
    <t>8:144999684:A_G</t>
  </si>
  <si>
    <t>8:144989462:A_G</t>
  </si>
  <si>
    <t>8:144991176:C_T</t>
  </si>
  <si>
    <t>8:145002431:C_G</t>
  </si>
  <si>
    <t>8:145068384:A_G</t>
  </si>
  <si>
    <t>8:145110318:A_G</t>
  </si>
  <si>
    <t>8:145040856:G_T</t>
  </si>
  <si>
    <t>8:145002536:A_G</t>
  </si>
  <si>
    <t>8:144630846:C_T</t>
  </si>
  <si>
    <t>8:145161591:A_G</t>
  </si>
  <si>
    <t>8:144965498:A_G</t>
  </si>
  <si>
    <t>8:145153851:C_T</t>
  </si>
  <si>
    <t>8:144995736:A_G</t>
  </si>
  <si>
    <t>8:145001267:A_G</t>
  </si>
  <si>
    <t>8:144996598:A_G</t>
  </si>
  <si>
    <t>8:144494963:G_T</t>
  </si>
  <si>
    <t>8:144997656:C_T</t>
  </si>
  <si>
    <t>8:144996408:G_T</t>
  </si>
  <si>
    <t>8:144997927:A_G</t>
  </si>
  <si>
    <t>8:145031968:C_T</t>
  </si>
  <si>
    <t>8:144998169:C_T</t>
  </si>
  <si>
    <t>8:144999417:C_T</t>
  </si>
  <si>
    <t>8:145025298:C_T</t>
  </si>
  <si>
    <t>8:144999642:A_C</t>
  </si>
  <si>
    <t>8:145000221:A_G</t>
  </si>
  <si>
    <t>8:145167303:A_G</t>
  </si>
  <si>
    <t>8:145001784:A_G</t>
  </si>
  <si>
    <t>8:145000740:A_G</t>
  </si>
  <si>
    <t>8:144995494:C_T</t>
  </si>
  <si>
    <t>8:145000321:C_T</t>
  </si>
  <si>
    <t>8:145280550:A_G</t>
  </si>
  <si>
    <t>8:145178815:C_T</t>
  </si>
  <si>
    <t>8:145000602:C_T</t>
  </si>
  <si>
    <t>8:145162568:A_G</t>
  </si>
  <si>
    <t>8:144966481:C_T</t>
  </si>
  <si>
    <t>8:145000809:A_G</t>
  </si>
  <si>
    <t>8:145000898:A_G</t>
  </si>
  <si>
    <t>8:145175024:A_G</t>
  </si>
  <si>
    <t>8:145075631:C_T</t>
  </si>
  <si>
    <t>8:145044104:C_T</t>
  </si>
  <si>
    <t>8:145001300:A_T</t>
  </si>
  <si>
    <t>8:145001372:C_T</t>
  </si>
  <si>
    <t>8:145176596:A_C</t>
  </si>
  <si>
    <t>8:145001311:C_T</t>
  </si>
  <si>
    <t>8:145061829:A_G</t>
  </si>
  <si>
    <t>8:145174324:C_T</t>
  </si>
  <si>
    <t>8:145160346:C_T</t>
  </si>
  <si>
    <t>8:145001588:C_T</t>
  </si>
  <si>
    <t>8:145525343:A_G</t>
  </si>
  <si>
    <t>8:145001509:C_T</t>
  </si>
  <si>
    <t>8:145107490:C_T</t>
  </si>
  <si>
    <t>8:145172193:C_T</t>
  </si>
  <si>
    <t>8:145150322:A_G</t>
  </si>
  <si>
    <t>8:145000056:C_T</t>
  </si>
  <si>
    <t>8:144990335:A_G</t>
  </si>
  <si>
    <t>8:145056470:C_T</t>
  </si>
  <si>
    <t>8:144977279:C_T</t>
  </si>
  <si>
    <t>8:145075813:A_G</t>
  </si>
  <si>
    <t>8:145079534:C_G</t>
  </si>
  <si>
    <t>8:145104458:A_G</t>
  </si>
  <si>
    <t>8:145074681:A_G</t>
  </si>
  <si>
    <t>8:145058037:A_G</t>
  </si>
  <si>
    <t>8:145110309:A_C</t>
  </si>
  <si>
    <t>8:145076574:G_T</t>
  </si>
  <si>
    <t>8:144880015:A_G</t>
  </si>
  <si>
    <t>8:144976720:C_T</t>
  </si>
  <si>
    <t>8:145134363:A_C</t>
  </si>
  <si>
    <t>8:144995964:A_G</t>
  </si>
  <si>
    <t>8:145111004:A_C</t>
  </si>
  <si>
    <t>8:145037573:A_T</t>
  </si>
  <si>
    <t>8:145071988:C_T</t>
  </si>
  <si>
    <t>8:145118974:C_G</t>
  </si>
  <si>
    <t>8:145112879:C_T</t>
  </si>
  <si>
    <t>8:144648071:C_G</t>
  </si>
  <si>
    <t>8:145146926:A_C</t>
  </si>
  <si>
    <t>8:144992103:C_T</t>
  </si>
  <si>
    <t>8:145074452:C_T</t>
  </si>
  <si>
    <t>8:145121634:A_G</t>
  </si>
  <si>
    <t>8:145070403:C_T</t>
  </si>
  <si>
    <t>8:145069678:A_G</t>
  </si>
  <si>
    <t>8:144646254:A_G</t>
  </si>
  <si>
    <t>8:145137122:C_T</t>
  </si>
  <si>
    <t>8:145118677:A_C</t>
  </si>
  <si>
    <t>8:145133317:A_C</t>
  </si>
  <si>
    <t>8:144987221:C_T</t>
  </si>
  <si>
    <t>8:144647410:A_G</t>
  </si>
  <si>
    <t>8:145060112:A_G</t>
  </si>
  <si>
    <t>8:144422423:A_C</t>
  </si>
  <si>
    <t>8:144983063:A_G</t>
  </si>
  <si>
    <t>8:145006790:C_T</t>
  </si>
  <si>
    <t>8:145032302:A_G</t>
  </si>
  <si>
    <t>8:145036615:C_T</t>
  </si>
  <si>
    <t>8:144986793:C_T</t>
  </si>
  <si>
    <t>8:144642932:A_G</t>
  </si>
  <si>
    <t>8:145117768:C_G</t>
  </si>
  <si>
    <t>8:145117488:C_T</t>
  </si>
  <si>
    <t>8:144981498:A_C</t>
  </si>
  <si>
    <t>8:144992862:A_G</t>
  </si>
  <si>
    <t>8:145032631:C_T</t>
  </si>
  <si>
    <t>8:145079301:C_T</t>
  </si>
  <si>
    <t>8:145117246:A_G</t>
  </si>
  <si>
    <t>8:145070151:A_G</t>
  </si>
  <si>
    <t>8:145066853:C_T</t>
  </si>
  <si>
    <t>8:145021167:C_G</t>
  </si>
  <si>
    <t>8:144405055:C_T</t>
  </si>
  <si>
    <t>8:144990528:A_G</t>
  </si>
  <si>
    <t>8:145125927:C_T</t>
  </si>
  <si>
    <t>8:144642881:A_G</t>
  </si>
  <si>
    <t>8:144642281:C_T</t>
  </si>
  <si>
    <t>8:145153384:A_G</t>
  </si>
  <si>
    <t>8:145139325:C_G</t>
  </si>
  <si>
    <t>8:144644085:A_G</t>
  </si>
  <si>
    <t>8:144993377:A_G</t>
  </si>
  <si>
    <t>8:145726463:C_T</t>
  </si>
  <si>
    <t>8:144716204:A_G</t>
  </si>
  <si>
    <t>8:145081248:A_G</t>
  </si>
  <si>
    <t>8:145067467:G_T</t>
  </si>
  <si>
    <t>8:144656977:C_G</t>
  </si>
  <si>
    <t>8:144052581:A_G</t>
  </si>
  <si>
    <t>8:144645785:A_C</t>
  </si>
  <si>
    <t>8:145056253:A_G</t>
  </si>
  <si>
    <t>8:145113903:C_G</t>
  </si>
  <si>
    <t>8:145002283:A_G</t>
  </si>
  <si>
    <t>8:144996029:A_G</t>
  </si>
  <si>
    <t>8:145028937:C_T</t>
  </si>
  <si>
    <t>8:145086777:C_T</t>
  </si>
  <si>
    <t>8:145546036:A_G</t>
  </si>
  <si>
    <t>8:145028587:C_T</t>
  </si>
  <si>
    <t>8:145013775:A_G</t>
  </si>
  <si>
    <t>8:144505036:A_G</t>
  </si>
  <si>
    <t>8:144178562:C_T</t>
  </si>
  <si>
    <t>8:143750507:A_G</t>
  </si>
  <si>
    <t>8:145545949:C_T</t>
  </si>
  <si>
    <t>8:145545920:C_T</t>
  </si>
  <si>
    <t>8:145545546:A_G</t>
  </si>
  <si>
    <t>8:146282516:A_G</t>
  </si>
  <si>
    <t>8:144310057:C_T</t>
  </si>
  <si>
    <t>8:145536056:A_G</t>
  </si>
  <si>
    <t>8:145507086:C_G</t>
  </si>
  <si>
    <t>8:144111019:A_T</t>
  </si>
  <si>
    <t>8:144976572:A_G</t>
  </si>
  <si>
    <t>8:145003777:A_G</t>
  </si>
  <si>
    <t>8:144027137:A_G</t>
  </si>
  <si>
    <t>8:144160632:G_T</t>
  </si>
  <si>
    <t>8:145544720:A_G</t>
  </si>
  <si>
    <t>8:145545749:A_G</t>
  </si>
  <si>
    <t>8:145013315:G_T</t>
  </si>
  <si>
    <t>8:145054271:C_T</t>
  </si>
  <si>
    <t>8:144983493:C_T</t>
  </si>
  <si>
    <t>8:144980214:C_T</t>
  </si>
  <si>
    <t>10:11718713:A_G</t>
  </si>
  <si>
    <t>10:11720620:C_T</t>
  </si>
  <si>
    <t>10:11720308:A_G</t>
  </si>
  <si>
    <t>10:11719074:G_T</t>
  </si>
  <si>
    <t>10:11718331:C_T</t>
  </si>
  <si>
    <t>10:11707915:A_G</t>
  </si>
  <si>
    <t>10:11717397:C_T</t>
  </si>
  <si>
    <t>10:11714686:C_T</t>
  </si>
  <si>
    <t>10:11714507:C_T</t>
  </si>
  <si>
    <t>10:11524693:C_T</t>
  </si>
  <si>
    <t>10:11524899:C_G</t>
  </si>
  <si>
    <t>10:11525376:A_G</t>
  </si>
  <si>
    <t>10:11529689:C_G</t>
  </si>
  <si>
    <t>10:11525175:C_G</t>
  </si>
  <si>
    <t>10:11526277:A_G</t>
  </si>
  <si>
    <t>10:11540548:G_T</t>
  </si>
  <si>
    <t>10:11564421:C_T</t>
  </si>
  <si>
    <t>10:11537916:C_G</t>
  </si>
  <si>
    <t>10:11488309:C_T</t>
  </si>
  <si>
    <t>10:11525856:A_C</t>
  </si>
  <si>
    <t>10:11524026:A_G</t>
  </si>
  <si>
    <t>10:11543661:A_G</t>
  </si>
  <si>
    <t>10:11540086:A_C</t>
  </si>
  <si>
    <t>10:11607980:C_T</t>
  </si>
  <si>
    <t>10:11644108:A_C</t>
  </si>
  <si>
    <t>10:11529868:A_G</t>
  </si>
  <si>
    <t>10:11572302:C_T</t>
  </si>
  <si>
    <t>10:11647065:A_T</t>
  </si>
  <si>
    <t>10:11949902:C_T</t>
  </si>
  <si>
    <t>10:11622290:C_T</t>
  </si>
  <si>
    <t>10:11556378:G_T</t>
  </si>
  <si>
    <t>10:11579546:A_G</t>
  </si>
  <si>
    <t>10:11540763:C_G</t>
  </si>
  <si>
    <t>10:11728030:A_G</t>
  </si>
  <si>
    <t>10:11625175:C_T</t>
  </si>
  <si>
    <t>10:13080922:C_T</t>
  </si>
  <si>
    <t>10:12880654:C_T</t>
  </si>
  <si>
    <t>10:12964510:A_G</t>
  </si>
  <si>
    <t>10:11653426:C_G</t>
  </si>
  <si>
    <t>10:11185237:C_T</t>
  </si>
  <si>
    <t>10:11490281:A_G</t>
  </si>
  <si>
    <t>10:11723537:A_T</t>
  </si>
  <si>
    <t>10:11530733:A_G</t>
  </si>
  <si>
    <t>10:11530872:A_G</t>
  </si>
  <si>
    <t>10:11721477:A_T</t>
  </si>
  <si>
    <t>10:11525706:A_G</t>
  </si>
  <si>
    <t>10:11492581:C_T</t>
  </si>
  <si>
    <t>10:11501699:A_G</t>
  </si>
  <si>
    <t>10:11525711:G_T</t>
  </si>
  <si>
    <t>10:11499285:C_T</t>
  </si>
  <si>
    <t>10:13084840:C_T</t>
  </si>
  <si>
    <t>10:13083777:C_T</t>
  </si>
  <si>
    <t>10:12443859:A_G</t>
  </si>
  <si>
    <t>10:12881665:C_T</t>
  </si>
  <si>
    <t>10:12883397:C_T</t>
  </si>
  <si>
    <t>10:13082845:C_T</t>
  </si>
  <si>
    <t>10:13083627:C_T</t>
  </si>
  <si>
    <t>10:13083917:A_G</t>
  </si>
  <si>
    <t>10:12785580:G_T</t>
  </si>
  <si>
    <t>10:11336118:C_G</t>
  </si>
  <si>
    <t>10:12868304:A_C</t>
  </si>
  <si>
    <t>10:11732849:G_T</t>
  </si>
  <si>
    <t>10:11950934:A_G</t>
  </si>
  <si>
    <t>10:13014168:A_G</t>
  </si>
  <si>
    <t>10:11951896:A_G</t>
  </si>
  <si>
    <t>10:11317335:A_G</t>
  </si>
  <si>
    <t>10:12347361:A_G</t>
  </si>
  <si>
    <t>10:11898365:C_T</t>
  </si>
  <si>
    <t>10:11319883:C_G</t>
  </si>
  <si>
    <t>10:12891019:C_T</t>
  </si>
  <si>
    <t>10:11320622:A_G</t>
  </si>
  <si>
    <t>10:11719978:A_T</t>
  </si>
  <si>
    <t>10:12052024:C_G</t>
  </si>
  <si>
    <t>10:11319822:A_G</t>
  </si>
  <si>
    <t>10:12294457:C_T</t>
  </si>
  <si>
    <t>10:13084607:C_T</t>
  </si>
  <si>
    <t>10:11670646:A_T</t>
  </si>
  <si>
    <t>10:11721057:A_T</t>
  </si>
  <si>
    <t>10:11319709:A_G</t>
  </si>
  <si>
    <t>10:11489713:A_G</t>
  </si>
  <si>
    <t>10:10314559:C_G</t>
  </si>
  <si>
    <t>10:11950322:A_C</t>
  </si>
  <si>
    <t>10:11319627:A_G</t>
  </si>
  <si>
    <t>10:11321158:C_G</t>
  </si>
  <si>
    <t>10:11073891:C_T</t>
  </si>
  <si>
    <t>10:12890889:G_T</t>
  </si>
  <si>
    <t>10:13077713:A_C</t>
  </si>
  <si>
    <t>10:11337231:A_G</t>
  </si>
  <si>
    <t>10:13078734:C_T</t>
  </si>
  <si>
    <t>10:11518095:A_T</t>
  </si>
  <si>
    <t>10:11336278:A_G</t>
  </si>
  <si>
    <t>10:10309234:C_T</t>
  </si>
  <si>
    <t>10:11488251:C_G</t>
  </si>
  <si>
    <t>10:11721102:C_T</t>
  </si>
  <si>
    <t>10:11318144:A_G</t>
  </si>
  <si>
    <t>10:13010181:A_G</t>
  </si>
  <si>
    <t>10:11518452:A_T</t>
  </si>
  <si>
    <t>10:11517464:A_G</t>
  </si>
  <si>
    <t>10:11569722:C_T</t>
  </si>
  <si>
    <t>10:11336411:G_T</t>
  </si>
  <si>
    <t>10:12970929:A_C</t>
  </si>
  <si>
    <t>10:11567271:A_G</t>
  </si>
  <si>
    <t>10:11853886:A_G</t>
  </si>
  <si>
    <t>10:11507647:C_T</t>
  </si>
  <si>
    <t>10:11558105:C_T</t>
  </si>
  <si>
    <t>10:11545916:A_G</t>
  </si>
  <si>
    <t>10:11485943:G_T</t>
  </si>
  <si>
    <t>10:11609153:A_G</t>
  </si>
  <si>
    <t>10:10616925:C_T</t>
  </si>
  <si>
    <t>10:12349312:C_T</t>
  </si>
  <si>
    <t>10:11957748:C_T</t>
  </si>
  <si>
    <t>10:10617127:A_G</t>
  </si>
  <si>
    <t>10:13083111:A_G</t>
  </si>
  <si>
    <t>10:12873352:A_G</t>
  </si>
  <si>
    <t>10:11593391:G_T</t>
  </si>
  <si>
    <t>10:12875263:A_G</t>
  </si>
  <si>
    <t>10:11592952:C_G</t>
  </si>
  <si>
    <t>10:11553736:C_T</t>
  </si>
  <si>
    <t>10:10268075:G_T</t>
  </si>
  <si>
    <t>10:11519352:A_C</t>
  </si>
  <si>
    <t>10:11620574:C_G</t>
  </si>
  <si>
    <t>10:11516704:A_T</t>
  </si>
  <si>
    <t>10:12881855:A_G</t>
  </si>
  <si>
    <t>10:12754723:A_G</t>
  </si>
  <si>
    <t>10:11543793:C_T</t>
  </si>
  <si>
    <t>10:11603790:C_G</t>
  </si>
  <si>
    <t>10:10620501:A_G</t>
  </si>
  <si>
    <t>10:11547792:C_T</t>
  </si>
  <si>
    <t>10:12349356:A_G</t>
  </si>
  <si>
    <t>10:11605391:C_T</t>
  </si>
  <si>
    <t>10:12479253:C_T</t>
  </si>
  <si>
    <t>10:11624939:C_T</t>
  </si>
  <si>
    <t>10:11592078:C_G</t>
  </si>
  <si>
    <t>10:12879098:C_T</t>
  </si>
  <si>
    <t>10:10308119:A_G</t>
  </si>
  <si>
    <t>10:10308118:C_T</t>
  </si>
  <si>
    <t>10:11304145:A_G</t>
  </si>
  <si>
    <t>10:12808746:A_G</t>
  </si>
  <si>
    <t>10:12878354:C_G</t>
  </si>
  <si>
    <t>10:11341596:A_G</t>
  </si>
  <si>
    <t>10:12871167:C_T</t>
  </si>
  <si>
    <t>10:12876850:A_G</t>
  </si>
  <si>
    <t>10:11553835:C_T</t>
  </si>
  <si>
    <t>10:10978443:C_G</t>
  </si>
  <si>
    <t>10:12873463:A_G</t>
  </si>
  <si>
    <t>10:11922226:C_T</t>
  </si>
  <si>
    <t>10:11915899:C_T</t>
  </si>
  <si>
    <t>10:61555156:A_C</t>
  </si>
  <si>
    <t>10:61555210:A_T</t>
  </si>
  <si>
    <t>10:61556724:A_G</t>
  </si>
  <si>
    <t>10:61604408:A_G</t>
  </si>
  <si>
    <t>10:61597385:A_T</t>
  </si>
  <si>
    <t>10:61597453:A_G</t>
  </si>
  <si>
    <t>10:61539660:A_C</t>
  </si>
  <si>
    <t>10:61519160:C_T</t>
  </si>
  <si>
    <t>10:61558160:C_T</t>
  </si>
  <si>
    <t>10:61558488:C_T</t>
  </si>
  <si>
    <t>10:61582104:C_T</t>
  </si>
  <si>
    <t>10:61581307:A_C</t>
  </si>
  <si>
    <t>10:61581468:C_T</t>
  </si>
  <si>
    <t>10:61538643:C_T</t>
  </si>
  <si>
    <t>10:61539402:G_T</t>
  </si>
  <si>
    <t>10:61524154:G_T</t>
  </si>
  <si>
    <t>10:61524155:G_T</t>
  </si>
  <si>
    <t>10:61597540:A_C</t>
  </si>
  <si>
    <t>10:61597537:A_C</t>
  </si>
  <si>
    <t>10:61536894:A_G</t>
  </si>
  <si>
    <t>10:61580265:A_G</t>
  </si>
  <si>
    <t>10:61585321:C_T</t>
  </si>
  <si>
    <t>10:61588347:C_T</t>
  </si>
  <si>
    <t>10:61584307:A_T</t>
  </si>
  <si>
    <t>10:61592547:A_G</t>
  </si>
  <si>
    <t>10:61592879:C_T</t>
  </si>
  <si>
    <t>10:61584324:C_T</t>
  </si>
  <si>
    <t>10:61625350:A_G</t>
  </si>
  <si>
    <t>10:61598118:A_C</t>
  </si>
  <si>
    <t>10:61611686:A_G</t>
  </si>
  <si>
    <t>10:61627328:C_T</t>
  </si>
  <si>
    <t>10:61586502:A_C</t>
  </si>
  <si>
    <t>10:61586443:A_G</t>
  </si>
  <si>
    <t>11:47461693:A_G</t>
  </si>
  <si>
    <t>11:47466442:A_G</t>
  </si>
  <si>
    <t>11:47563350:A_G</t>
  </si>
  <si>
    <t>11:47573342:A_G</t>
  </si>
  <si>
    <t>11:47596789:C_G</t>
  </si>
  <si>
    <t>11:47757747:C_T</t>
  </si>
  <si>
    <t>11:48416216:A_G</t>
  </si>
  <si>
    <t>11:47632212:A_G</t>
  </si>
  <si>
    <t>11:47462140:A_G</t>
  </si>
  <si>
    <t>11:48816226:C_T</t>
  </si>
  <si>
    <t>11:48844904:A_T</t>
  </si>
  <si>
    <t>11:47461783:A_G</t>
  </si>
  <si>
    <t>11:47461003:C_T</t>
  </si>
  <si>
    <t>11:48794840:C_T</t>
  </si>
  <si>
    <t>11:47451048:C_G</t>
  </si>
  <si>
    <t>11:48372012:G_T</t>
  </si>
  <si>
    <t>11:47534637:A_G</t>
  </si>
  <si>
    <t>11:48097916:C_T</t>
  </si>
  <si>
    <t>11:47394305:C_T</t>
  </si>
  <si>
    <t>11:47391948:A_G</t>
  </si>
  <si>
    <t>11:47410888:G_T</t>
  </si>
  <si>
    <t>11:47388214:A_G</t>
  </si>
  <si>
    <t>11:47440758:A_G</t>
  </si>
  <si>
    <t>11:47416746:C_T</t>
  </si>
  <si>
    <t>11:47449072:A_G</t>
  </si>
  <si>
    <t>11:47447346:C_T</t>
  </si>
  <si>
    <t>11:47454551:A_T</t>
  </si>
  <si>
    <t>11:47432725:G_T</t>
  </si>
  <si>
    <t>11:47417183:A_C</t>
  </si>
  <si>
    <t>11:47430599:A_G</t>
  </si>
  <si>
    <t>11:47427739:C_T</t>
  </si>
  <si>
    <t>11:47429904:A_G</t>
  </si>
  <si>
    <t>11:47419663:G_T</t>
  </si>
  <si>
    <t>11:47424931:A_G</t>
  </si>
  <si>
    <t>11:47423340:C_T</t>
  </si>
  <si>
    <t>11:47389638:C_T</t>
  </si>
  <si>
    <t>11:47378245:C_T</t>
  </si>
  <si>
    <t>11:47407439:A_C</t>
  </si>
  <si>
    <t>11:59922815:A_C</t>
  </si>
  <si>
    <t>11:60016381:A_G</t>
  </si>
  <si>
    <t>11:60021508:C_T</t>
  </si>
  <si>
    <t>11:60021948:A_G</t>
  </si>
  <si>
    <t>11:60049173:A_G</t>
  </si>
  <si>
    <t>11:60055394:A_T</t>
  </si>
  <si>
    <t>11:59780350:C_T</t>
  </si>
  <si>
    <t>11:59868458:A_G</t>
  </si>
  <si>
    <t>11:59918162:A_C</t>
  </si>
  <si>
    <t>11:59627551:C_T</t>
  </si>
  <si>
    <t>11:59663679:C_T</t>
  </si>
  <si>
    <t>11:59916905:G_T</t>
  </si>
  <si>
    <t>11:59633503:C_T</t>
  </si>
  <si>
    <t>11:59640343:C_T</t>
  </si>
  <si>
    <t>11:59867679:A_G</t>
  </si>
  <si>
    <t>11:59645231:A_T</t>
  </si>
  <si>
    <t>11:59653143:A_G</t>
  </si>
  <si>
    <t>11:59923991:C_T</t>
  </si>
  <si>
    <t>11:59916749:A_G</t>
  </si>
  <si>
    <t>11:59700316:A_T</t>
  </si>
  <si>
    <t>11:59885887:A_G</t>
  </si>
  <si>
    <t>11:59790339:G_T</t>
  </si>
  <si>
    <t>11:59852311:C_T</t>
  </si>
  <si>
    <t>11:59668903:A_G</t>
  </si>
  <si>
    <t>11:59922896:G_T</t>
  </si>
  <si>
    <t>11:59968705:A_G</t>
  </si>
  <si>
    <t>11:60002261:A_C</t>
  </si>
  <si>
    <t>11:59919165:C_T</t>
  </si>
  <si>
    <t>11:59962189:A_G</t>
  </si>
  <si>
    <t>11:59998963:A_C</t>
  </si>
  <si>
    <t>11:59900575:C_T</t>
  </si>
  <si>
    <t>11:59904959:C_T</t>
  </si>
  <si>
    <t>11:60001325:A_G</t>
  </si>
  <si>
    <t>11:59996266:C_G</t>
  </si>
  <si>
    <t>11:85800279:A_G</t>
  </si>
  <si>
    <t>11:85831690:A_G</t>
  </si>
  <si>
    <t>11:85794542:A_G</t>
  </si>
  <si>
    <t>11:85033002:A_G</t>
  </si>
  <si>
    <t>11:85495955:C_T</t>
  </si>
  <si>
    <t>11:85696297:A_C</t>
  </si>
  <si>
    <t>11:85748297:A_G</t>
  </si>
  <si>
    <t>11:85781704:C_T</t>
  </si>
  <si>
    <t>11:85837669:C_T</t>
  </si>
  <si>
    <t>11:85816899:A_T</t>
  </si>
  <si>
    <t>11:85803694:G_T</t>
  </si>
  <si>
    <t>11:85868640:C_T</t>
  </si>
  <si>
    <t>11:85788351:C_T</t>
  </si>
  <si>
    <t>11:85787824:C_T</t>
  </si>
  <si>
    <t>11:85824859:A_G</t>
  </si>
  <si>
    <t>11:85867875:A_G</t>
  </si>
  <si>
    <t>11:85828548:A_G</t>
  </si>
  <si>
    <t>11:85811364:C_T</t>
  </si>
  <si>
    <t>11:85776544:A_G</t>
  </si>
  <si>
    <t>11:85815030:A_G</t>
  </si>
  <si>
    <t>11:85831541:A_C</t>
  </si>
  <si>
    <t>11:85741130:C_T</t>
  </si>
  <si>
    <t>11:85717923:A_C</t>
  </si>
  <si>
    <t>11:85760028:C_T</t>
  </si>
  <si>
    <t>11:85812210:C_T</t>
  </si>
  <si>
    <t>11:85765298:A_G</t>
  </si>
  <si>
    <t>11:85762244:C_T</t>
  </si>
  <si>
    <t>11:85740409:A_G</t>
  </si>
  <si>
    <t>11:85724661:C_T</t>
  </si>
  <si>
    <t>11:85811696:A_C</t>
  </si>
  <si>
    <t>11:85734010:C_T</t>
  </si>
  <si>
    <t>11:121435587:C_T</t>
  </si>
  <si>
    <t>11:121396611:C_T</t>
  </si>
  <si>
    <t>11:121396612:A_C</t>
  </si>
  <si>
    <t>11:121393684:A_G</t>
  </si>
  <si>
    <t>11:121393226:C_T</t>
  </si>
  <si>
    <t>11:121393450:A_G</t>
  </si>
  <si>
    <t>11:121391078:A_G</t>
  </si>
  <si>
    <t>11:121400762:C_T</t>
  </si>
  <si>
    <t>11:121398510:G_T</t>
  </si>
  <si>
    <t>11:121370354:A_G</t>
  </si>
  <si>
    <t>11:121386736:A_G</t>
  </si>
  <si>
    <t>11:121374812:C_T</t>
  </si>
  <si>
    <t>11:121375591:G_T</t>
  </si>
  <si>
    <t>11:121372082:C_T</t>
  </si>
  <si>
    <t>11:121402110:A_G</t>
  </si>
  <si>
    <t>11:121436270:G_T</t>
  </si>
  <si>
    <t>11:121365690:C_T</t>
  </si>
  <si>
    <t>11:121435470:A_G</t>
  </si>
  <si>
    <t>11:121427568:A_G</t>
  </si>
  <si>
    <t>11:121145354:A_T</t>
  </si>
  <si>
    <t>11:121450221:A_G</t>
  </si>
  <si>
    <t>11:122832655:C_G</t>
  </si>
  <si>
    <t>11:121432706:C_T</t>
  </si>
  <si>
    <t>11:121440230:C_T</t>
  </si>
  <si>
    <t>11:121439181:A_G</t>
  </si>
  <si>
    <t>11:121434750:G_T</t>
  </si>
  <si>
    <t>11:120551100:C_T</t>
  </si>
  <si>
    <t>11:121083487:C_T</t>
  </si>
  <si>
    <t>11:122589092:C_T</t>
  </si>
  <si>
    <t>11:121453707:C_T</t>
  </si>
  <si>
    <t>11:121437411:A_G</t>
  </si>
  <si>
    <t>11:121425851:C_T</t>
  </si>
  <si>
    <t>11:121453898:C_G</t>
  </si>
  <si>
    <t>11:121453519:G_T</t>
  </si>
  <si>
    <t>11:121434556:C_T</t>
  </si>
  <si>
    <t>11:121441388:G_T</t>
  </si>
  <si>
    <t>11:121446548:C_T</t>
  </si>
  <si>
    <t>11:121455652:A_G</t>
  </si>
  <si>
    <t>11:122599912:A_G</t>
  </si>
  <si>
    <t>11:121703063:A_G</t>
  </si>
  <si>
    <t>11:121438607:A_T</t>
  </si>
  <si>
    <t>11:122409310:A_G</t>
  </si>
  <si>
    <t>11:121276042:A_T</t>
  </si>
  <si>
    <t>11:120900622:C_T</t>
  </si>
  <si>
    <t>11:121181848:A_G</t>
  </si>
  <si>
    <t>11:121416391:A_G</t>
  </si>
  <si>
    <t>11:121413453:A_G</t>
  </si>
  <si>
    <t>11:120126017:A_G</t>
  </si>
  <si>
    <t>11:121443794:A_G</t>
  </si>
  <si>
    <t>11:121414779:C_G</t>
  </si>
  <si>
    <t>11:120135165:C_T</t>
  </si>
  <si>
    <t>11:121418415:C_T</t>
  </si>
  <si>
    <t>11:120617118:A_G</t>
  </si>
  <si>
    <t>11:121117590:A_G</t>
  </si>
  <si>
    <t>11:120004607:C_T</t>
  </si>
  <si>
    <t>11:122578667:C_T</t>
  </si>
  <si>
    <t>11:120741232:G_T</t>
  </si>
  <si>
    <t>11:121431354:A_T</t>
  </si>
  <si>
    <t>11:122554865:A_G</t>
  </si>
  <si>
    <t>11:121083121:A_G</t>
  </si>
  <si>
    <t>11:121369250:A_G</t>
  </si>
  <si>
    <t>11:121682212:C_T</t>
  </si>
  <si>
    <t>11:120739618:A_G</t>
  </si>
  <si>
    <t>11:122400354:C_T</t>
  </si>
  <si>
    <t>11:121683830:C_G</t>
  </si>
  <si>
    <t>11:122588485:C_T</t>
  </si>
  <si>
    <t>11:120409115:C_G</t>
  </si>
  <si>
    <t>11:122400289:A_C</t>
  </si>
  <si>
    <t>11:122412227:C_T</t>
  </si>
  <si>
    <t>11:121446059:A_C</t>
  </si>
  <si>
    <t>11:122564153:A_G</t>
  </si>
  <si>
    <t>11:122407131:C_T</t>
  </si>
  <si>
    <t>11:121633925:A_C</t>
  </si>
  <si>
    <t>11:122406638:C_G</t>
  </si>
  <si>
    <t>11:121358262:C_T</t>
  </si>
  <si>
    <t>11:121414035:C_T</t>
  </si>
  <si>
    <t>11:121361015:A_G</t>
  </si>
  <si>
    <t>11:121353077:G_T</t>
  </si>
  <si>
    <t>11:121357252:A_G</t>
  </si>
  <si>
    <t>14:53293307:G_T</t>
  </si>
  <si>
    <t>14:53299382:A_G</t>
  </si>
  <si>
    <t>14:53301273:C_T</t>
  </si>
  <si>
    <t>14:53383077:G_T</t>
  </si>
  <si>
    <t>14:53420077:A_G</t>
  </si>
  <si>
    <t>14:53391680:A_G</t>
  </si>
  <si>
    <t>14:53310160:C_T</t>
  </si>
  <si>
    <t>14:53307253:A_G</t>
  </si>
  <si>
    <t>14:53236935:A_G</t>
  </si>
  <si>
    <t>14:53139741:C_T</t>
  </si>
  <si>
    <t>14:53141905:C_G</t>
  </si>
  <si>
    <t>14:53326782:A_G</t>
  </si>
  <si>
    <t>14:52947345:A_C</t>
  </si>
  <si>
    <t>14:52978479:A_G</t>
  </si>
  <si>
    <t>14:53309544:G_T</t>
  </si>
  <si>
    <t>14:52981745:C_T</t>
  </si>
  <si>
    <t>14:53375923:C_T</t>
  </si>
  <si>
    <t>14:53041269:C_T</t>
  </si>
  <si>
    <t>14:53479693:C_T</t>
  </si>
  <si>
    <t>14:53045193:A_C</t>
  </si>
  <si>
    <t>14:53377076:C_T</t>
  </si>
  <si>
    <t>14:53377039:A_T</t>
  </si>
  <si>
    <t>14:53220788:A_G</t>
  </si>
  <si>
    <t>14:53298853:A_G</t>
  </si>
  <si>
    <t>14:53297008:A_G</t>
  </si>
  <si>
    <t>14:53295950:A_T</t>
  </si>
  <si>
    <t>14:53295214:A_G</t>
  </si>
  <si>
    <t>14:53400629:C_T</t>
  </si>
  <si>
    <t>14:53390015:C_T</t>
  </si>
  <si>
    <t>14:53305573:G_T</t>
  </si>
  <si>
    <t>14:53304871:C_T</t>
  </si>
  <si>
    <t>14:53306485:C_T</t>
  </si>
  <si>
    <t>14:53298277:A_G</t>
  </si>
  <si>
    <t>14:53294319:C_T</t>
  </si>
  <si>
    <t>14:53295706:A_G</t>
  </si>
  <si>
    <t>14:53311400:A_C</t>
  </si>
  <si>
    <t>14:53379878:A_G</t>
  </si>
  <si>
    <t>14:53382845:C_T</t>
  </si>
  <si>
    <t>14:53319832:A_C</t>
  </si>
  <si>
    <t>14:53339777:C_T</t>
  </si>
  <si>
    <t>14:53319283:C_T</t>
  </si>
  <si>
    <t>14:53313680:C_T</t>
  </si>
  <si>
    <t>14:53313711:C_G</t>
  </si>
  <si>
    <t>14:53313661:C_G</t>
  </si>
  <si>
    <t>14:53312342:C_T</t>
  </si>
  <si>
    <t>14:53321016:A_G</t>
  </si>
  <si>
    <t>14:53314490:C_G</t>
  </si>
  <si>
    <t>14:53374967:C_T</t>
  </si>
  <si>
    <t>14:53374777:C_T</t>
  </si>
  <si>
    <t>14:53325090:C_T</t>
  </si>
  <si>
    <t>14:53346931:C_T</t>
  </si>
  <si>
    <t>14:53326664:C_T</t>
  </si>
  <si>
    <t>14:53314844:C_T</t>
  </si>
  <si>
    <t>14:53374843:A_G</t>
  </si>
  <si>
    <t>14:53315180:C_T</t>
  </si>
  <si>
    <t>14:53354464:C_G</t>
  </si>
  <si>
    <t>14:53363316:C_G</t>
  </si>
  <si>
    <t>14:53319905:A_G</t>
  </si>
  <si>
    <t>14:53312189:A_T</t>
  </si>
  <si>
    <t>14:53346574:C_T</t>
  </si>
  <si>
    <t>14:92931261:A_G</t>
  </si>
  <si>
    <t>14:92935237:C_T</t>
  </si>
  <si>
    <t>14:92941050:C_T</t>
  </si>
  <si>
    <t>14:92938855:A_G</t>
  </si>
  <si>
    <t>14:92934033:A_T</t>
  </si>
  <si>
    <t>14:92938553:G_T</t>
  </si>
  <si>
    <t>14:92932650:C_T</t>
  </si>
  <si>
    <t>14:92955520:A_G</t>
  </si>
  <si>
    <t>14:92930934:A_C</t>
  </si>
  <si>
    <t>14:92936690:A_G</t>
  </si>
  <si>
    <t>14:92955515:C_G</t>
  </si>
  <si>
    <t>14:92937293:C_T</t>
  </si>
  <si>
    <t>14:92936683:C_G</t>
  </si>
  <si>
    <t>14:92950889:A_T</t>
  </si>
  <si>
    <t>14:92938681:C_G</t>
  </si>
  <si>
    <t>14:92951690:C_T</t>
  </si>
  <si>
    <t>14:92954502:A_G</t>
  </si>
  <si>
    <t>14:92930111:C_T</t>
  </si>
  <si>
    <t>14:92955508:A_G</t>
  </si>
  <si>
    <t>14:92959460:G_T</t>
  </si>
  <si>
    <t>14:92966633:C_T</t>
  </si>
  <si>
    <t>14:92959606:A_C</t>
  </si>
  <si>
    <t>14:92935944:C_T</t>
  </si>
  <si>
    <t>14:92936600:A_C</t>
  </si>
  <si>
    <t>14:92936620:C_T</t>
  </si>
  <si>
    <t>14:92936092:A_T</t>
  </si>
  <si>
    <t>14:92936356:C_G</t>
  </si>
  <si>
    <t>14:92934924:A_T</t>
  </si>
  <si>
    <t>14:92936070:G_T</t>
  </si>
  <si>
    <t>14:92932051:A_G</t>
  </si>
  <si>
    <t>14:92932102:A_G</t>
  </si>
  <si>
    <t>14:92935834:A_G</t>
  </si>
  <si>
    <t>14:92932437:A_G</t>
  </si>
  <si>
    <t>14:92932479:G_T</t>
  </si>
  <si>
    <t>14:92934699:A_G</t>
  </si>
  <si>
    <t>14:92935713:C_T</t>
  </si>
  <si>
    <t>14:92934269:A_G</t>
  </si>
  <si>
    <t>14:92932851:C_T</t>
  </si>
  <si>
    <t>14:92931581:A_C</t>
  </si>
  <si>
    <t>14:92934498:A_T</t>
  </si>
  <si>
    <t>14:92931737:A_G</t>
  </si>
  <si>
    <t>14:92933711:A_G</t>
  </si>
  <si>
    <t>14:92934019:C_T</t>
  </si>
  <si>
    <t>14:92933893:C_T</t>
  </si>
  <si>
    <t>14:92935744:C_T</t>
  </si>
  <si>
    <t>14:92932575:A_C</t>
  </si>
  <si>
    <t>14:92935714:A_G</t>
  </si>
  <si>
    <t>15:58892675:C_T</t>
  </si>
  <si>
    <t>15:58913164:C_G</t>
  </si>
  <si>
    <t>15:58914184:C_T</t>
  </si>
  <si>
    <t>15:58926075:C_T</t>
  </si>
  <si>
    <t>15:58945671:G_T</t>
  </si>
  <si>
    <t>15:58947886:C_T</t>
  </si>
  <si>
    <t>15:58894308:C_T</t>
  </si>
  <si>
    <t>15:58897874:C_T</t>
  </si>
  <si>
    <t>15:59002755:C_T</t>
  </si>
  <si>
    <t>15:59044361:A_G</t>
  </si>
  <si>
    <t>15:59038879:A_G</t>
  </si>
  <si>
    <t>15:59030692:A_G</t>
  </si>
  <si>
    <t>15:59072065:A_G</t>
  </si>
  <si>
    <t>15:59024789:C_T</t>
  </si>
  <si>
    <t>15:58927366:C_T</t>
  </si>
  <si>
    <t>15:59046819:C_T</t>
  </si>
  <si>
    <t>15:59047440:C_G</t>
  </si>
  <si>
    <t>15:59047015:C_T</t>
  </si>
  <si>
    <t>15:59047488:C_T</t>
  </si>
  <si>
    <t>15:59058893:A_G</t>
  </si>
  <si>
    <t>15:59034615:C_T</t>
  </si>
  <si>
    <t>15:59056937:C_T</t>
  </si>
  <si>
    <t>15:58935464:C_G</t>
  </si>
  <si>
    <t>15:58687880:C_T</t>
  </si>
  <si>
    <t>15:58680638:C_T</t>
  </si>
  <si>
    <t>15:58680639:C_T</t>
  </si>
  <si>
    <t>15:58680643:G_T</t>
  </si>
  <si>
    <t>15:58902769:A_C</t>
  </si>
  <si>
    <t>15:58997734:C_T</t>
  </si>
  <si>
    <t>15:59033972:A_G</t>
  </si>
  <si>
    <t>15:58680178:C_T</t>
  </si>
  <si>
    <t>15:59132579:A_G</t>
  </si>
  <si>
    <t>15:58984407:C_T</t>
  </si>
  <si>
    <t>15:59032104:A_G</t>
  </si>
  <si>
    <t>15:59012677:A_G</t>
  </si>
  <si>
    <t>15:58680954:C_T</t>
  </si>
  <si>
    <t>15:58982508:C_T</t>
  </si>
  <si>
    <t>15:58683366:A_G</t>
  </si>
  <si>
    <t>15:58982455:A_T</t>
  </si>
  <si>
    <t>15:58679668:A_G</t>
  </si>
  <si>
    <t>15:58692715:C_T</t>
  </si>
  <si>
    <t>15:59035739:C_T</t>
  </si>
  <si>
    <t>15:58680184:C_T</t>
  </si>
  <si>
    <t>15:58878763:C_T</t>
  </si>
  <si>
    <t>15:58927979:A_T</t>
  </si>
  <si>
    <t>15:58689197:C_T</t>
  </si>
  <si>
    <t>15:59022102:A_G</t>
  </si>
  <si>
    <t>15:58671834:C_T</t>
  </si>
  <si>
    <t>15:58706926:A_T</t>
  </si>
  <si>
    <t>15:58953369:G_T</t>
  </si>
  <si>
    <t>15:59029723:A_G</t>
  </si>
  <si>
    <t>15:59024444:A_G</t>
  </si>
  <si>
    <t>15:59037243:A_G</t>
  </si>
  <si>
    <t>15:58978070:A_C</t>
  </si>
  <si>
    <t>15:59057023:A_T</t>
  </si>
  <si>
    <t>15:59015888:C_G</t>
  </si>
  <si>
    <t>15:59016315:A_G</t>
  </si>
  <si>
    <t>15:59015961:A_T</t>
  </si>
  <si>
    <t>15:59049021:A_G</t>
  </si>
  <si>
    <t>15:59050382:C_T</t>
  </si>
  <si>
    <t>15:59046163:C_G</t>
  </si>
  <si>
    <t>15:59045774:A_G</t>
  </si>
  <si>
    <t>15:59055810:C_T</t>
  </si>
  <si>
    <t>15:59016431:G_T</t>
  </si>
  <si>
    <t>15:59052210:C_T</t>
  </si>
  <si>
    <t>15:59053345:G_T</t>
  </si>
  <si>
    <t>15:59115922:A_G</t>
  </si>
  <si>
    <t>15:59103328:A_C</t>
  </si>
  <si>
    <t>15:58986001:A_T</t>
  </si>
  <si>
    <t>15:59000957:C_T</t>
  </si>
  <si>
    <t>15:59042012:C_T</t>
  </si>
  <si>
    <t>15:58985164:G_T</t>
  </si>
  <si>
    <t>15:58985867:C_T</t>
  </si>
  <si>
    <t>15:63569902:C_T</t>
  </si>
  <si>
    <t>15:63571820:C_T</t>
  </si>
  <si>
    <t>15:63595878:C_T</t>
  </si>
  <si>
    <t>15:64376238:C_G</t>
  </si>
  <si>
    <t>15:64439567:A_G</t>
  </si>
  <si>
    <t>15:64303295:A_G</t>
  </si>
  <si>
    <t>15:64377808:A_G</t>
  </si>
  <si>
    <t>15:64410484:G_T</t>
  </si>
  <si>
    <t>15:64407381:C_T</t>
  </si>
  <si>
    <t>15:64406697:A_C</t>
  </si>
  <si>
    <t>15:64423506:A_G</t>
  </si>
  <si>
    <t>15:64428657:A_G</t>
  </si>
  <si>
    <t>15:64432598:A_G</t>
  </si>
  <si>
    <t>15:64409548:A_G</t>
  </si>
  <si>
    <t>15:64378143:A_G</t>
  </si>
  <si>
    <t>15:64427704:A_C</t>
  </si>
  <si>
    <t>15:64421598:A_G</t>
  </si>
  <si>
    <t>15:64421302:G_T</t>
  </si>
  <si>
    <t>15:64418483:C_T</t>
  </si>
  <si>
    <t>15:64441179:C_T</t>
  </si>
  <si>
    <t>15:64406898:C_T</t>
  </si>
  <si>
    <t>15:64398176:A_G</t>
  </si>
  <si>
    <t>15:64411495:C_T</t>
  </si>
  <si>
    <t>15:62960903:A_G</t>
  </si>
  <si>
    <t>15:64400249:A_C</t>
  </si>
  <si>
    <t>15:62168261:A_G</t>
  </si>
  <si>
    <t>15:64962630:A_C</t>
  </si>
  <si>
    <t>15:62562769:C_T</t>
  </si>
  <si>
    <t>15:63142811:A_G</t>
  </si>
  <si>
    <t>15:62239658:G_T</t>
  </si>
  <si>
    <t>15:64972680:A_G</t>
  </si>
  <si>
    <t>15:64872866:A_G</t>
  </si>
  <si>
    <t>15:64370583:C_T</t>
  </si>
  <si>
    <t>15:63767584:C_T</t>
  </si>
  <si>
    <t>15:62574377:C_T</t>
  </si>
  <si>
    <t>15:62500349:G_T</t>
  </si>
  <si>
    <t>15:64382897:C_T</t>
  </si>
  <si>
    <t>15:64383029:A_G</t>
  </si>
  <si>
    <t>15:63194235:C_T</t>
  </si>
  <si>
    <t>15:64382411:A_G</t>
  </si>
  <si>
    <t>15:64351270:A_T</t>
  </si>
  <si>
    <t>15:64382370:C_T</t>
  </si>
  <si>
    <t>15:62488561:A_T</t>
  </si>
  <si>
    <t>15:64349754:C_T</t>
  </si>
  <si>
    <t>15:64388052:C_G</t>
  </si>
  <si>
    <t>15:62500546:C_G</t>
  </si>
  <si>
    <t>15:64418655:A_G</t>
  </si>
  <si>
    <t>15:64348858:G_T</t>
  </si>
  <si>
    <t>15:64353034:G_T</t>
  </si>
  <si>
    <t>15:64368453:A_C</t>
  </si>
  <si>
    <t>15:64363192:A_G</t>
  </si>
  <si>
    <t>15:64367745:C_T</t>
  </si>
  <si>
    <t>15:64368449:A_T</t>
  </si>
  <si>
    <t>15:64001049:C_T</t>
  </si>
  <si>
    <t>15:64355282:C_G</t>
  </si>
  <si>
    <t>15:64363591:A_T</t>
  </si>
  <si>
    <t>15:62490166:A_C</t>
  </si>
  <si>
    <t>15:64389743:C_T</t>
  </si>
  <si>
    <t>15:62488746:A_G</t>
  </si>
  <si>
    <t>15:64418397:A_G</t>
  </si>
  <si>
    <t>15:63625997:C_G</t>
  </si>
  <si>
    <t>15:63743953:G_T</t>
  </si>
  <si>
    <t>15:64900526:A_C</t>
  </si>
  <si>
    <t>15:63840432:C_G</t>
  </si>
  <si>
    <t>15:63104631:A_G</t>
  </si>
  <si>
    <t>15:63841893:C_G</t>
  </si>
  <si>
    <t>15:64379322:A_G</t>
  </si>
  <si>
    <t>15:64170637:C_T</t>
  </si>
  <si>
    <t>15:62157832:C_T</t>
  </si>
  <si>
    <t>15:64954704:C_T</t>
  </si>
  <si>
    <t>15:62438107:A_G</t>
  </si>
  <si>
    <t>15:63175242:G_T</t>
  </si>
  <si>
    <t>15:62343332:C_T</t>
  </si>
  <si>
    <t>15:64189840:C_T</t>
  </si>
  <si>
    <t>15:62309615:A_T</t>
  </si>
  <si>
    <t>15:63111778:A_G</t>
  </si>
  <si>
    <t>15:63120142:C_T</t>
  </si>
  <si>
    <t>15:64353170:C_G</t>
  </si>
  <si>
    <t>15:63673411:C_T</t>
  </si>
  <si>
    <t>15:62291924:A_G</t>
  </si>
  <si>
    <t>15:62335763:C_T</t>
  </si>
  <si>
    <t>15:62316035:C_T</t>
  </si>
  <si>
    <t>15:64441036:C_T</t>
  </si>
  <si>
    <t>15:64352932:A_G</t>
  </si>
  <si>
    <t>15:64794573:A_C</t>
  </si>
  <si>
    <t>15:62160297:G_T</t>
  </si>
  <si>
    <t>15:64353201:A_G</t>
  </si>
  <si>
    <t>15:63745050:A_G</t>
  </si>
  <si>
    <t>15:64440424:A_C</t>
  </si>
  <si>
    <t>15:62330406:A_T</t>
  </si>
  <si>
    <t>15:62492707:C_T</t>
  </si>
  <si>
    <t>15:62327666:C_T</t>
  </si>
  <si>
    <t>15:62444900:G_T</t>
  </si>
  <si>
    <t>15:62319432:C_G</t>
  </si>
  <si>
    <t>15:64384172:C_T</t>
  </si>
  <si>
    <t>15:64402095:A_G</t>
  </si>
  <si>
    <t>15:64389434:A_G</t>
  </si>
  <si>
    <t>15:64389087:G_T</t>
  </si>
  <si>
    <t>15:63200634:G_T</t>
  </si>
  <si>
    <t>15:62345750:C_T</t>
  </si>
  <si>
    <t>15:62445575:C_T</t>
  </si>
  <si>
    <t>15:64369998:A_G</t>
  </si>
  <si>
    <t>15:64391096:C_T</t>
  </si>
  <si>
    <t>15:64369367:C_T</t>
  </si>
  <si>
    <t>15:62439284:C_T</t>
  </si>
  <si>
    <t>15:62313497:A_T</t>
  </si>
  <si>
    <t>15:64710578:C_T</t>
  </si>
  <si>
    <t>15:64439540:A_G</t>
  </si>
  <si>
    <t>15:62911229:C_T</t>
  </si>
  <si>
    <t>15:64391667:A_G</t>
  </si>
  <si>
    <t>15:63236611:C_T</t>
  </si>
  <si>
    <t>15:64375216:C_T</t>
  </si>
  <si>
    <t>15:64236593:A_C</t>
  </si>
  <si>
    <t>15:62446002:C_G</t>
  </si>
  <si>
    <t>15:62500806:C_G</t>
  </si>
  <si>
    <t>15:64374034:A_G</t>
  </si>
  <si>
    <t>15:64427833:C_T</t>
  </si>
  <si>
    <t>15:62367013:C_T</t>
  </si>
  <si>
    <t>15:64383458:A_T</t>
  </si>
  <si>
    <t>15:64439532:C_G</t>
  </si>
  <si>
    <t>15:62190133:C_T</t>
  </si>
  <si>
    <t>15:64398539:A_C</t>
  </si>
  <si>
    <t>15:62166766:A_G</t>
  </si>
  <si>
    <t>15:64371615:C_T</t>
  </si>
  <si>
    <t>15:62295484:G_T</t>
  </si>
  <si>
    <t>15:64383215:G_T</t>
  </si>
  <si>
    <t>15:62188965:C_T</t>
  </si>
  <si>
    <t>15:64379705:A_G</t>
  </si>
  <si>
    <t>15:63178595:A_C</t>
  </si>
  <si>
    <t>15:64379865:A_G</t>
  </si>
  <si>
    <t>15:64361441:A_G</t>
  </si>
  <si>
    <t>15:64422721:A_G</t>
  </si>
  <si>
    <t>15:63182702:C_T</t>
  </si>
  <si>
    <t>15:64373822:C_T</t>
  </si>
  <si>
    <t>15:63643618:C_T</t>
  </si>
  <si>
    <t>15:64358722:C_T</t>
  </si>
  <si>
    <t>15:64428456:C_T</t>
  </si>
  <si>
    <t>15:63687294:C_T</t>
  </si>
  <si>
    <t>15:63627304:A_G</t>
  </si>
  <si>
    <t>15:64418221:C_G</t>
  </si>
  <si>
    <t>15:64379572:A_G</t>
  </si>
  <si>
    <t>15:63763216:A_G</t>
  </si>
  <si>
    <t>15:64381148:A_G</t>
  </si>
  <si>
    <t>15:64438657:C_G</t>
  </si>
  <si>
    <t>15:64399868:A_C</t>
  </si>
  <si>
    <t>15:63742331:C_G</t>
  </si>
  <si>
    <t>15:64424952:C_T</t>
  </si>
  <si>
    <t>15:63761495:C_T</t>
  </si>
  <si>
    <t>15:64616694:C_T</t>
  </si>
  <si>
    <t>15:64411521:A_G</t>
  </si>
  <si>
    <t>17:5135360:A_C</t>
  </si>
  <si>
    <t>17:5222641:A_C</t>
  </si>
  <si>
    <t>17:5244238:C_T</t>
  </si>
  <si>
    <t>17:5116341:A_G</t>
  </si>
  <si>
    <t>17:5108264:A_G</t>
  </si>
  <si>
    <t>17:5112000:A_C</t>
  </si>
  <si>
    <t>17:5216998:A_G</t>
  </si>
  <si>
    <t>17:5138304:C_T</t>
  </si>
  <si>
    <t>17:5138980:A_G</t>
  </si>
  <si>
    <t>17:4862647:C_T</t>
  </si>
  <si>
    <t>17:5137047:A_G</t>
  </si>
  <si>
    <t>17:5638626:C_T</t>
  </si>
  <si>
    <t>17:5340319:C_T</t>
  </si>
  <si>
    <t>17:5140399:G_T</t>
  </si>
  <si>
    <t>17:5272708:A_G</t>
  </si>
  <si>
    <t>17:5144696:A_G</t>
  </si>
  <si>
    <t>17:4834554:A_G</t>
  </si>
  <si>
    <t>17:4967807:A_T</t>
  </si>
  <si>
    <t>17:5229992:A_G</t>
  </si>
  <si>
    <t>17:4969940:C_T</t>
  </si>
  <si>
    <t>17:4967724:A_C</t>
  </si>
  <si>
    <t>17:4968142:A_T</t>
  </si>
  <si>
    <t>17:5126768:A_G</t>
  </si>
  <si>
    <t>17:4966954:A_G</t>
  </si>
  <si>
    <t>17:4963329:G_T</t>
  </si>
  <si>
    <t>17:5466886:G_T</t>
  </si>
  <si>
    <t>17:4963680:A_T</t>
  </si>
  <si>
    <t>17:5620366:A_G</t>
  </si>
  <si>
    <t>17:4965589:A_T</t>
  </si>
  <si>
    <t>17:4967058:G_T</t>
  </si>
  <si>
    <t>17:5500129:A_T</t>
  </si>
  <si>
    <t>17:5286226:A_C</t>
  </si>
  <si>
    <t>17:4970110:C_T</t>
  </si>
  <si>
    <t>17:5254064:C_T</t>
  </si>
  <si>
    <t>17:4969012:A_G</t>
  </si>
  <si>
    <t>17:5276611:A_G</t>
  </si>
  <si>
    <t>17:4967826:C_T</t>
  </si>
  <si>
    <t>17:5258382:C_T</t>
  </si>
  <si>
    <t>17:5237959:A_G</t>
  </si>
  <si>
    <t>17:5333380:C_T</t>
  </si>
  <si>
    <t>17:5327481:G_T</t>
  </si>
  <si>
    <t>17:4960712:C_T</t>
  </si>
  <si>
    <t>17:5327528:C_T</t>
  </si>
  <si>
    <t>17:5222175:C_G</t>
  </si>
  <si>
    <t>17:4963969:C_T</t>
  </si>
  <si>
    <t>17:4920878:C_T</t>
  </si>
  <si>
    <t>17:4920757:A_C</t>
  </si>
  <si>
    <t>17:5260357:A_G</t>
  </si>
  <si>
    <t>17:4961242:A_G</t>
  </si>
  <si>
    <t>17:4964618:C_T</t>
  </si>
  <si>
    <t>17:6073290:C_T</t>
  </si>
  <si>
    <t>17:5441171:A_G</t>
  </si>
  <si>
    <t>17:4371665:A_G</t>
  </si>
  <si>
    <t>17:4958842:G_T</t>
  </si>
  <si>
    <t>17:4961359:A_G</t>
  </si>
  <si>
    <t>17:5327572:C_T</t>
  </si>
  <si>
    <t>17:5263482:A_G</t>
  </si>
  <si>
    <t>17:5317492:A_C</t>
  </si>
  <si>
    <t>17:4984447:A_G</t>
  </si>
  <si>
    <t>17:5529571:A_G</t>
  </si>
  <si>
    <t>17:5698783:C_T</t>
  </si>
  <si>
    <t>17:5317610:C_G</t>
  </si>
  <si>
    <t>17:5328155:C_T</t>
  </si>
  <si>
    <t>17:5329199:C_T</t>
  </si>
  <si>
    <t>17:4991694:C_T</t>
  </si>
  <si>
    <t>17:5294450:C_T</t>
  </si>
  <si>
    <t>17:5328748:C_T</t>
  </si>
  <si>
    <t>17:5328633:A_G</t>
  </si>
  <si>
    <t>17:5309711:C_T</t>
  </si>
  <si>
    <t>17:4983154:A_G</t>
  </si>
  <si>
    <t>17:5292033:A_T</t>
  </si>
  <si>
    <t>17:5330579:C_T</t>
  </si>
  <si>
    <t>17:5288179:A_T</t>
  </si>
  <si>
    <t>17:4846045:A_G</t>
  </si>
  <si>
    <t>17:5001547:C_T</t>
  </si>
  <si>
    <t>17:5330959:C_G</t>
  </si>
  <si>
    <t>17:5331896:A_G</t>
  </si>
  <si>
    <t>17:5297038:A_G</t>
  </si>
  <si>
    <t>17:3867597:A_G</t>
  </si>
  <si>
    <t>17:5299950:C_T</t>
  </si>
  <si>
    <t>17:5327927:C_G</t>
  </si>
  <si>
    <t>17:5283252:A_G</t>
  </si>
  <si>
    <t>17:5290658:C_T</t>
  </si>
  <si>
    <t>17:5340813:C_T</t>
  </si>
  <si>
    <t>17:5330186:A_G</t>
  </si>
  <si>
    <t>17:5321413:A_G</t>
  </si>
  <si>
    <t>17:4988417:C_T</t>
  </si>
  <si>
    <t>17:4963281:C_T</t>
  </si>
  <si>
    <t>17:5328661:C_T</t>
  </si>
  <si>
    <t>17:5519109:A_C</t>
  </si>
  <si>
    <t>17:5270347:A_G</t>
  </si>
  <si>
    <t>17:5520794:A_G</t>
  </si>
  <si>
    <t>17:5487377:A_G</t>
  </si>
  <si>
    <t>17:4986481:C_T</t>
  </si>
  <si>
    <t>17:5118423:C_T</t>
  </si>
  <si>
    <t>17:4745237:C_T</t>
  </si>
  <si>
    <t>17:5275663:C_T</t>
  </si>
  <si>
    <t>17:5280440:C_T</t>
  </si>
  <si>
    <t>17:5334037:A_G</t>
  </si>
  <si>
    <t>17:4372126:A_G</t>
  </si>
  <si>
    <t>17:4966145:C_G</t>
  </si>
  <si>
    <t>17:4988808:C_T</t>
  </si>
  <si>
    <t>17:5167427:C_G</t>
  </si>
  <si>
    <t>17:5474933:A_G</t>
  </si>
  <si>
    <t>17:5037281:C_T</t>
  </si>
  <si>
    <t>17:5158142:C_T</t>
  </si>
  <si>
    <t>17:4998852:C_G</t>
  </si>
  <si>
    <t>17:5019668:C_T</t>
  </si>
  <si>
    <t>17:5006587:C_T</t>
  </si>
  <si>
    <t>17:5105303:A_C</t>
  </si>
  <si>
    <t>17:5021312:C_T</t>
  </si>
  <si>
    <t>17:5019904:A_G</t>
  </si>
  <si>
    <t>17:5361366:A_G</t>
  </si>
  <si>
    <t>17:5110876:C_T</t>
  </si>
  <si>
    <t>17:5339059:A_G</t>
  </si>
  <si>
    <t>17:5295357:C_T</t>
  </si>
  <si>
    <t>17:5044794:A_G</t>
  </si>
  <si>
    <t>17:5240719:A_G</t>
  </si>
  <si>
    <t>17:5566660:A_G</t>
  </si>
  <si>
    <t>17:6458307:A_G</t>
  </si>
  <si>
    <t>17:4959017:G_T</t>
  </si>
  <si>
    <t>17:5070378:C_T</t>
  </si>
  <si>
    <t>17:5028246:A_G</t>
  </si>
  <si>
    <t>17:5524223:C_T</t>
  </si>
  <si>
    <t>17:5336210:C_T</t>
  </si>
  <si>
    <t>17:5336188:A_G</t>
  </si>
  <si>
    <t>17:5039294:A_G</t>
  </si>
  <si>
    <t>17:5033768:A_C</t>
  </si>
  <si>
    <t>17:5038156:G_T</t>
  </si>
  <si>
    <t>17:3719023:C_T</t>
  </si>
  <si>
    <t>17:5050000:A_C</t>
  </si>
  <si>
    <t>17:5337137:C_G</t>
  </si>
  <si>
    <t>17:5534920:A_G</t>
  </si>
  <si>
    <t>17:5088070:C_T</t>
  </si>
  <si>
    <t>17:5087776:G_T</t>
  </si>
  <si>
    <t>17:5336058:A_G</t>
  </si>
  <si>
    <t>17:5031913:C_T</t>
  </si>
  <si>
    <t>17:5039678:C_T</t>
  </si>
  <si>
    <t>17:5065299:C_T</t>
  </si>
  <si>
    <t>17:4963134:C_T</t>
  </si>
  <si>
    <t>17:5056930:C_T</t>
  </si>
  <si>
    <t>17:5333282:A_G</t>
  </si>
  <si>
    <t>17:5093403:G_T</t>
  </si>
  <si>
    <t>17:5035182:A_T</t>
  </si>
  <si>
    <t>17:5075852:A_G</t>
  </si>
  <si>
    <t>17:5092128:C_T</t>
  </si>
  <si>
    <t>17:5000001:A_G</t>
  </si>
  <si>
    <t>17:5008236:C_T</t>
  </si>
  <si>
    <t>17:5104077:A_G</t>
  </si>
  <si>
    <t>17:5109283:C_T</t>
  </si>
  <si>
    <t>17:5111404:C_G</t>
  </si>
  <si>
    <t>17:5008957:A_G</t>
  </si>
  <si>
    <t>17:5267257:A_G</t>
  </si>
  <si>
    <t>17:5114014:A_C</t>
  </si>
  <si>
    <t>17:4476486:A_G</t>
  </si>
  <si>
    <t>17:5263247:A_G</t>
  </si>
  <si>
    <t>17:5336791:G_T</t>
  </si>
  <si>
    <t>17:5037938:C_T</t>
  </si>
  <si>
    <t>17:5074195:C_T</t>
  </si>
  <si>
    <t>17:3729502:A_T</t>
  </si>
  <si>
    <t>17:5073141:A_G</t>
  </si>
  <si>
    <t>17:5261743:A_G</t>
  </si>
  <si>
    <t>17:5335752:C_T</t>
  </si>
  <si>
    <t>17:5081760:A_G</t>
  </si>
  <si>
    <t>17:4976942:C_G</t>
  </si>
  <si>
    <t>17:5045283:C_T</t>
  </si>
  <si>
    <t>17:3706199:A_G</t>
  </si>
  <si>
    <t>17:5559460:C_T</t>
  </si>
  <si>
    <t>17:5330116:A_G</t>
  </si>
  <si>
    <t>17:5327622:A_T</t>
  </si>
  <si>
    <t>17:6059142:C_T</t>
  </si>
  <si>
    <t>17:5286277:A_T</t>
  </si>
  <si>
    <t>17:4969622:A_G</t>
  </si>
  <si>
    <t>17:3773955:A_G</t>
  </si>
  <si>
    <t>17:5308158:C_G</t>
  </si>
  <si>
    <t>17:5334676:A_T</t>
  </si>
  <si>
    <t>17:5016619:C_T</t>
  </si>
  <si>
    <t>17:4971655:A_G</t>
  </si>
  <si>
    <t>17:4969108:C_T</t>
  </si>
  <si>
    <t>17:6054759:C_T</t>
  </si>
  <si>
    <t>17:6054397:A_G</t>
  </si>
  <si>
    <t>17:5292262:C_T</t>
  </si>
  <si>
    <t>17:4969236:C_T</t>
  </si>
  <si>
    <t>17:5349555:A_G</t>
  </si>
  <si>
    <t>17:4966100:A_G</t>
  </si>
  <si>
    <t>17:4969358:A_G</t>
  </si>
  <si>
    <t>17:4964814:A_T</t>
  </si>
  <si>
    <t>17:5320723:C_G</t>
  </si>
  <si>
    <t>17:5805901:C_T</t>
  </si>
  <si>
    <t>17:4969598:C_G</t>
  </si>
  <si>
    <t>17:4974111:C_T</t>
  </si>
  <si>
    <t>17:5314477:C_T</t>
  </si>
  <si>
    <t>17:5307189:A_C</t>
  </si>
  <si>
    <t>17:5303066:A_G</t>
  </si>
  <si>
    <t>17:5354705:A_G</t>
  </si>
  <si>
    <t>17:5527739:C_T</t>
  </si>
  <si>
    <t>17:4955701:G_T</t>
  </si>
  <si>
    <t>17:5341065:A_G</t>
  </si>
  <si>
    <t>17:4961405:C_T</t>
  </si>
  <si>
    <t>17:43661751:A_T</t>
  </si>
  <si>
    <t>17:43798902:C_T</t>
  </si>
  <si>
    <t>17:42442344:C_T</t>
  </si>
  <si>
    <t>17:43798903:A_G</t>
  </si>
  <si>
    <t>17:42430244:C_T</t>
  </si>
  <si>
    <t>17:43660209:A_C</t>
  </si>
  <si>
    <t>17:42437754:A_G</t>
  </si>
  <si>
    <t>17:42451305:A_G</t>
  </si>
  <si>
    <t>17:42454463:C_G</t>
  </si>
  <si>
    <t>17:42454806:C_T</t>
  </si>
  <si>
    <t>17:42454243:C_T</t>
  </si>
  <si>
    <t>17:42158613:A_G</t>
  </si>
  <si>
    <t>17:42449025:C_G</t>
  </si>
  <si>
    <t>17:42449789:A_G</t>
  </si>
  <si>
    <t>17:42446420:C_G</t>
  </si>
  <si>
    <t>17:42157739:C_T</t>
  </si>
  <si>
    <t>17:42159109:A_G</t>
  </si>
  <si>
    <t>17:42158310:G_T</t>
  </si>
  <si>
    <t>17:42156471:A_C</t>
  </si>
  <si>
    <t>17:42094638:A_G</t>
  </si>
  <si>
    <t>17:42094734:A_G</t>
  </si>
  <si>
    <t>17:42094885:A_G</t>
  </si>
  <si>
    <t>17:42099488:C_T</t>
  </si>
  <si>
    <t>17:42434630:A_G</t>
  </si>
  <si>
    <t>17:42091213:A_G</t>
  </si>
  <si>
    <t>17:43790005:A_G</t>
  </si>
  <si>
    <t>17:42108974:A_C</t>
  </si>
  <si>
    <t>17:42105003:A_T</t>
  </si>
  <si>
    <t>17:43654468:C_T</t>
  </si>
  <si>
    <t>17:42149758:C_T</t>
  </si>
  <si>
    <t>17:43659526:C_T</t>
  </si>
  <si>
    <t>17:42453065:A_C</t>
  </si>
  <si>
    <t>17:42116056:A_C</t>
  </si>
  <si>
    <t>17:42138392:C_T</t>
  </si>
  <si>
    <t>17:42129367:C_T</t>
  </si>
  <si>
    <t>17:43909022:G_T</t>
  </si>
  <si>
    <t>17:43932129:C_T</t>
  </si>
  <si>
    <t>17:43909008:C_T</t>
  </si>
  <si>
    <t>17:43932049:C_T</t>
  </si>
  <si>
    <t>17:43856639:C_G</t>
  </si>
  <si>
    <t>17:43908989:C_T</t>
  </si>
  <si>
    <t>17:43798308:A_G</t>
  </si>
  <si>
    <t>17:43923654:C_G</t>
  </si>
  <si>
    <t>17:42800414:C_T</t>
  </si>
  <si>
    <t>17:43839951:A_T</t>
  </si>
  <si>
    <t>17:43927255:G_T</t>
  </si>
  <si>
    <t>17:43903336:A_G</t>
  </si>
  <si>
    <t>17:43932028:A_G</t>
  </si>
  <si>
    <t>17:43926755:A_G</t>
  </si>
  <si>
    <t>17:43926992:C_T</t>
  </si>
  <si>
    <t>17:43832940:A_G</t>
  </si>
  <si>
    <t>17:43852742:C_T</t>
  </si>
  <si>
    <t>17:43927708:A_G</t>
  </si>
  <si>
    <t>17:43925605:A_G</t>
  </si>
  <si>
    <t>17:43744203:C_T</t>
  </si>
  <si>
    <t>17:42443784:C_T</t>
  </si>
  <si>
    <t>17:43758885:A_G</t>
  </si>
  <si>
    <t>17:43925729:A_G</t>
  </si>
  <si>
    <t>17:43926948:A_G</t>
  </si>
  <si>
    <t>17:43926056:A_C</t>
  </si>
  <si>
    <t>17:43939609:A_T</t>
  </si>
  <si>
    <t>17:43939659:A_G</t>
  </si>
  <si>
    <t>17:43930238:A_C</t>
  </si>
  <si>
    <t>17:43939638:A_G</t>
  </si>
  <si>
    <t>17:42845453:A_G</t>
  </si>
  <si>
    <t>17:43810851:C_G</t>
  </si>
  <si>
    <t>17:43929029:A_G</t>
  </si>
  <si>
    <t>17:43843395:C_T</t>
  </si>
  <si>
    <t>17:42437682:A_C</t>
  </si>
  <si>
    <t>17:41492309:C_T</t>
  </si>
  <si>
    <t>17:42796045:A_G</t>
  </si>
  <si>
    <t>17:42786350:C_T</t>
  </si>
  <si>
    <t>17:43893751:A_G</t>
  </si>
  <si>
    <t>17:43852733:A_G</t>
  </si>
  <si>
    <t>17:43925966:A_G</t>
  </si>
  <si>
    <t>17:43844559:G_T</t>
  </si>
  <si>
    <t>17:43924337:A_C</t>
  </si>
  <si>
    <t>17:43924219:C_T</t>
  </si>
  <si>
    <t>17:43844560:G_T</t>
  </si>
  <si>
    <t>17:43789978:A_G</t>
  </si>
  <si>
    <t>17:43758787:A_G</t>
  </si>
  <si>
    <t>17:43893716:C_T</t>
  </si>
  <si>
    <t>17:41093379:C_G</t>
  </si>
  <si>
    <t>17:41761940:A_C</t>
  </si>
  <si>
    <t>17:42338494:C_T</t>
  </si>
  <si>
    <t>17:43663780:C_G</t>
  </si>
  <si>
    <t>17:43789710:C_G</t>
  </si>
  <si>
    <t>17:42171766:C_G</t>
  </si>
  <si>
    <t>17:43911898:C_T</t>
  </si>
  <si>
    <t>17:43840016:A_G</t>
  </si>
  <si>
    <t>17:43926149:A_G</t>
  </si>
  <si>
    <t>17:43940497:C_T</t>
  </si>
  <si>
    <t>17:42184035:C_T</t>
  </si>
  <si>
    <t>17:42116321:C_T</t>
  </si>
  <si>
    <t>17:42841978:A_G</t>
  </si>
  <si>
    <t>17:42175821:A_C</t>
  </si>
  <si>
    <t>17:43908151:C_T</t>
  </si>
  <si>
    <t>17:41936814:A_G</t>
  </si>
  <si>
    <t>17:41776943:A_C</t>
  </si>
  <si>
    <t>17:42179405:C_T</t>
  </si>
  <si>
    <t>17:43782693:A_G</t>
  </si>
  <si>
    <t>17:42170289:A_G</t>
  </si>
  <si>
    <t>17:43924231:A_G</t>
  </si>
  <si>
    <t>17:42320732:A_C</t>
  </si>
  <si>
    <t>17:42181796:A_C</t>
  </si>
  <si>
    <t>17:42174390:A_G</t>
  </si>
  <si>
    <t>17:43789971:C_G</t>
  </si>
  <si>
    <t>17:42329004:A_C</t>
  </si>
  <si>
    <t>17:42171877:C_T</t>
  </si>
  <si>
    <t>17:42578882:A_G</t>
  </si>
  <si>
    <t>17:43854449:C_T</t>
  </si>
  <si>
    <t>17:42173752:C_T</t>
  </si>
  <si>
    <t>17:42164885:C_G</t>
  </si>
  <si>
    <t>17:42161428:A_G</t>
  </si>
  <si>
    <t>17:42178117:A_G</t>
  </si>
  <si>
    <t>17:42164584:A_G</t>
  </si>
  <si>
    <t>17:42188311:C_G</t>
  </si>
  <si>
    <t>17:42177674:C_T</t>
  </si>
  <si>
    <t>17:43841729:C_T</t>
  </si>
  <si>
    <t>17:42184029:A_G</t>
  </si>
  <si>
    <t>17:42174570:A_G</t>
  </si>
  <si>
    <t>17:43814020:C_T</t>
  </si>
  <si>
    <t>17:43823125:A_G</t>
  </si>
  <si>
    <t>17:42180822:A_T</t>
  </si>
  <si>
    <t>17:43807099:A_G</t>
  </si>
  <si>
    <t>17:42119407:C_T</t>
  </si>
  <si>
    <t>17:43908152:C_T</t>
  </si>
  <si>
    <t>17:43789640:A_C</t>
  </si>
  <si>
    <t>17:43799052:A_G</t>
  </si>
  <si>
    <t>17:42294198:C_G</t>
  </si>
  <si>
    <t>17:42330171:A_C</t>
  </si>
  <si>
    <t>17:42294215:A_G</t>
  </si>
  <si>
    <t>17:42294722:A_G</t>
  </si>
  <si>
    <t>17:42294462:A_G</t>
  </si>
  <si>
    <t>17:42171206:C_T</t>
  </si>
  <si>
    <t>17:42294337:A_C</t>
  </si>
  <si>
    <t>17:42182267:A_G</t>
  </si>
  <si>
    <t>17:42186868:C_T</t>
  </si>
  <si>
    <t>17:42183376:C_G</t>
  </si>
  <si>
    <t>17:43848968:G_T</t>
  </si>
  <si>
    <t>17:42185469:A_G</t>
  </si>
  <si>
    <t>17:43851971:A_C</t>
  </si>
  <si>
    <t>17:42191893:G_T</t>
  </si>
  <si>
    <t>17:43799048:A_G</t>
  </si>
  <si>
    <t>17:43930033:A_G</t>
  </si>
  <si>
    <t>17:43779624:C_T</t>
  </si>
  <si>
    <t>17:43768346:A_G</t>
  </si>
  <si>
    <t>17:43829353:A_G</t>
  </si>
  <si>
    <t>17:43783803:A_G</t>
  </si>
  <si>
    <t>17:43805590:C_T</t>
  </si>
  <si>
    <t>17:43768347:C_T</t>
  </si>
  <si>
    <t>17:43932277:A_G</t>
  </si>
  <si>
    <t>17:43887480:C_T</t>
  </si>
  <si>
    <t>17:43927290:A_G</t>
  </si>
  <si>
    <t>17:43810896:C_T</t>
  </si>
  <si>
    <t>17:43806015:A_G</t>
  </si>
  <si>
    <t>17:43781505:C_T</t>
  </si>
  <si>
    <t>17:43903842:C_T</t>
  </si>
  <si>
    <t>17:43807485:C_T</t>
  </si>
  <si>
    <t>17:43790649:A_C</t>
  </si>
  <si>
    <t>17:43914809:C_T</t>
  </si>
  <si>
    <t>17:43839253:A_G</t>
  </si>
  <si>
    <t>17:43929992:C_T</t>
  </si>
  <si>
    <t>17:43921754:C_T</t>
  </si>
  <si>
    <t>17:43823229:C_T</t>
  </si>
  <si>
    <t>17:43781426:C_T</t>
  </si>
  <si>
    <t>17:43781778:A_G</t>
  </si>
  <si>
    <t>17:43842494:A_G</t>
  </si>
  <si>
    <t>17:43924130:A_G</t>
  </si>
  <si>
    <t>17:43895797:C_T</t>
  </si>
  <si>
    <t>17:43792896:C_T</t>
  </si>
  <si>
    <t>17:43792895:G_T</t>
  </si>
  <si>
    <t>17:43913557:G_T</t>
  </si>
  <si>
    <t>17:43899736:A_G</t>
  </si>
  <si>
    <t>17:43933579:A_C</t>
  </si>
  <si>
    <t>17:43923683:A_G</t>
  </si>
  <si>
    <t>17:43923266:A_G</t>
  </si>
  <si>
    <t>17:43896690:C_T</t>
  </si>
  <si>
    <t>17:43916932:A_G</t>
  </si>
  <si>
    <t>17:43853235:G_T</t>
  </si>
  <si>
    <t>17:43913558:G_T</t>
  </si>
  <si>
    <t>17:43854340:A_G</t>
  </si>
  <si>
    <t>17:43811060:G_T</t>
  </si>
  <si>
    <t>17:43895602:G_T</t>
  </si>
  <si>
    <t>17:43780561:C_T</t>
  </si>
  <si>
    <t>17:43924776:C_T</t>
  </si>
  <si>
    <t>17:43930798:A_G</t>
  </si>
  <si>
    <t>17:43856710:A_G</t>
  </si>
  <si>
    <t>17:43807113:C_T</t>
  </si>
  <si>
    <t>17:43854536:A_C</t>
  </si>
  <si>
    <t>17:43899786:C_T</t>
  </si>
  <si>
    <t>17:43924803:A_G</t>
  </si>
  <si>
    <t>17:43931626:C_T</t>
  </si>
  <si>
    <t>17:43812218:C_T</t>
  </si>
  <si>
    <t>17:43920378:C_T</t>
  </si>
  <si>
    <t>17:43916509:A_G</t>
  </si>
  <si>
    <t>17:43779351:A_G</t>
  </si>
  <si>
    <t>17:43832618:A_G</t>
  </si>
  <si>
    <t>17:43921572:A_T</t>
  </si>
  <si>
    <t>17:43924521:A_G</t>
  </si>
  <si>
    <t>17:43914598:C_G</t>
  </si>
  <si>
    <t>17:43920974:C_T</t>
  </si>
  <si>
    <t>17:43816052:C_T</t>
  </si>
  <si>
    <t>17:43853457:A_G</t>
  </si>
  <si>
    <t>17:43915312:C_T</t>
  </si>
  <si>
    <t>17:43910183:A_G</t>
  </si>
  <si>
    <t>17:43931380:A_G</t>
  </si>
  <si>
    <t>17:43914728:G_T</t>
  </si>
  <si>
    <t>17:43854267:C_T</t>
  </si>
  <si>
    <t>17:43919301:C_T</t>
  </si>
  <si>
    <t>17:43840107:A_C</t>
  </si>
  <si>
    <t>17:43923934:C_T</t>
  </si>
  <si>
    <t>17:43853133:C_T</t>
  </si>
  <si>
    <t>17:43924073:C_T</t>
  </si>
  <si>
    <t>17:43920411:C_T</t>
  </si>
  <si>
    <t>17:43794182:A_G</t>
  </si>
  <si>
    <t>17:43914554:A_C</t>
  </si>
  <si>
    <t>17:43807134:C_T</t>
  </si>
  <si>
    <t>17:43931907:A_C</t>
  </si>
  <si>
    <t>17:43921210:G_T</t>
  </si>
  <si>
    <t>17:43851851:A_G</t>
  </si>
  <si>
    <t>17:43782708:C_T</t>
  </si>
  <si>
    <t>17:43916773:A_C</t>
  </si>
  <si>
    <t>17:43937162:C_T</t>
  </si>
  <si>
    <t>17:43837237:A_G</t>
  </si>
  <si>
    <t>17:43848461:A_G</t>
  </si>
  <si>
    <t>17:43832864:C_T</t>
  </si>
  <si>
    <t>17:43898963:A_T</t>
  </si>
  <si>
    <t>17:43833824:C_G</t>
  </si>
  <si>
    <t>17:43782492:A_G</t>
  </si>
  <si>
    <t>17:43899417:C_G</t>
  </si>
  <si>
    <t>17:43899401:C_T</t>
  </si>
  <si>
    <t>17:43808443:A_C</t>
  </si>
  <si>
    <t>17:43896637:C_T</t>
  </si>
  <si>
    <t>17:43918418:A_G</t>
  </si>
  <si>
    <t>17:43919884:G_T</t>
  </si>
  <si>
    <t>17:43827508:A_G</t>
  </si>
  <si>
    <t>17:43857033:C_T</t>
  </si>
  <si>
    <t>17:43920300:C_T</t>
  </si>
  <si>
    <t>17:43931122:C_T</t>
  </si>
  <si>
    <t>17:43901001:C_T</t>
  </si>
  <si>
    <t>17:43782455:G_T</t>
  </si>
  <si>
    <t>17:43937104:A_G</t>
  </si>
  <si>
    <t>17:43912490:C_G</t>
  </si>
  <si>
    <t>17:43840935:C_T</t>
  </si>
  <si>
    <t>17:43897449:A_T</t>
  </si>
  <si>
    <t>17:43918524:A_G</t>
  </si>
  <si>
    <t>17:43934826:G_T</t>
  </si>
  <si>
    <t>17:43912454:C_T</t>
  </si>
  <si>
    <t>17:43788371:C_T</t>
  </si>
  <si>
    <t>17:43897480:A_G</t>
  </si>
  <si>
    <t>17:43811510:C_T</t>
  </si>
  <si>
    <t>17:43918190:C_T</t>
  </si>
  <si>
    <t>17:43895751:A_G</t>
  </si>
  <si>
    <t>17:43896734:C_T</t>
  </si>
  <si>
    <t>17:43811950:A_C</t>
  </si>
  <si>
    <t>17:43858326:C_T</t>
  </si>
  <si>
    <t>17:43811792:C_T</t>
  </si>
  <si>
    <t>17:43896616:C_T</t>
  </si>
  <si>
    <t>17:43782304:C_T</t>
  </si>
  <si>
    <t>17:43693538:G_T</t>
  </si>
  <si>
    <t>17:43912830:C_T</t>
  </si>
  <si>
    <t>17:43912282:C_T</t>
  </si>
  <si>
    <t>17:43837446:C_G</t>
  </si>
  <si>
    <t>17:43811673:C_T</t>
  </si>
  <si>
    <t>17:43917086:A_G</t>
  </si>
  <si>
    <t>17:43806925:A_G</t>
  </si>
  <si>
    <t>17:43834074:C_G</t>
  </si>
  <si>
    <t>17:43826637:A_G</t>
  </si>
  <si>
    <t>17:43912786:C_G</t>
  </si>
  <si>
    <t>17:43812177:C_T</t>
  </si>
  <si>
    <t>17:43796541:A_T</t>
  </si>
  <si>
    <t>17:43937333:G_T</t>
  </si>
  <si>
    <t>17:43808067:A_G</t>
  </si>
  <si>
    <t>17:43807063:C_T</t>
  </si>
  <si>
    <t>17:43787306:C_T</t>
  </si>
  <si>
    <t>17:43787226:A_G</t>
  </si>
  <si>
    <t>17:43806451:C_T</t>
  </si>
  <si>
    <t>17:43899727:A_G</t>
  </si>
  <si>
    <t>17:43853109:A_G</t>
  </si>
  <si>
    <t>17:43913315:C_T</t>
  </si>
  <si>
    <t>17:43790911:A_T</t>
  </si>
  <si>
    <t>17:43842462:C_T</t>
  </si>
  <si>
    <t>17:43916356:A_G</t>
  </si>
  <si>
    <t>17:43790401:A_G</t>
  </si>
  <si>
    <t>17:43899611:C_T</t>
  </si>
  <si>
    <t>17:43895696:A_G</t>
  </si>
  <si>
    <t>17:43810608:A_T</t>
  </si>
  <si>
    <t>17:43857129:A_C</t>
  </si>
  <si>
    <t>17:43787130:C_T</t>
  </si>
  <si>
    <t>17:43808945:C_T</t>
  </si>
  <si>
    <t>17:43791181:A_C</t>
  </si>
  <si>
    <t>17:43847912:C_T</t>
  </si>
  <si>
    <t>17:43809016:C_T</t>
  </si>
  <si>
    <t>17:43938107:A_G</t>
  </si>
  <si>
    <t>17:43894102:C_T</t>
  </si>
  <si>
    <t>17:43918651:C_G</t>
  </si>
  <si>
    <t>17:43847039:C_T</t>
  </si>
  <si>
    <t>17:43809328:A_G</t>
  </si>
  <si>
    <t>17:43808321:A_G</t>
  </si>
  <si>
    <t>17:43896528:C_G</t>
  </si>
  <si>
    <t>17:43851018:C_T</t>
  </si>
  <si>
    <t>17:43810371:C_G</t>
  </si>
  <si>
    <t>17:43808763:A_G</t>
  </si>
  <si>
    <t>17:43847374:A_G</t>
  </si>
  <si>
    <t>17:43805525:A_C</t>
  </si>
  <si>
    <t>17:43937505:C_T</t>
  </si>
  <si>
    <t>17:43848181:C_T</t>
  </si>
  <si>
    <t>17:43823326:A_G</t>
  </si>
  <si>
    <t>17:43911352:C_T</t>
  </si>
  <si>
    <t>17:43828698:C_T</t>
  </si>
  <si>
    <t>17:43911832:C_T</t>
  </si>
  <si>
    <t>17:43832115:A_G</t>
  </si>
  <si>
    <t>17:43790446:A_G</t>
  </si>
  <si>
    <t>17:43806264:C_T</t>
  </si>
  <si>
    <t>17:43824348:C_T</t>
  </si>
  <si>
    <t>17:43855228:G_T</t>
  </si>
  <si>
    <t>17:43937736:C_T</t>
  </si>
  <si>
    <t>17:43840899:C_G</t>
  </si>
  <si>
    <t>17:43912723:C_T</t>
  </si>
  <si>
    <t>17:43828617:A_G</t>
  </si>
  <si>
    <t>17:43844798:A_G</t>
  </si>
  <si>
    <t>17:43911443:C_T</t>
  </si>
  <si>
    <t>17:43935888:C_T</t>
  </si>
  <si>
    <t>17:43895501:C_G</t>
  </si>
  <si>
    <t>17:43937184:C_T</t>
  </si>
  <si>
    <t>17:43818222:A_C</t>
  </si>
  <si>
    <t>17:43791429:A_G</t>
  </si>
  <si>
    <t>17:43788419:A_C</t>
  </si>
  <si>
    <t>17:43828935:C_G</t>
  </si>
  <si>
    <t>17:43847741:C_T</t>
  </si>
  <si>
    <t>17:43934672:A_C</t>
  </si>
  <si>
    <t>17:43828221:A_T</t>
  </si>
  <si>
    <t>17:43791344:A_T</t>
  </si>
  <si>
    <t>17:43791468:C_T</t>
  </si>
  <si>
    <t>17:43937633:A_G</t>
  </si>
  <si>
    <t>17:43937671:C_T</t>
  </si>
  <si>
    <t>17:43879308:A_G</t>
  </si>
  <si>
    <t>17:43934776:A_G</t>
  </si>
  <si>
    <t>17:43939432:G_T</t>
  </si>
  <si>
    <t>17:43836920:C_T</t>
  </si>
  <si>
    <t>17:43781250:C_T</t>
  </si>
  <si>
    <t>17:43791652:A_G</t>
  </si>
  <si>
    <t>17:43834314:A_G</t>
  </si>
  <si>
    <t>17:43910262:C_G</t>
  </si>
  <si>
    <t>17:43912582:C_T</t>
  </si>
  <si>
    <t>17:43816306:A_G</t>
  </si>
  <si>
    <t>17:43847868:C_T</t>
  </si>
  <si>
    <t>17:43833921:A_G</t>
  </si>
  <si>
    <t>17:43792975:A_G</t>
  </si>
  <si>
    <t>17:43827209:A_G</t>
  </si>
  <si>
    <t>17:43793342:A_G</t>
  </si>
  <si>
    <t>17:43901238:A_G</t>
  </si>
  <si>
    <t>17:43892973:C_T</t>
  </si>
  <si>
    <t>17:43840864:A_G</t>
  </si>
  <si>
    <t>17:43793200:A_T</t>
  </si>
  <si>
    <t>17:43915054:A_G</t>
  </si>
  <si>
    <t>17:43910507:C_T</t>
  </si>
  <si>
    <t>17:43899657:C_G</t>
  </si>
  <si>
    <t>17:43816106:A_C</t>
  </si>
  <si>
    <t>17:43788666:C_G</t>
  </si>
  <si>
    <t>17:43817459:C_T</t>
  </si>
  <si>
    <t>17:43918613:C_T</t>
  </si>
  <si>
    <t>17:43821062:A_G</t>
  </si>
  <si>
    <t>17:43791610:C_T</t>
  </si>
  <si>
    <t>17:43911525:C_T</t>
  </si>
  <si>
    <t>17:43938796:A_G</t>
  </si>
  <si>
    <t>17:43938634:A_G</t>
  </si>
  <si>
    <t>17:43846820:A_G</t>
  </si>
  <si>
    <t>17:43786676:G_T</t>
  </si>
  <si>
    <t>17:43939936:A_G</t>
  </si>
  <si>
    <t>17:43821685:A_C</t>
  </si>
  <si>
    <t>17:43846668:A_C</t>
  </si>
  <si>
    <t>17:43838678:A_G</t>
  </si>
  <si>
    <t>17:43826351:A_G</t>
  </si>
  <si>
    <t>17:43838071:C_T</t>
  </si>
  <si>
    <t>17:43911036:A_G</t>
  </si>
  <si>
    <t>17:43895530:C_T</t>
  </si>
  <si>
    <t>17:43938882:A_G</t>
  </si>
  <si>
    <t>17:43834970:C_T</t>
  </si>
  <si>
    <t>17:43830938:C_G</t>
  </si>
  <si>
    <t>17:43858629:A_G</t>
  </si>
  <si>
    <t>17:43838482:G_T</t>
  </si>
  <si>
    <t>17:43835854:A_C</t>
  </si>
  <si>
    <t>17:43850519:C_T</t>
  </si>
  <si>
    <t>17:43822398:C_T</t>
  </si>
  <si>
    <t>17:43899161:A_C</t>
  </si>
  <si>
    <t>17:43824908:C_T</t>
  </si>
  <si>
    <t>17:43849656:A_C</t>
  </si>
  <si>
    <t>17:43894547:C_T</t>
  </si>
  <si>
    <t>17:43836673:C_T</t>
  </si>
  <si>
    <t>17:43849896:A_G</t>
  </si>
  <si>
    <t>17:43793651:A_G</t>
  </si>
  <si>
    <t>17:43784624:C_T</t>
  </si>
  <si>
    <t>17:43894609:A_G</t>
  </si>
  <si>
    <t>17:43849787:A_T</t>
  </si>
  <si>
    <t>17:43816655:C_G</t>
  </si>
  <si>
    <t>17:43824848:A_G</t>
  </si>
  <si>
    <t>17:43831112:A_G</t>
  </si>
  <si>
    <t>17:43835351:C_T</t>
  </si>
  <si>
    <t>17:43786698:C_T</t>
  </si>
  <si>
    <t>17:43815336:A_G</t>
  </si>
  <si>
    <t>17:43814427:C_T</t>
  </si>
  <si>
    <t>17:43938499:A_G</t>
  </si>
  <si>
    <t>17:43823880:C_T</t>
  </si>
  <si>
    <t>17:43911424:C_T</t>
  </si>
  <si>
    <t>17:43823889:A_C</t>
  </si>
  <si>
    <t>17:43825711:A_C</t>
  </si>
  <si>
    <t>17:43824201:A_G</t>
  </si>
  <si>
    <t>17:43825725:G_T</t>
  </si>
  <si>
    <t>17:43939255:C_T</t>
  </si>
  <si>
    <t>17:43825478:A_G</t>
  </si>
  <si>
    <t>17:43934948:A_G</t>
  </si>
  <si>
    <t>17:43940188:C_T</t>
  </si>
  <si>
    <t>17:43825912:A_G</t>
  </si>
  <si>
    <t>17:43918239:C_T</t>
  </si>
  <si>
    <t>17:43899655:C_T</t>
  </si>
  <si>
    <t>17:43794209:C_G</t>
  </si>
  <si>
    <t>17:43940825:C_G</t>
  </si>
  <si>
    <t>17:43908773:C_G</t>
  </si>
  <si>
    <t>17:43941608:C_G</t>
  </si>
  <si>
    <t>17:43849327:A_G</t>
  </si>
  <si>
    <t>17:43834482:A_G</t>
  </si>
  <si>
    <t>17:43815141:A_G</t>
  </si>
  <si>
    <t>17:43817608:A_G</t>
  </si>
  <si>
    <t>17:43941491:A_G</t>
  </si>
  <si>
    <t>17:43815859:A_C</t>
  </si>
  <si>
    <t>17:43941350:C_T</t>
  </si>
  <si>
    <t>17:43816605:A_C</t>
  </si>
  <si>
    <t>17:43934896:A_T</t>
  </si>
  <si>
    <t>17:43816657:A_G</t>
  </si>
  <si>
    <t>17:43798401:A_G</t>
  </si>
  <si>
    <t>17:43762255:C_T</t>
  </si>
  <si>
    <t>17:43838014:A_G</t>
  </si>
  <si>
    <t>17:43933673:C_T</t>
  </si>
  <si>
    <t>17:43793665:A_G</t>
  </si>
  <si>
    <t>17:43804619:C_T</t>
  </si>
  <si>
    <t>17:43898459:C_T</t>
  </si>
  <si>
    <t>17:43923703:C_T</t>
  </si>
  <si>
    <t>17:43813002:A_G</t>
  </si>
  <si>
    <t>17:43900697:C_T</t>
  </si>
  <si>
    <t>17:43813252:C_G</t>
  </si>
  <si>
    <t>17:43813370:C_G</t>
  </si>
  <si>
    <t>17:43813415:A_G</t>
  </si>
  <si>
    <t>17:43934314:C_T</t>
  </si>
  <si>
    <t>17:43817898:A_G</t>
  </si>
  <si>
    <t>17:43893403:A_G</t>
  </si>
  <si>
    <t>17:43817832:A_G</t>
  </si>
  <si>
    <t>17:43818611:A_G</t>
  </si>
  <si>
    <t>17:43818690:G_T</t>
  </si>
  <si>
    <t>17:43818657:C_T</t>
  </si>
  <si>
    <t>17:43818906:A_G</t>
  </si>
  <si>
    <t>17:43942046:A_T</t>
  </si>
  <si>
    <t>17:43941858:G_T</t>
  </si>
  <si>
    <t>17:43935118:A_G</t>
  </si>
  <si>
    <t>17:43812398:C_G</t>
  </si>
  <si>
    <t>17:43856730:C_T</t>
  </si>
  <si>
    <t>17:43784222:C_T</t>
  </si>
  <si>
    <t>17:43825339:C_G</t>
  </si>
  <si>
    <t>17:43941476:A_C</t>
  </si>
  <si>
    <t>17:43894510:A_G</t>
  </si>
  <si>
    <t>17:43904528:C_T</t>
  </si>
  <si>
    <t>17:43894159:C_T</t>
  </si>
  <si>
    <t>17:43784935:C_G</t>
  </si>
  <si>
    <t>17:43817557:C_T</t>
  </si>
  <si>
    <t>17:43907896:C_T</t>
  </si>
  <si>
    <t>17:43818160:A_C</t>
  </si>
  <si>
    <t>17:43941710:C_T</t>
  </si>
  <si>
    <t>17:43895008:C_G</t>
  </si>
  <si>
    <t>17:43833981:A_G</t>
  </si>
  <si>
    <t>17:43841912:C_T</t>
  </si>
  <si>
    <t>17:43826305:A_G</t>
  </si>
  <si>
    <t>17:43908826:G_T</t>
  </si>
  <si>
    <t>17:43858482:C_T</t>
  </si>
  <si>
    <t>17:43830382:A_G</t>
  </si>
  <si>
    <t>17:43905313:C_G</t>
  </si>
  <si>
    <t>17:43830685:A_G</t>
  </si>
  <si>
    <t>17:43819384:A_G</t>
  </si>
  <si>
    <t>17:43798160:A_G</t>
  </si>
  <si>
    <t>17:43885291:A_G</t>
  </si>
  <si>
    <t>17:43905134:A_G</t>
  </si>
  <si>
    <t>17:43795238:A_G</t>
  </si>
  <si>
    <t>17:43907966:A_G</t>
  </si>
  <si>
    <t>17:43904948:C_G</t>
  </si>
  <si>
    <t>17:43819480:C_T</t>
  </si>
  <si>
    <t>17:43897202:A_T</t>
  </si>
  <si>
    <t>17:43819450:A_G</t>
  </si>
  <si>
    <t>17:43896228:C_T</t>
  </si>
  <si>
    <t>17:43818946:A_T</t>
  </si>
  <si>
    <t>17:43800987:A_C</t>
  </si>
  <si>
    <t>17:43830640:C_T</t>
  </si>
  <si>
    <t>17:43859640:A_G</t>
  </si>
  <si>
    <t>17:43931245:A_G</t>
  </si>
  <si>
    <t>17:43788767:A_G</t>
  </si>
  <si>
    <t>17:43859691:C_G</t>
  </si>
  <si>
    <t>17:43804389:A_T</t>
  </si>
  <si>
    <t>17:43934016:C_G</t>
  </si>
  <si>
    <t>17:43812684:A_G</t>
  </si>
  <si>
    <t>17:43836191:A_G</t>
  </si>
  <si>
    <t>17:43793951:A_G</t>
  </si>
  <si>
    <t>17:43837115:A_G</t>
  </si>
  <si>
    <t>17:43905481:G_T</t>
  </si>
  <si>
    <t>17:43907143:A_G</t>
  </si>
  <si>
    <t>17:43897246:A_G</t>
  </si>
  <si>
    <t>17:43802525:C_T</t>
  </si>
  <si>
    <t>17:43798546:A_G</t>
  </si>
  <si>
    <t>17:43811072:A_G</t>
  </si>
  <si>
    <t>17:43792326:C_T</t>
  </si>
  <si>
    <t>17:43910088:A_G</t>
  </si>
  <si>
    <t>17:43803788:C_T</t>
  </si>
  <si>
    <t>17:43785808:C_T</t>
  </si>
  <si>
    <t>17:43799804:A_C</t>
  </si>
  <si>
    <t>17:43837567:C_T</t>
  </si>
  <si>
    <t>17:43785938:C_T</t>
  </si>
  <si>
    <t>17:43904673:C_T</t>
  </si>
  <si>
    <t>17:43812599:A_G</t>
  </si>
  <si>
    <t>17:43812649:C_T</t>
  </si>
  <si>
    <t>17:43789144:A_G</t>
  </si>
  <si>
    <t>17:43912159:C_G</t>
  </si>
  <si>
    <t>17:43902505:C_T</t>
  </si>
  <si>
    <t>17:43837091:C_T</t>
  </si>
  <si>
    <t>17:43782558:C_T</t>
  </si>
  <si>
    <t>17:43795573:C_T</t>
  </si>
  <si>
    <t>17:43902522:A_G</t>
  </si>
  <si>
    <t>17:43791332:C_T</t>
  </si>
  <si>
    <t>17:43797246:C_T</t>
  </si>
  <si>
    <t>17:43786013:G_T</t>
  </si>
  <si>
    <t>17:43785627:A_T</t>
  </si>
  <si>
    <t>17:43798015:A_C</t>
  </si>
  <si>
    <t>17:43902997:A_G</t>
  </si>
  <si>
    <t>17:43815820:A_T</t>
  </si>
  <si>
    <t>17:43815713:C_T</t>
  </si>
  <si>
    <t>17:43784948:G_T</t>
  </si>
  <si>
    <t>17:43859065:C_T</t>
  </si>
  <si>
    <t>17:43804306:C_T</t>
  </si>
  <si>
    <t>17:43837782:A_G</t>
  </si>
  <si>
    <t>17:43904610:C_T</t>
  </si>
  <si>
    <t>17:43838919:A_G</t>
  </si>
  <si>
    <t>17:43881790:C_T</t>
  </si>
  <si>
    <t>17:43844486:A_T</t>
  </si>
  <si>
    <t>17:43902216:C_T</t>
  </si>
  <si>
    <t>17:43779419:A_T</t>
  </si>
  <si>
    <t>17:43807955:A_C</t>
  </si>
  <si>
    <t>17:43844201:C_T</t>
  </si>
  <si>
    <t>17:43844044:A_G</t>
  </si>
  <si>
    <t>17:43848761:A_T</t>
  </si>
  <si>
    <t>17:43802907:C_T</t>
  </si>
  <si>
    <t>17:43844859:A_G</t>
  </si>
  <si>
    <t>17:43788782:C_T</t>
  </si>
  <si>
    <t>17:43781105:A_G</t>
  </si>
  <si>
    <t>17:43801092:C_T</t>
  </si>
  <si>
    <t>17:43902738:A_C</t>
  </si>
  <si>
    <t>17:43792358:A_G</t>
  </si>
  <si>
    <t>17:43800404:G_T</t>
  </si>
  <si>
    <t>17:43904110:C_G</t>
  </si>
  <si>
    <t>17:43794286:C_T</t>
  </si>
  <si>
    <t>17:43914558:A_G</t>
  </si>
  <si>
    <t>17:43936298:A_C</t>
  </si>
  <si>
    <t>17:43801593:A_G</t>
  </si>
  <si>
    <t>17:43897722:C_T</t>
  </si>
  <si>
    <t>17:43801695:C_T</t>
  </si>
  <si>
    <t>17:43800351:A_C</t>
  </si>
  <si>
    <t>17:43930955:A_G</t>
  </si>
  <si>
    <t>17:43799667:A_C</t>
  </si>
  <si>
    <t>17:43894990:G_T</t>
  </si>
  <si>
    <t>17:43917818:A_G</t>
  </si>
  <si>
    <t>17:43843943:A_G</t>
  </si>
  <si>
    <t>17:43799810:C_G</t>
  </si>
  <si>
    <t>17:43902944:C_T</t>
  </si>
  <si>
    <t>17:43832337:A_G</t>
  </si>
  <si>
    <t>17:43787563:C_G</t>
  </si>
  <si>
    <t>17:43844977:A_T</t>
  </si>
  <si>
    <t>17:43903485:C_G</t>
  </si>
  <si>
    <t>17:43845002:C_G</t>
  </si>
  <si>
    <t>17:43832367:A_G</t>
  </si>
  <si>
    <t>17:43902861:A_C</t>
  </si>
  <si>
    <t>17:43902842:C_T</t>
  </si>
  <si>
    <t>17:43901558:A_G</t>
  </si>
  <si>
    <t>17:43903106:A_G</t>
  </si>
  <si>
    <t>17:43793828:A_G</t>
  </si>
  <si>
    <t>17:43903548:C_T</t>
  </si>
  <si>
    <t>17:43799033:C_T</t>
  </si>
  <si>
    <t>17:43770595:A_G</t>
  </si>
  <si>
    <t>17:43744990:C_T</t>
  </si>
  <si>
    <t>17:43893260:C_T</t>
  </si>
  <si>
    <t>17:43799509:A_C</t>
  </si>
  <si>
    <t>17:43776242:A_G</t>
  </si>
  <si>
    <t>17:43903546:A_G</t>
  </si>
  <si>
    <t>17:43788649:C_T</t>
  </si>
  <si>
    <t>17:43827244:C_T</t>
  </si>
  <si>
    <t>17:43776061:C_T</t>
  </si>
  <si>
    <t>17:43793388:C_T</t>
  </si>
  <si>
    <t>17:43776742:C_T</t>
  </si>
  <si>
    <t>17:43903298:A_G</t>
  </si>
  <si>
    <t>17:43802971:C_T</t>
  </si>
  <si>
    <t>17:43845041:A_G</t>
  </si>
  <si>
    <t>17:43777578:C_T</t>
  </si>
  <si>
    <t>17:43777542:A_G</t>
  </si>
  <si>
    <t>17:43778406:A_G</t>
  </si>
  <si>
    <t>17:43743045:C_T</t>
  </si>
  <si>
    <t>17:43749949:A_G</t>
  </si>
  <si>
    <t>17:43822511:A_G</t>
  </si>
  <si>
    <t>17:43848412:A_G</t>
  </si>
  <si>
    <t>17:43809264:G_T</t>
  </si>
  <si>
    <t>17:43776945:C_T</t>
  </si>
  <si>
    <t>17:43775145:A_G</t>
  </si>
  <si>
    <t>17:43797087:A_T</t>
  </si>
  <si>
    <t>17:43930980:C_T</t>
  </si>
  <si>
    <t>17:43785349:C_T</t>
  </si>
  <si>
    <t>17:43827431:A_G</t>
  </si>
  <si>
    <t>17:43776787:C_T</t>
  </si>
  <si>
    <t>17:43775479:C_T</t>
  </si>
  <si>
    <t>17:43778003:A_T</t>
  </si>
  <si>
    <t>17:43778602:C_T</t>
  </si>
  <si>
    <t>17:43931244:C_G</t>
  </si>
  <si>
    <t>17:43760080:A_C</t>
  </si>
  <si>
    <t>17:43772109:A_C</t>
  </si>
  <si>
    <t>17:43933879:C_G</t>
  </si>
  <si>
    <t>17:43903089:C_T</t>
  </si>
  <si>
    <t>17:43777710:C_T</t>
  </si>
  <si>
    <t>17:43812624:A_G</t>
  </si>
  <si>
    <t>17:43746839:C_T</t>
  </si>
  <si>
    <t>17:43746721:A_G</t>
  </si>
  <si>
    <t>17:43779657:C_T</t>
  </si>
  <si>
    <t>17:43907745:C_T</t>
  </si>
  <si>
    <t>17:43748046:C_T</t>
  </si>
  <si>
    <t>17:43756833:A_C</t>
  </si>
  <si>
    <t>17:43746276:G_T</t>
  </si>
  <si>
    <t>17:43801185:A_G</t>
  </si>
  <si>
    <t>17:43769277:C_G</t>
  </si>
  <si>
    <t>17:43768727:A_G</t>
  </si>
  <si>
    <t>17:43773784:A_C</t>
  </si>
  <si>
    <t>17:43772018:G_T</t>
  </si>
  <si>
    <t>17:43747677:C_T</t>
  </si>
  <si>
    <t>17:43747683:A_G</t>
  </si>
  <si>
    <t>17:43748101:A_G</t>
  </si>
  <si>
    <t>17:43757161:C_T</t>
  </si>
  <si>
    <t>17:43773248:A_T</t>
  </si>
  <si>
    <t>17:43775402:C_T</t>
  </si>
  <si>
    <t>17:43767219:A_C</t>
  </si>
  <si>
    <t>17:43748412:A_G</t>
  </si>
  <si>
    <t>17:43771627:A_G</t>
  </si>
  <si>
    <t>17:43765778:C_T</t>
  </si>
  <si>
    <t>17:43692935:A_G</t>
  </si>
  <si>
    <t>17:43780948:C_T</t>
  </si>
  <si>
    <t>17:43774497:A_T</t>
  </si>
  <si>
    <t>17:43763935:A_G</t>
  </si>
  <si>
    <t>17:43762846:A_G</t>
  </si>
  <si>
    <t>17:43749454:A_G</t>
  </si>
  <si>
    <t>17:43775015:C_T</t>
  </si>
  <si>
    <t>17:43849366:C_T</t>
  </si>
  <si>
    <t>17:43773124:A_C</t>
  </si>
  <si>
    <t>17:43774959:C_T</t>
  </si>
  <si>
    <t>17:43773607:G_T</t>
  </si>
  <si>
    <t>17:43774845:C_T</t>
  </si>
  <si>
    <t>17:43773085:A_G</t>
  </si>
  <si>
    <t>17:43773943:A_G</t>
  </si>
  <si>
    <t>17:43773877:A_T</t>
  </si>
  <si>
    <t>17:43775929:C_G</t>
  </si>
  <si>
    <t>17:43771493:A_G</t>
  </si>
  <si>
    <t>17:43741452:C_T</t>
  </si>
  <si>
    <t>17:43765381:C_G</t>
  </si>
  <si>
    <t>17:43763241:C_T</t>
  </si>
  <si>
    <t>17:43770443:C_T</t>
  </si>
  <si>
    <t>17:43769516:A_C</t>
  </si>
  <si>
    <t>17:43762594:A_T</t>
  </si>
  <si>
    <t>17:43768703:C_T</t>
  </si>
  <si>
    <t>17:43754099:A_G</t>
  </si>
  <si>
    <t>17:43784994:C_T</t>
  </si>
  <si>
    <t>17:43753642:A_G</t>
  </si>
  <si>
    <t>17:43775546:A_G</t>
  </si>
  <si>
    <t>17:43754209:C_G</t>
  </si>
  <si>
    <t>17:43767631:A_G</t>
  </si>
  <si>
    <t>17:43754010:C_T</t>
  </si>
  <si>
    <t>17:43753454:A_G</t>
  </si>
  <si>
    <t>17:43770995:A_G</t>
  </si>
  <si>
    <t>17:43768467:C_T</t>
  </si>
  <si>
    <t>17:43773447:C_T</t>
  </si>
  <si>
    <t>17:43770416:C_T</t>
  </si>
  <si>
    <t>17:43761856:C_T</t>
  </si>
  <si>
    <t>17:43752566:C_T</t>
  </si>
  <si>
    <t>17:43827391:C_G</t>
  </si>
  <si>
    <t>17:43768230:C_G</t>
  </si>
  <si>
    <t>17:43764685:C_T</t>
  </si>
  <si>
    <t>17:43764987:A_G</t>
  </si>
  <si>
    <t>17:43764565:A_G</t>
  </si>
  <si>
    <t>17:43769321:A_C</t>
  </si>
  <si>
    <t>17:43763007:C_T</t>
  </si>
  <si>
    <t>17:43766352:C_G</t>
  </si>
  <si>
    <t>17:43765450:A_G</t>
  </si>
  <si>
    <t>17:43769088:C_T</t>
  </si>
  <si>
    <t>17:43754505:A_C</t>
  </si>
  <si>
    <t>17:43761381:A_G</t>
  </si>
  <si>
    <t>17:43767538:A_G</t>
  </si>
  <si>
    <t>17:43771193:C_T</t>
  </si>
  <si>
    <t>17:43772407:C_T</t>
  </si>
  <si>
    <t>17:43760516:A_T</t>
  </si>
  <si>
    <t>17:43749168:C_G</t>
  </si>
  <si>
    <t>17:43760599:A_C</t>
  </si>
  <si>
    <t>17:43767815:C_T</t>
  </si>
  <si>
    <t>17:43750939:C_T</t>
  </si>
  <si>
    <t>17:43750137:C_G</t>
  </si>
  <si>
    <t>17:43749579:C_T</t>
  </si>
  <si>
    <t>17:43740856:C_T</t>
  </si>
  <si>
    <t>17:43760577:A_G</t>
  </si>
  <si>
    <t>17:43707620:G_T</t>
  </si>
  <si>
    <t>17:43766754:C_T</t>
  </si>
  <si>
    <t>17:43824382:G_T</t>
  </si>
  <si>
    <t>17:43760199:C_T</t>
  </si>
  <si>
    <t>17:43754576:C_G</t>
  </si>
  <si>
    <t>17:43768496:C_T</t>
  </si>
  <si>
    <t>17:43770525:C_T</t>
  </si>
  <si>
    <t>17:43734145:C_T</t>
  </si>
  <si>
    <t>17:43754569:A_G</t>
  </si>
  <si>
    <t>17:43761974:A_C</t>
  </si>
  <si>
    <t>17:43760685:C_T</t>
  </si>
  <si>
    <t>17:43738676:A_C</t>
  </si>
  <si>
    <t>17:43738627:G_T</t>
  </si>
  <si>
    <t>17:43761939:C_G</t>
  </si>
  <si>
    <t>17:43760192:A_G</t>
  </si>
  <si>
    <t>17:43759431:C_T</t>
  </si>
  <si>
    <t>17:43759719:A_G</t>
  </si>
  <si>
    <t>17:43764847:A_G</t>
  </si>
  <si>
    <t>17:43917776:G_T</t>
  </si>
  <si>
    <t>17:43764796:G_T</t>
  </si>
  <si>
    <t>17:43772540:A_G</t>
  </si>
  <si>
    <t>17:43724555:A_G</t>
  </si>
  <si>
    <t>17:43827471:C_G</t>
  </si>
  <si>
    <t>17:43750010:A_G</t>
  </si>
  <si>
    <t>17:43723462:C_T</t>
  </si>
  <si>
    <t>17:43762554:A_G</t>
  </si>
  <si>
    <t>17:43848750:C_T</t>
  </si>
  <si>
    <t>17:43734304:C_T</t>
  </si>
  <si>
    <t>17:43768501:C_T</t>
  </si>
  <si>
    <t>17:43759426:C_T</t>
  </si>
  <si>
    <t>17:43897130:A_G</t>
  </si>
  <si>
    <t>17:43762429:C_T</t>
  </si>
  <si>
    <t>17:43733048:A_T</t>
  </si>
  <si>
    <t>17:43758011:C_G</t>
  </si>
  <si>
    <t>17:43750238:A_G</t>
  </si>
  <si>
    <t>17:43736763:C_T</t>
  </si>
  <si>
    <t>17:43735478:A_G</t>
  </si>
  <si>
    <t>17:43759048:C_T</t>
  </si>
  <si>
    <t>17:43737040:A_G</t>
  </si>
  <si>
    <t>17:43716885:A_G</t>
  </si>
  <si>
    <t>17:43763202:A_G</t>
  </si>
  <si>
    <t>17:43756910:C_T</t>
  </si>
  <si>
    <t>17:43719870:A_G</t>
  </si>
  <si>
    <t>17:43721457:C_T</t>
  </si>
  <si>
    <t>17:43765080:A_G</t>
  </si>
  <si>
    <t>17:43735555:A_G</t>
  </si>
  <si>
    <t>17:43717131:C_T</t>
  </si>
  <si>
    <t>17:43723605:C_T</t>
  </si>
  <si>
    <t>17:43758742:C_T</t>
  </si>
  <si>
    <t>17:43734503:A_G</t>
  </si>
  <si>
    <t>17:43711539:C_G</t>
  </si>
  <si>
    <t>17:43707955:A_C</t>
  </si>
  <si>
    <t>17:43707951:C_T</t>
  </si>
  <si>
    <t>17:43726574:C_T</t>
  </si>
  <si>
    <t>17:43712657:C_T</t>
  </si>
  <si>
    <t>17:43734643:C_T</t>
  </si>
  <si>
    <t>17:43712337:C_T</t>
  </si>
  <si>
    <t>17:43712464:A_G</t>
  </si>
  <si>
    <t>17:43725212:A_G</t>
  </si>
  <si>
    <t>17:43725992:A_G</t>
  </si>
  <si>
    <t>17:43725762:A_G</t>
  </si>
  <si>
    <t>17:43725684:A_G</t>
  </si>
  <si>
    <t>17:43713925:A_G</t>
  </si>
  <si>
    <t>17:43729432:C_T</t>
  </si>
  <si>
    <t>17:43735276:C_T</t>
  </si>
  <si>
    <t>17:43767628:A_G</t>
  </si>
  <si>
    <t>17:43737730:C_T</t>
  </si>
  <si>
    <t>17:43714673:A_T</t>
  </si>
  <si>
    <t>17:43730636:G_T</t>
  </si>
  <si>
    <t>17:43731896:C_T</t>
  </si>
  <si>
    <t>17:43726125:A_C</t>
  </si>
  <si>
    <t>17:43731719:A_C</t>
  </si>
  <si>
    <t>17:43715018:C_T</t>
  </si>
  <si>
    <t>17:43705356:A_G</t>
  </si>
  <si>
    <t>17:43764378:A_G</t>
  </si>
  <si>
    <t>17:43840681:C_T</t>
  </si>
  <si>
    <t>17:43810873:A_T</t>
  </si>
  <si>
    <t>17:43733983:A_G</t>
  </si>
  <si>
    <t>17:43758790:C_T</t>
  </si>
  <si>
    <t>17:43729384:A_G</t>
  </si>
  <si>
    <t>17:43776391:C_G</t>
  </si>
  <si>
    <t>17:43778752:C_T</t>
  </si>
  <si>
    <t>17:43728137:A_G</t>
  </si>
  <si>
    <t>17:43776741:C_T</t>
  </si>
  <si>
    <t>17:43756685:A_G</t>
  </si>
  <si>
    <t>17:43727887:A_T</t>
  </si>
  <si>
    <t>17:43776371:C_T</t>
  </si>
  <si>
    <t>17:43768633:A_G</t>
  </si>
  <si>
    <t>17:43707619:A_C</t>
  </si>
  <si>
    <t>17:43711312:C_T</t>
  </si>
  <si>
    <t>17:43825576:C_T</t>
  </si>
  <si>
    <t>17:43840006:G_T</t>
  </si>
  <si>
    <t>17:43709893:A_G</t>
  </si>
  <si>
    <t>17:43825568:C_T</t>
  </si>
  <si>
    <t>17:43726588:C_T</t>
  </si>
  <si>
    <t>17:43573419:C_T</t>
  </si>
  <si>
    <t>17:43721283:C_G</t>
  </si>
  <si>
    <t>17:43730598:A_G</t>
  </si>
  <si>
    <t>17:43757777:C_T</t>
  </si>
  <si>
    <t>17:43772251:C_T</t>
  </si>
  <si>
    <t>17:43715619:C_G</t>
  </si>
  <si>
    <t>17:43760389:A_G</t>
  </si>
  <si>
    <t>17:43710384:A_C</t>
  </si>
  <si>
    <t>17:43727061:C_T</t>
  </si>
  <si>
    <t>17:43717415:A_G</t>
  </si>
  <si>
    <t>17:43709867:G_T</t>
  </si>
  <si>
    <t>17:43871982:C_T</t>
  </si>
  <si>
    <t>17:43852605:C_T</t>
  </si>
  <si>
    <t>17:43757776:C_T</t>
  </si>
  <si>
    <t>17:43710371:A_G</t>
  </si>
  <si>
    <t>17:43572419:C_T</t>
  </si>
  <si>
    <t>17:43940012:C_T</t>
  </si>
  <si>
    <t>17:43740967:C_T</t>
  </si>
  <si>
    <t>17:43810902:A_G</t>
  </si>
  <si>
    <t>17:43893259:A_G</t>
  </si>
  <si>
    <t>17:43709415:C_T</t>
  </si>
  <si>
    <t>17:43714850:A_G</t>
  </si>
  <si>
    <t>17:43850645:C_T</t>
  </si>
  <si>
    <t>17:43906828:A_G</t>
  </si>
  <si>
    <t>17:43710127:A_T</t>
  </si>
  <si>
    <t>17:43789698:A_G</t>
  </si>
  <si>
    <t>17:43717803:C_T</t>
  </si>
  <si>
    <t>17:43715427:C_T</t>
  </si>
  <si>
    <t>17:43757450:A_C</t>
  </si>
  <si>
    <t>17:43940021:A_G</t>
  </si>
  <si>
    <t>17:43761482:C_T</t>
  </si>
  <si>
    <t>17:43792418:C_T</t>
  </si>
  <si>
    <t>17:43766418:C_T</t>
  </si>
  <si>
    <t>17:43906726:A_C</t>
  </si>
  <si>
    <t>17:43766415:A_G</t>
  </si>
  <si>
    <t>17:43792411:A_G</t>
  </si>
  <si>
    <t>17:43940020:C_T</t>
  </si>
  <si>
    <t>17:43756376:C_G</t>
  </si>
  <si>
    <t>17:47450775:A_G</t>
  </si>
  <si>
    <t>17:47364107:C_T</t>
  </si>
  <si>
    <t>17:47297297:C_T</t>
  </si>
  <si>
    <t>17:47325717:C_T</t>
  </si>
  <si>
    <t>17:47324485:C_T</t>
  </si>
  <si>
    <t>17:47323695:C_T</t>
  </si>
  <si>
    <t>17:47322746:A_G</t>
  </si>
  <si>
    <t>17:47348439:A_G</t>
  </si>
  <si>
    <t>17:47325070:C_T</t>
  </si>
  <si>
    <t>17:47409222:C_T</t>
  </si>
  <si>
    <t>17:47439302:A_G</t>
  </si>
  <si>
    <t>17:47442824:A_G</t>
  </si>
  <si>
    <t>17:47453444:A_G</t>
  </si>
  <si>
    <t>17:48865087:A_C</t>
  </si>
  <si>
    <t>17:47454507:C_T</t>
  </si>
  <si>
    <t>17:47454515:G_T</t>
  </si>
  <si>
    <t>17:47354429:C_T</t>
  </si>
  <si>
    <t>17:47603375:C_T</t>
  </si>
  <si>
    <t>17:47353219:A_G</t>
  </si>
  <si>
    <t>17:47398497:C_T</t>
  </si>
  <si>
    <t>17:47629921:C_T</t>
  </si>
  <si>
    <t>17:47450521:A_T</t>
  </si>
  <si>
    <t>17:47352950:A_G</t>
  </si>
  <si>
    <t>17:47520053:C_T</t>
  </si>
  <si>
    <t>17:47335299:C_T</t>
  </si>
  <si>
    <t>17:48865011:C_T</t>
  </si>
  <si>
    <t>17:47473616:A_G</t>
  </si>
  <si>
    <t>17:48837335:A_T</t>
  </si>
  <si>
    <t>17:47470487:A_C</t>
  </si>
  <si>
    <t>17:48821340:A_G</t>
  </si>
  <si>
    <t>17:48812740:A_G</t>
  </si>
  <si>
    <t>17:47548103:C_T</t>
  </si>
  <si>
    <t>17:47328183:C_T</t>
  </si>
  <si>
    <t>17:48816980:A_T</t>
  </si>
  <si>
    <t>17:47471499:A_G</t>
  </si>
  <si>
    <t>17:48819975:C_T</t>
  </si>
  <si>
    <t>17:47548398:A_G</t>
  </si>
  <si>
    <t>17:47453635:A_G</t>
  </si>
  <si>
    <t>17:48816485:A_G</t>
  </si>
  <si>
    <t>17:47459680:C_T</t>
  </si>
  <si>
    <t>17:47452390:C_T</t>
  </si>
  <si>
    <t>17:47327047:A_C</t>
  </si>
  <si>
    <t>17:48406604:C_T</t>
  </si>
  <si>
    <t>17:48788864:C_G</t>
  </si>
  <si>
    <t>17:48924465:A_G</t>
  </si>
  <si>
    <t>17:48845518:C_T</t>
  </si>
  <si>
    <t>17:47522125:A_G</t>
  </si>
  <si>
    <t>17:47549936:A_T</t>
  </si>
  <si>
    <t>17:47611739:A_G</t>
  </si>
  <si>
    <t>17:47390014:C_G</t>
  </si>
  <si>
    <t>17:48844891:A_G</t>
  </si>
  <si>
    <t>17:47548898:A_G</t>
  </si>
  <si>
    <t>17:48935302:A_G</t>
  </si>
  <si>
    <t>17:47474902:A_G</t>
  </si>
  <si>
    <t>17:48864166:C_T</t>
  </si>
  <si>
    <t>17:47518644:C_T</t>
  </si>
  <si>
    <t>17:48886917:G_T</t>
  </si>
  <si>
    <t>17:47610183:C_T</t>
  </si>
  <si>
    <t>17:47549589:A_T</t>
  </si>
  <si>
    <t>17:46765018:A_C</t>
  </si>
  <si>
    <t>17:48843311:A_C</t>
  </si>
  <si>
    <t>17:47484030:A_T</t>
  </si>
  <si>
    <t>17:46851806:A_G</t>
  </si>
  <si>
    <t>17:46227876:A_T</t>
  </si>
  <si>
    <t>17:48761105:C_T</t>
  </si>
  <si>
    <t>17:48940422:C_T</t>
  </si>
  <si>
    <t>17:48502923:C_T</t>
  </si>
  <si>
    <t>17:48806558:A_G</t>
  </si>
  <si>
    <t>17:48381403:A_G</t>
  </si>
  <si>
    <t>17:47429834:A_G</t>
  </si>
  <si>
    <t>17:47444113:C_T</t>
  </si>
  <si>
    <t>17:47443580:C_T</t>
  </si>
  <si>
    <t>17:47444421:G_T</t>
  </si>
  <si>
    <t>17:47444442:C_T</t>
  </si>
  <si>
    <t>17:47431096:C_T</t>
  </si>
  <si>
    <t>17:47428573:A_C</t>
  </si>
  <si>
    <t>17:47427511:C_T</t>
  </si>
  <si>
    <t>17:47432879:C_T</t>
  </si>
  <si>
    <t>17:47432577:C_T</t>
  </si>
  <si>
    <t>17:47329365:A_C</t>
  </si>
  <si>
    <t>17:47330890:A_G</t>
  </si>
  <si>
    <t>17:47436812:A_T</t>
  </si>
  <si>
    <t>17:47328890:C_G</t>
  </si>
  <si>
    <t>17:47332807:A_G</t>
  </si>
  <si>
    <t>17:47407071:A_C</t>
  </si>
  <si>
    <t>17:47331987:C_T</t>
  </si>
  <si>
    <t>17:47377267:C_T</t>
  </si>
  <si>
    <t>17:47378766:C_T</t>
  </si>
  <si>
    <t>17:47411987:A_G</t>
  </si>
  <si>
    <t>17:47421509:A_G</t>
  </si>
  <si>
    <t>17:47406913:A_G</t>
  </si>
  <si>
    <t>17:47369099:A_G</t>
  </si>
  <si>
    <t>17:47378369:A_G</t>
  </si>
  <si>
    <t>17:47468011:A_G</t>
  </si>
  <si>
    <t>17:47378771:C_T</t>
  </si>
  <si>
    <t>17:47350664:C_T</t>
  </si>
  <si>
    <t>17:47349052:A_G</t>
  </si>
  <si>
    <t>17:47364795:C_T</t>
  </si>
  <si>
    <t>17:47333067:A_G</t>
  </si>
  <si>
    <t>17:47397323:C_T</t>
  </si>
  <si>
    <t>17:47397579:A_G</t>
  </si>
  <si>
    <t>17:47469186:A_G</t>
  </si>
  <si>
    <t>17:47399600:C_G</t>
  </si>
  <si>
    <t>17:47347879:C_G</t>
  </si>
  <si>
    <t>17:47403740:C_G</t>
  </si>
  <si>
    <t>17:56409089:C_G</t>
  </si>
  <si>
    <t>17:56410041:A_G</t>
  </si>
  <si>
    <t>17:56404349:A_G</t>
  </si>
  <si>
    <t>17:55911442:A_G</t>
  </si>
  <si>
    <t>17:55911997:A_G</t>
  </si>
  <si>
    <t>17:55903829:A_G</t>
  </si>
  <si>
    <t>17:55901017:C_T</t>
  </si>
  <si>
    <t>17:55916571:C_G</t>
  </si>
  <si>
    <t>17:55915282:A_G</t>
  </si>
  <si>
    <t>17:55922663:A_T</t>
  </si>
  <si>
    <t>17:55979829:A_G</t>
  </si>
  <si>
    <t>17:55912128:A_G</t>
  </si>
  <si>
    <t>17:55905129:A_G</t>
  </si>
  <si>
    <t>17:55925569:C_G</t>
  </si>
  <si>
    <t>17:55900421:A_T</t>
  </si>
  <si>
    <t>17:55915634:A_G</t>
  </si>
  <si>
    <t>17:55898897:C_G</t>
  </si>
  <si>
    <t>17:55899567:G_T</t>
  </si>
  <si>
    <t>17:55900045:A_G</t>
  </si>
  <si>
    <t>17:55898209:C_T</t>
  </si>
  <si>
    <t>17:55900320:A_T</t>
  </si>
  <si>
    <t>17:55915714:A_G</t>
  </si>
  <si>
    <t>17:57447548:C_T</t>
  </si>
  <si>
    <t>17:55914517:A_G</t>
  </si>
  <si>
    <t>17:55895860:A_G</t>
  </si>
  <si>
    <t>17:55908536:A_G</t>
  </si>
  <si>
    <t>17:55900236:C_T</t>
  </si>
  <si>
    <t>17:55853115:A_G</t>
  </si>
  <si>
    <t>17:56440542:G_T</t>
  </si>
  <si>
    <t>17:55853288:A_G</t>
  </si>
  <si>
    <t>17:55854549:C_T</t>
  </si>
  <si>
    <t>17:56356247:G_T</t>
  </si>
  <si>
    <t>17:56431549:A_G</t>
  </si>
  <si>
    <t>17:61578674:A_G</t>
  </si>
  <si>
    <t>17:61579612:C_T</t>
  </si>
  <si>
    <t>17:62278736:C_G</t>
  </si>
  <si>
    <t>17:62332382:A_G</t>
  </si>
  <si>
    <t>17:62279139:C_G</t>
  </si>
  <si>
    <t>17:62279166:C_T</t>
  </si>
  <si>
    <t>17:61560763:C_T</t>
  </si>
  <si>
    <t>17:62293962:A_G</t>
  </si>
  <si>
    <t>17:61545779:C_T</t>
  </si>
  <si>
    <t>17:61575637:A_G</t>
  </si>
  <si>
    <t>17:62299119:A_G</t>
  </si>
  <si>
    <t>17:61563661:A_C</t>
  </si>
  <si>
    <t>17:61574492:A_G</t>
  </si>
  <si>
    <t>17:61563200:A_C</t>
  </si>
  <si>
    <t>17:61545486:A_G</t>
  </si>
  <si>
    <t>17:62300058:C_T</t>
  </si>
  <si>
    <t>17:61548476:A_G</t>
  </si>
  <si>
    <t>17:61547562:A_G</t>
  </si>
  <si>
    <t>17:61569732:A_G</t>
  </si>
  <si>
    <t>17:61562954:C_T</t>
  </si>
  <si>
    <t>17:62675728:C_T</t>
  </si>
  <si>
    <t>17:62672661:C_T</t>
  </si>
  <si>
    <t>17:61548948:A_C</t>
  </si>
  <si>
    <t>17:62683561:A_T</t>
  </si>
  <si>
    <t>17:61559625:A_G</t>
  </si>
  <si>
    <t>17:61536308:A_G</t>
  </si>
  <si>
    <t>17:61550729:A_C</t>
  </si>
  <si>
    <t>17:61564281:C_T</t>
  </si>
  <si>
    <t>17:61040485:C_T</t>
  </si>
  <si>
    <t>17:61563242:A_G</t>
  </si>
  <si>
    <t>17:61563273:C_G</t>
  </si>
  <si>
    <t>17:61556298:C_G</t>
  </si>
  <si>
    <t>17:61563171:A_G</t>
  </si>
  <si>
    <t>17:61563458:A_G</t>
  </si>
  <si>
    <t>17:61572343:C_T</t>
  </si>
  <si>
    <t>17:61554194:A_T</t>
  </si>
  <si>
    <t>17:61562774:C_T</t>
  </si>
  <si>
    <t>17:61566031:A_G</t>
  </si>
  <si>
    <t>17:61564052:A_G</t>
  </si>
  <si>
    <t>17:61578048:C_T</t>
  </si>
  <si>
    <t>17:61419598:C_T</t>
  </si>
  <si>
    <t>17:61565525:A_T</t>
  </si>
  <si>
    <t>17:61557200:C_T</t>
  </si>
  <si>
    <t>17:61566724:A_G</t>
  </si>
  <si>
    <t>17:61565025:A_G</t>
  </si>
  <si>
    <t>17:61554341:C_T</t>
  </si>
  <si>
    <t>17:60130014:C_G</t>
  </si>
  <si>
    <t>17:61373314:A_G</t>
  </si>
  <si>
    <t>17:62703830:C_T</t>
  </si>
  <si>
    <t>17:61570422:A_G</t>
  </si>
  <si>
    <t>17:61303174:A_G</t>
  </si>
  <si>
    <t>17:61562553:A_G</t>
  </si>
  <si>
    <t>17:61562309:C_T</t>
  </si>
  <si>
    <t>17:62674252:C_G</t>
  </si>
  <si>
    <t>17:60085810:A_G</t>
  </si>
  <si>
    <t>17:61565990:C_G</t>
  </si>
  <si>
    <t>17:62053059:C_T</t>
  </si>
  <si>
    <t>17:61548918:C_T</t>
  </si>
  <si>
    <t>17:61565998:A_C</t>
  </si>
  <si>
    <t>17:62300514:A_G</t>
  </si>
  <si>
    <t>17:60962713:C_T</t>
  </si>
  <si>
    <t>17:61573761:C_T</t>
  </si>
  <si>
    <t>17:62052911:C_T</t>
  </si>
  <si>
    <t>17:61303450:C_G</t>
  </si>
  <si>
    <t>17:61564522:C_T</t>
  </si>
  <si>
    <t>17:62055030:C_T</t>
  </si>
  <si>
    <t>17:61538148:A_G</t>
  </si>
  <si>
    <t>17:62933523:A_G</t>
  </si>
  <si>
    <t>17:61293462:C_T</t>
  </si>
  <si>
    <t>17:62925460:C_T</t>
  </si>
  <si>
    <t>17:61543566:A_G</t>
  </si>
  <si>
    <t>17:61411684:G_T</t>
  </si>
  <si>
    <t>17:61353346:A_T</t>
  </si>
  <si>
    <t>17:61404779:C_T</t>
  </si>
  <si>
    <t>17:61578343:C_T</t>
  </si>
  <si>
    <t>17:62047224:A_G</t>
  </si>
  <si>
    <t>17:60856018:G_T</t>
  </si>
  <si>
    <t>17:61069772:C_T</t>
  </si>
  <si>
    <t>17:62293122:A_G</t>
  </si>
  <si>
    <t>17:60693817:C_T</t>
  </si>
  <si>
    <t>17:61577309:A_G</t>
  </si>
  <si>
    <t>17:61414463:A_C</t>
  </si>
  <si>
    <t>17:61565133:G_T</t>
  </si>
  <si>
    <t>17:62088387:A_C</t>
  </si>
  <si>
    <t>17:61437889:C_T</t>
  </si>
  <si>
    <t>17:61565131:A_T</t>
  </si>
  <si>
    <t>17:61342420:A_G</t>
  </si>
  <si>
    <t>17:61301212:A_G</t>
  </si>
  <si>
    <t>17:62047578:G_T</t>
  </si>
  <si>
    <t>17:61345494:A_G</t>
  </si>
  <si>
    <t>17:61577123:A_G</t>
  </si>
  <si>
    <t>17:61437656:A_C</t>
  </si>
  <si>
    <t>17:61422375:C_T</t>
  </si>
  <si>
    <t>17:62343300:A_G</t>
  </si>
  <si>
    <t>17:62847324:A_T</t>
  </si>
  <si>
    <t>17:61342103:C_T</t>
  </si>
  <si>
    <t>17:61370261:A_G</t>
  </si>
  <si>
    <t>17:61503610:C_T</t>
  </si>
  <si>
    <t>17:60654358:C_G</t>
  </si>
  <si>
    <t>17:61389836:A_C</t>
  </si>
  <si>
    <t>17:61576243:A_G</t>
  </si>
  <si>
    <t>17:61228191:A_G</t>
  </si>
  <si>
    <t>17:61335284:A_G</t>
  </si>
  <si>
    <t>17:61368544:C_T</t>
  </si>
  <si>
    <t>17:61133054:A_G</t>
  </si>
  <si>
    <t>17:61274078:A_G</t>
  </si>
  <si>
    <t>17:61383977:C_T</t>
  </si>
  <si>
    <t>17:61427197:C_T</t>
  </si>
  <si>
    <t>17:61577259:C_G</t>
  </si>
  <si>
    <t>17:61301823:C_T</t>
  </si>
  <si>
    <t>17:61872422:C_G</t>
  </si>
  <si>
    <t>17:62857497:A_G</t>
  </si>
  <si>
    <t>17:61440302:C_T</t>
  </si>
  <si>
    <t>17:62921875:G_T</t>
  </si>
  <si>
    <t>17:61102718:A_G</t>
  </si>
  <si>
    <t>17:60667292:C_T</t>
  </si>
  <si>
    <t>17:61050277:C_G</t>
  </si>
  <si>
    <t>17:61312562:A_G</t>
  </si>
  <si>
    <t>17:61499732:C_T</t>
  </si>
  <si>
    <t>17:61172361:C_G</t>
  </si>
  <si>
    <t>17:62048467:A_G</t>
  </si>
  <si>
    <t>17:61231313:A_G</t>
  </si>
  <si>
    <t>17:61078077:C_T</t>
  </si>
  <si>
    <t>17:61266574:C_T</t>
  </si>
  <si>
    <t>17:62016860:A_T</t>
  </si>
  <si>
    <t>17:62016704:A_G</t>
  </si>
  <si>
    <t>17:61094484:A_G</t>
  </si>
  <si>
    <t>17:61275737:A_G</t>
  </si>
  <si>
    <t>17:61526789:C_T</t>
  </si>
  <si>
    <t>17:62828517:A_T</t>
  </si>
  <si>
    <t>17:61196236:C_T</t>
  </si>
  <si>
    <t>17:60764092:A_C</t>
  </si>
  <si>
    <t>17:61045054:A_G</t>
  </si>
  <si>
    <t>17:61305328:A_G</t>
  </si>
  <si>
    <t>17:62935040:C_T</t>
  </si>
  <si>
    <t>17:61163454:G_T</t>
  </si>
  <si>
    <t>17:61029981:G_T</t>
  </si>
  <si>
    <t>17:61215465:C_G</t>
  </si>
  <si>
    <t>17:61193273:A_C</t>
  </si>
  <si>
    <t>17:61192476:C_T</t>
  </si>
  <si>
    <t>17:62811364:A_C</t>
  </si>
  <si>
    <t>17:61226074:A_G</t>
  </si>
  <si>
    <t>17:60175371:A_G</t>
  </si>
  <si>
    <t>17:61221245:A_G</t>
  </si>
  <si>
    <t>17:61197470:G_T</t>
  </si>
  <si>
    <t>17:61218920:C_G</t>
  </si>
  <si>
    <t>17:61187529:A_G</t>
  </si>
  <si>
    <t>17:61188525:A_T</t>
  </si>
  <si>
    <t>17:61206341:A_G</t>
  </si>
  <si>
    <t>17:61320075:A_G</t>
  </si>
  <si>
    <t>17:61048487:A_G</t>
  </si>
  <si>
    <t>17:61188991:C_T</t>
  </si>
  <si>
    <t>17:61190931:C_T</t>
  </si>
  <si>
    <t>17:62822782:A_G</t>
  </si>
  <si>
    <t>17:61178833:C_T</t>
  </si>
  <si>
    <t>17:61101326:A_C</t>
  </si>
  <si>
    <t>17:61217220:A_C</t>
  </si>
  <si>
    <t>17:61087991:A_G</t>
  </si>
  <si>
    <t>17:62018109:C_T</t>
  </si>
  <si>
    <t>17:61557773:A_G</t>
  </si>
  <si>
    <t>17:61205469:A_T</t>
  </si>
  <si>
    <t>17:61035267:G_T</t>
  </si>
  <si>
    <t>17:61049660:A_G</t>
  </si>
  <si>
    <t>17:61065614:A_G</t>
  </si>
  <si>
    <t>17:61042020:C_G</t>
  </si>
  <si>
    <t>17:61043241:C_T</t>
  </si>
  <si>
    <t>17:61178152:C_G</t>
  </si>
  <si>
    <t>17:61185259:G_T</t>
  </si>
  <si>
    <t>17:61548273:A_G</t>
  </si>
  <si>
    <t>17:61157877:A_G</t>
  </si>
  <si>
    <t>17:61158038:C_G</t>
  </si>
  <si>
    <t>17:61157420:C_T</t>
  </si>
  <si>
    <t>17:61156953:C_T</t>
  </si>
  <si>
    <t>17:61156648:C_T</t>
  </si>
  <si>
    <t>17:61050298:C_T</t>
  </si>
  <si>
    <t>17:61050140:C_T</t>
  </si>
  <si>
    <t>17:61149238:A_G</t>
  </si>
  <si>
    <t>17:61130895:C_T</t>
  </si>
  <si>
    <t>17:61092695:A_G</t>
  </si>
  <si>
    <t>17:61046696:C_T</t>
  </si>
  <si>
    <t>17:61036043:C_T</t>
  </si>
  <si>
    <t>17:61126536:A_G</t>
  </si>
  <si>
    <t>17:61043127:A_C</t>
  </si>
  <si>
    <t>17:61159484:A_G</t>
  </si>
  <si>
    <t>17:61046321:C_T</t>
  </si>
  <si>
    <t>17:61148435:A_G</t>
  </si>
  <si>
    <t>17:61049541:A_G</t>
  </si>
  <si>
    <t>17:61114590:A_G</t>
  </si>
  <si>
    <t>17:60807411:C_T</t>
  </si>
  <si>
    <t>17:61039352:C_T</t>
  </si>
  <si>
    <t>17:61052869:C_T</t>
  </si>
  <si>
    <t>17:61040967:C_T</t>
  </si>
  <si>
    <t>17:61092946:C_T</t>
  </si>
  <si>
    <t>17:61144955:A_G</t>
  </si>
  <si>
    <t>17:61038481:C_T</t>
  </si>
  <si>
    <t>17:61010239:A_G</t>
  </si>
  <si>
    <t>17:61131975:C_T</t>
  </si>
  <si>
    <t>17:61153985:A_G</t>
  </si>
  <si>
    <t>17:61067427:C_T</t>
  </si>
  <si>
    <t>17:61121166:A_T</t>
  </si>
  <si>
    <t>17:61108496:C_T</t>
  </si>
  <si>
    <t>17:61097031:A_G</t>
  </si>
  <si>
    <t>17:61119975:C_T</t>
  </si>
  <si>
    <t>17:61059742:C_G</t>
  </si>
  <si>
    <t>17:61132950:A_G</t>
  </si>
  <si>
    <t>17:61144350:C_T</t>
  </si>
  <si>
    <t>17:61121733:A_G</t>
  </si>
  <si>
    <t>17:61108521:A_G</t>
  </si>
  <si>
    <t>17:60856749:C_T</t>
  </si>
  <si>
    <t>17:61375289:A_G</t>
  </si>
  <si>
    <t>17:61111886:G_T</t>
  </si>
  <si>
    <t>17:61132853:C_T</t>
  </si>
  <si>
    <t>17:61135999:A_G</t>
  </si>
  <si>
    <t>17:61106276:C_T</t>
  </si>
  <si>
    <t>17:61136040:A_G</t>
  </si>
  <si>
    <t>17:61111597:A_G</t>
  </si>
  <si>
    <t>17:61093239:A_G</t>
  </si>
  <si>
    <t>17:61132829:C_T</t>
  </si>
  <si>
    <t>17:61063407:A_C</t>
  </si>
  <si>
    <t>17:61158852:C_T</t>
  </si>
  <si>
    <t>17:61135626:C_T</t>
  </si>
  <si>
    <t>17:61066070:G_T</t>
  </si>
  <si>
    <t>17:61082437:A_T</t>
  </si>
  <si>
    <t>17:61162265:C_T</t>
  </si>
  <si>
    <t>17:61159125:A_C</t>
  </si>
  <si>
    <t>17:61141789:C_T</t>
  </si>
  <si>
    <t>17:61151390:A_G</t>
  </si>
  <si>
    <t>17:61150875:A_C</t>
  </si>
  <si>
    <t>17:61055131:A_G</t>
  </si>
  <si>
    <t>17:61064160:A_G</t>
  </si>
  <si>
    <t>17:61168659:C_T</t>
  </si>
  <si>
    <t>17:61166440:C_G</t>
  </si>
  <si>
    <t>17:61061471:C_G</t>
  </si>
  <si>
    <t>17:61115522:C_T</t>
  </si>
  <si>
    <t>17:61128569:A_T</t>
  </si>
  <si>
    <t>17:61128858:A_T</t>
  </si>
  <si>
    <t>17:61055887:C_T</t>
  </si>
  <si>
    <t>17:61028002:G_T</t>
  </si>
  <si>
    <t>17:61055192:A_G</t>
  </si>
  <si>
    <t>17:61138978:C_T</t>
  </si>
  <si>
    <t>17:61116540:C_T</t>
  </si>
  <si>
    <t>17:61126360:C_T</t>
  </si>
  <si>
    <t>17:61078091:A_G</t>
  </si>
  <si>
    <t>17:61116729:C_G</t>
  </si>
  <si>
    <t>17:61105144:A_C</t>
  </si>
  <si>
    <t>17:61105231:A_G</t>
  </si>
  <si>
    <t>17:61165421:C_T</t>
  </si>
  <si>
    <t>17:61171214:A_T</t>
  </si>
  <si>
    <t>17:61145082:C_T</t>
  </si>
  <si>
    <t>17:61173901:A_G</t>
  </si>
  <si>
    <t>17:61002532:A_G</t>
  </si>
  <si>
    <t>17:61034792:A_C</t>
  </si>
  <si>
    <t>17:61147323:A_G</t>
  </si>
  <si>
    <t>17:61029802:C_T</t>
  </si>
  <si>
    <t>17:61092496:A_G</t>
  </si>
  <si>
    <t>17:61148812:C_T</t>
  </si>
  <si>
    <t>17:61148393:A_G</t>
  </si>
  <si>
    <t>17:61147161:G_T</t>
  </si>
  <si>
    <t>17:61053781:A_G</t>
  </si>
  <si>
    <t>17:61100818:C_T</t>
  </si>
  <si>
    <t>17:61164132:C_T</t>
  </si>
  <si>
    <t>17:61173693:A_G</t>
  </si>
  <si>
    <t>17:61094822:C_T</t>
  </si>
  <si>
    <t>17:61056834:A_G</t>
  </si>
  <si>
    <t>17:61061565:A_G</t>
  </si>
  <si>
    <t>17:61082175:C_T</t>
  </si>
  <si>
    <t>17:61092838:C_T</t>
  </si>
  <si>
    <t>17:61091201:C_T</t>
  </si>
  <si>
    <t>17:61081589:C_T</t>
  </si>
  <si>
    <t>17:61081355:A_G</t>
  </si>
  <si>
    <t>17:61078503:A_G</t>
  </si>
  <si>
    <t>17:61082155:C_G</t>
  </si>
  <si>
    <t>17:61030139:C_T</t>
  </si>
  <si>
    <t>17:61098531:A_G</t>
  </si>
  <si>
    <t>17:62077851:A_G</t>
  </si>
  <si>
    <t>17:61074205:A_G</t>
  </si>
  <si>
    <t>17:61083920:C_T</t>
  </si>
  <si>
    <t>17:61167748:A_G</t>
  </si>
  <si>
    <t>17:61123606:C_T</t>
  </si>
  <si>
    <t>17:61087159:C_T</t>
  </si>
  <si>
    <t>17:61085190:C_T</t>
  </si>
  <si>
    <t>17:61069280:G_T</t>
  </si>
  <si>
    <t>17:61031927:C_G</t>
  </si>
  <si>
    <t>17:61076790:C_T</t>
  </si>
  <si>
    <t>17:62801318:C_T</t>
  </si>
  <si>
    <t>17:61033929:C_T</t>
  </si>
  <si>
    <t>17:61033235:A_G</t>
  </si>
  <si>
    <t>17:61033726:A_G</t>
  </si>
  <si>
    <t>17:61798002:C_T</t>
  </si>
  <si>
    <t>17:61076890:A_G</t>
  </si>
  <si>
    <t>17:61030633:A_G</t>
  </si>
  <si>
    <t>17:61032325:C_T</t>
  </si>
  <si>
    <t>17:61034289:C_T</t>
  </si>
  <si>
    <t>17:60464014:C_T</t>
  </si>
  <si>
    <t>17:61086613:C_T</t>
  </si>
  <si>
    <t>17:61075772:A_C</t>
  </si>
  <si>
    <t>17:61494878:C_T</t>
  </si>
  <si>
    <t>17:61063890:C_G</t>
  </si>
  <si>
    <t>17:60463936:A_G</t>
  </si>
  <si>
    <t>17:62194776:G_T</t>
  </si>
  <si>
    <t>17:61032499:G_T</t>
  </si>
  <si>
    <t>17:61032422:C_G</t>
  </si>
  <si>
    <t>17:61023563:A_G</t>
  </si>
  <si>
    <t>17:62000913:A_T</t>
  </si>
  <si>
    <t>17:60464218:C_T</t>
  </si>
  <si>
    <t>17:61071952:A_G</t>
  </si>
  <si>
    <t>17:61071760:C_T</t>
  </si>
  <si>
    <t>17:61073245:A_G</t>
  </si>
  <si>
    <t>17:62163704:C_G</t>
  </si>
  <si>
    <t>17:61071961:G_T</t>
  </si>
  <si>
    <t>17:62152418:C_T</t>
  </si>
  <si>
    <t>17:61106592:C_T</t>
  </si>
  <si>
    <t>17:61526443:C_T</t>
  </si>
  <si>
    <t>17:60463485:C_T</t>
  </si>
  <si>
    <t>17:61017592:A_G</t>
  </si>
  <si>
    <t>17:61313099:A_T</t>
  </si>
  <si>
    <t>17:60782472:A_G</t>
  </si>
  <si>
    <t>17:60597280:C_G</t>
  </si>
  <si>
    <t>17:61485451:A_G</t>
  </si>
  <si>
    <t>17:62017568:C_T</t>
  </si>
  <si>
    <t>17:61998879:A_G</t>
  </si>
  <si>
    <t>17:60597297:A_G</t>
  </si>
  <si>
    <t>17:61302595:A_T</t>
  </si>
  <si>
    <t>17:61170899:C_T</t>
  </si>
  <si>
    <t>17:61493500:A_G</t>
  </si>
  <si>
    <t>17:61548353:C_T</t>
  </si>
  <si>
    <t>17:61028049:A_T</t>
  </si>
  <si>
    <t>17:61492546:A_G</t>
  </si>
  <si>
    <t>17:61454397:C_T</t>
  </si>
  <si>
    <t>17:61258227:A_G</t>
  </si>
  <si>
    <t>17:62010270:A_G</t>
  </si>
  <si>
    <t>17:61420146:A_G</t>
  </si>
  <si>
    <t>17:61559923:C_T</t>
  </si>
  <si>
    <t>19:1048839:A_G</t>
  </si>
  <si>
    <t>19:1048743:A_G</t>
  </si>
  <si>
    <t>19:1050874:A_G</t>
  </si>
  <si>
    <t>19:1069553:A_G</t>
  </si>
  <si>
    <t>19:1063020:A_C</t>
  </si>
  <si>
    <t>19:1061892:C_G</t>
  </si>
  <si>
    <t>19:1033190:A_G</t>
  </si>
  <si>
    <t>19:1028979:C_G</t>
  </si>
  <si>
    <t>19:1013634:C_T</t>
  </si>
  <si>
    <t>19:1013148:A_G</t>
  </si>
  <si>
    <t>19:1012440:A_C</t>
  </si>
  <si>
    <t>19:1078352:C_G</t>
  </si>
  <si>
    <t>19:1014377:A_G</t>
  </si>
  <si>
    <t>19:1017057:C_T</t>
  </si>
  <si>
    <t>19:1053524:C_G</t>
  </si>
  <si>
    <t>19:897770:C_T</t>
  </si>
  <si>
    <t>19:1070476:C_T</t>
  </si>
  <si>
    <t>19:1029566:C_G</t>
  </si>
  <si>
    <t>19:1043931:C_T</t>
  </si>
  <si>
    <t>19:1806463:A_G</t>
  </si>
  <si>
    <t>19:1042809:A_G</t>
  </si>
  <si>
    <t>19:929257:C_T</t>
  </si>
  <si>
    <t>19:1011338:C_T</t>
  </si>
  <si>
    <t>19:929741:C_T</t>
  </si>
  <si>
    <t>19:1012120:A_G</t>
  </si>
  <si>
    <t>19:1806083:A_C</t>
  </si>
  <si>
    <t>19:1032474:G_T</t>
  </si>
  <si>
    <t>19:929543:C_T</t>
  </si>
  <si>
    <t>19:1803582:G_T</t>
  </si>
  <si>
    <t>19:1019016:A_G</t>
  </si>
  <si>
    <t>19:942050:A_G</t>
  </si>
  <si>
    <t>19:1009914:A_G</t>
  </si>
  <si>
    <t>19:1047161:A_G</t>
  </si>
  <si>
    <t>19:1012639:A_G</t>
  </si>
  <si>
    <t>19:1010022:C_T</t>
  </si>
  <si>
    <t>19:994697:C_T</t>
  </si>
  <si>
    <t>19:1010406:A_G</t>
  </si>
  <si>
    <t>19:1030766:A_G</t>
  </si>
  <si>
    <t>19:1018273:A_G</t>
  </si>
  <si>
    <t>19:1077433:A_G</t>
  </si>
  <si>
    <t>19:1807136:C_T</t>
  </si>
  <si>
    <t>19:1017405:A_G</t>
  </si>
  <si>
    <t>19:1016274:A_G</t>
  </si>
  <si>
    <t>19:1833338:G_T</t>
  </si>
  <si>
    <t>19:911453:A_C</t>
  </si>
  <si>
    <t>19:973503:A_T</t>
  </si>
  <si>
    <t>19:1794257:A_G</t>
  </si>
  <si>
    <t>19:1015957:A_G</t>
  </si>
  <si>
    <t>19:1021784:A_G</t>
  </si>
  <si>
    <t>19:1457551:G_T</t>
  </si>
  <si>
    <t>19:1043638:C_T</t>
  </si>
  <si>
    <t>19:921815:A_C</t>
  </si>
  <si>
    <t>19:1457370:C_T</t>
  </si>
  <si>
    <t>19:917526:A_G</t>
  </si>
  <si>
    <t>19:1075035:A_C</t>
  </si>
  <si>
    <t>19:1456730:G_T</t>
  </si>
  <si>
    <t>19:985464:C_T</t>
  </si>
  <si>
    <t>19:1039323:C_G</t>
  </si>
  <si>
    <t>19:378150:A_G</t>
  </si>
  <si>
    <t>19:986548:A_C</t>
  </si>
  <si>
    <t>19:986657:C_T</t>
  </si>
  <si>
    <t>19:1457478:C_T</t>
  </si>
  <si>
    <t>19:2147301:A_G</t>
  </si>
  <si>
    <t>19:1456647:C_G</t>
  </si>
  <si>
    <t>19:1829829:A_G</t>
  </si>
  <si>
    <t>19:972266:A_G</t>
  </si>
  <si>
    <t>19:1456595:C_G</t>
  </si>
  <si>
    <t>19:1456653:G_T</t>
  </si>
  <si>
    <t>19:1456544:A_G</t>
  </si>
  <si>
    <t>19:428077:G_T</t>
  </si>
  <si>
    <t>19:1060637:G_T</t>
  </si>
  <si>
    <t>19:1026318:C_G</t>
  </si>
  <si>
    <t>19:376382:C_T</t>
  </si>
  <si>
    <t>19:1834029:A_G</t>
  </si>
  <si>
    <t>19:1833650:A_G</t>
  </si>
  <si>
    <t>19:1835784:C_G</t>
  </si>
  <si>
    <t>19:1262248:C_G</t>
  </si>
  <si>
    <t>19:1835973:C_G</t>
  </si>
  <si>
    <t>19:1838985:A_G</t>
  </si>
  <si>
    <t>19:1837960:A_G</t>
  </si>
  <si>
    <t>19:1064193:A_G</t>
  </si>
  <si>
    <t>19:1810098:A_G</t>
  </si>
  <si>
    <t>19:1804777:C_T</t>
  </si>
  <si>
    <t>19:1076681:A_G</t>
  </si>
  <si>
    <t>19:1001100:A_G</t>
  </si>
  <si>
    <t>19:341500:A_G</t>
  </si>
  <si>
    <t>19:296458:A_G</t>
  </si>
  <si>
    <t>19:1804480:A_G</t>
  </si>
  <si>
    <t>19:2524508:A_G</t>
  </si>
  <si>
    <t>19:1000742:A_C</t>
  </si>
  <si>
    <t>19:1840787:A_G</t>
  </si>
  <si>
    <t>19:1048662:G_T</t>
  </si>
  <si>
    <t>19:1458917:A_G</t>
  </si>
  <si>
    <t>19:858376:C_T</t>
  </si>
  <si>
    <t>19:356003:A_G</t>
  </si>
  <si>
    <t>19:1841501:A_G</t>
  </si>
  <si>
    <t>19:1457875:A_G</t>
  </si>
  <si>
    <t>19:305001:C_T</t>
  </si>
  <si>
    <t>19:1854151:C_G</t>
  </si>
  <si>
    <t>19:1078252:C_T</t>
  </si>
  <si>
    <t>19:1000785:C_T</t>
  </si>
  <si>
    <t>19:2037440:A_G</t>
  </si>
  <si>
    <t>19:1847199:C_G</t>
  </si>
  <si>
    <t>19:1847743:A_G</t>
  </si>
  <si>
    <t>19:947981:A_G</t>
  </si>
  <si>
    <t>19:836056:A_G</t>
  </si>
  <si>
    <t>19:1837262:C_T</t>
  </si>
  <si>
    <t>19:1799019:A_G</t>
  </si>
  <si>
    <t>19:997437:A_G</t>
  </si>
  <si>
    <t>19:1798227:C_T</t>
  </si>
  <si>
    <t>19:1031394:G_T</t>
  </si>
  <si>
    <t>19:416834:A_G</t>
  </si>
  <si>
    <t>19:376632:A_T</t>
  </si>
  <si>
    <t>19:1000153:A_G</t>
  </si>
  <si>
    <t>19:417157:C_T</t>
  </si>
  <si>
    <t>19:755178:C_T</t>
  </si>
  <si>
    <t>19:355354:A_G</t>
  </si>
  <si>
    <t>19:1799563:A_G</t>
  </si>
  <si>
    <t>19:1000420:A_G</t>
  </si>
  <si>
    <t>19:998228:A_G</t>
  </si>
  <si>
    <t>19:1852494:C_T</t>
  </si>
  <si>
    <t>19:954677:C_T</t>
  </si>
  <si>
    <t>19:1039626:C_T</t>
  </si>
  <si>
    <t>19:1004368:A_G</t>
  </si>
  <si>
    <t>19:355011:A_G</t>
  </si>
  <si>
    <t>19:1000166:C_T</t>
  </si>
  <si>
    <t>19:1459267:C_G</t>
  </si>
  <si>
    <t>19:1801612:C_G</t>
  </si>
  <si>
    <t>19:1018830:C_T</t>
  </si>
  <si>
    <t>19:348743:C_T</t>
  </si>
  <si>
    <t>19:1000094:A_G</t>
  </si>
  <si>
    <t>19:426974:C_T</t>
  </si>
  <si>
    <t>19:1856186:A_G</t>
  </si>
  <si>
    <t>19:543574:C_T</t>
  </si>
  <si>
    <t>19:2038819:A_G</t>
  </si>
  <si>
    <t>19:1799662:C_T</t>
  </si>
  <si>
    <t>19:354248:C_T</t>
  </si>
  <si>
    <t>19:1050595:A_G</t>
  </si>
  <si>
    <t>19:1001321:C_G</t>
  </si>
  <si>
    <t>19:1036704:C_T</t>
  </si>
  <si>
    <t>19:1078363:C_T</t>
  </si>
  <si>
    <t>19:984537:A_G</t>
  </si>
  <si>
    <t>19:1036691:C_T</t>
  </si>
  <si>
    <t>19:1076781:A_C</t>
  </si>
  <si>
    <t>19:1066928:G_T</t>
  </si>
  <si>
    <t>19:1061585:C_G</t>
  </si>
  <si>
    <t>19:1062192:C_T</t>
  </si>
  <si>
    <t>19:1062164:C_T</t>
  </si>
  <si>
    <t>19:1061062:A_G</t>
  </si>
  <si>
    <t>19:1058176:A_G</t>
  </si>
  <si>
    <t>19:1057137:A_G</t>
  </si>
  <si>
    <t>19:1062864:C_G</t>
  </si>
  <si>
    <t>19:1066936:C_G</t>
  </si>
  <si>
    <t>19:1062041:C_G</t>
  </si>
  <si>
    <t>19:1064565:A_G</t>
  </si>
  <si>
    <t>19:1072116:A_C</t>
  </si>
  <si>
    <t>19:1070291:C_T</t>
  </si>
  <si>
    <t>19:1047537:A_C</t>
  </si>
  <si>
    <t>19:49213504:A_G</t>
  </si>
  <si>
    <t>19:49213833:A_G</t>
  </si>
  <si>
    <t>19:49213284:A_G</t>
  </si>
  <si>
    <t>19:49248052:C_T</t>
  </si>
  <si>
    <t>19:49211969:C_T</t>
  </si>
  <si>
    <t>19:49228272:C_T</t>
  </si>
  <si>
    <t>19:49210869:A_G</t>
  </si>
  <si>
    <t>19:49229323:A_G</t>
  </si>
  <si>
    <t>19:49214274:A_G</t>
  </si>
  <si>
    <t>19:49219459:C_T</t>
  </si>
  <si>
    <t>19:49227443:C_T</t>
  </si>
  <si>
    <t>19:49227256:C_T</t>
  </si>
  <si>
    <t>19:49227043:A_G</t>
  </si>
  <si>
    <t>19:49218111:G_T</t>
  </si>
  <si>
    <t>19:49218430:A_G</t>
  </si>
  <si>
    <t>19:49232226:A_G</t>
  </si>
  <si>
    <t>19:49220323:A_G</t>
  </si>
  <si>
    <t>19:49218437:A_C</t>
  </si>
  <si>
    <t>19:49209851:A_G</t>
  </si>
  <si>
    <t>19:49218602:C_T</t>
  </si>
  <si>
    <t>19:49215095:C_T</t>
  </si>
  <si>
    <t>19:49218060:C_T</t>
  </si>
  <si>
    <t>19:49225766:A_T</t>
  </si>
  <si>
    <t>19:49209566:A_G</t>
  </si>
  <si>
    <t>19:49236102:C_T</t>
  </si>
  <si>
    <t>19:49209464:A_C</t>
  </si>
  <si>
    <t>19:49207651:C_T</t>
  </si>
  <si>
    <t>19:49208543:C_T</t>
  </si>
  <si>
    <t>19:49208564:C_T</t>
  </si>
  <si>
    <t>19:49209339:C_T</t>
  </si>
  <si>
    <t>19:49208629:C_G</t>
  </si>
  <si>
    <t>19:49209010:C_T</t>
  </si>
  <si>
    <t>19:49209226:A_G</t>
  </si>
  <si>
    <t>19:49229525:C_T</t>
  </si>
  <si>
    <t>19:49208978:A_G</t>
  </si>
  <si>
    <t>19:49208865:A_G</t>
  </si>
  <si>
    <t>19:49207792:A_G</t>
  </si>
  <si>
    <t>19:49207554:C_T</t>
  </si>
  <si>
    <t>19:49208501:A_G</t>
  </si>
  <si>
    <t>19:50453317:C_T</t>
  </si>
  <si>
    <t>19:50435862:C_T</t>
  </si>
  <si>
    <t>19:48896057:A_G</t>
  </si>
  <si>
    <t>19:50454086:G_T</t>
  </si>
  <si>
    <t>19:50451508:A_C</t>
  </si>
  <si>
    <t>19:50455351:C_T</t>
  </si>
  <si>
    <t>19:49383624:A_G</t>
  </si>
  <si>
    <t>19:49247999:A_T</t>
  </si>
  <si>
    <t>19:49207206:A_G</t>
  </si>
  <si>
    <t>19:49206985:A_G</t>
  </si>
  <si>
    <t>19:49207255:A_G</t>
  </si>
  <si>
    <t>19:49209325:C_T</t>
  </si>
  <si>
    <t>19:49224389:C_T</t>
  </si>
  <si>
    <t>19:49370819:G_T</t>
  </si>
  <si>
    <t>19:49374688:A_G</t>
  </si>
  <si>
    <t>19:49207257:C_T</t>
  </si>
  <si>
    <t>19:50458931:A_C</t>
  </si>
  <si>
    <t>19:49223633:C_G</t>
  </si>
  <si>
    <t>19:49207718:C_T</t>
  </si>
  <si>
    <t>19:48397606:C_T</t>
  </si>
  <si>
    <t>19:49224966:A_C</t>
  </si>
  <si>
    <t>19:49250239:C_T</t>
  </si>
  <si>
    <t>19:49248730:A_G</t>
  </si>
  <si>
    <t>19:49241015:C_T</t>
  </si>
  <si>
    <t>19:49214066:A_G</t>
  </si>
  <si>
    <t>19:49223570:A_G</t>
  </si>
  <si>
    <t>19:49241014:A_G</t>
  </si>
  <si>
    <t>19:49246866:A_G</t>
  </si>
  <si>
    <t>19:49158532:A_G</t>
  </si>
  <si>
    <t>19:49206417:A_G</t>
  </si>
  <si>
    <t>19:49206674:A_G</t>
  </si>
  <si>
    <t>19:49206172:C_T</t>
  </si>
  <si>
    <t>19:49206462:C_T</t>
  </si>
  <si>
    <t>19:49206145:C_G</t>
  </si>
  <si>
    <t>19:49239200:A_G</t>
  </si>
  <si>
    <t>19:49206108:C_G</t>
  </si>
  <si>
    <t>19:49241976:A_G</t>
  </si>
  <si>
    <t>19:49214470:C_T</t>
  </si>
  <si>
    <t>19:49213531:A_T</t>
  </si>
  <si>
    <t>19:49239026:C_T</t>
  </si>
  <si>
    <t>19:51737991:G_T</t>
  </si>
  <si>
    <t>19:51626237:A_G</t>
  </si>
  <si>
    <t>19:51737121:A_G</t>
  </si>
  <si>
    <t>19:51625709:A_G</t>
  </si>
  <si>
    <t>19:51627766:G_T</t>
  </si>
  <si>
    <t>19:51731176:A_G</t>
  </si>
  <si>
    <t>19:51630482:A_C</t>
  </si>
  <si>
    <t>19:51727962:A_C</t>
  </si>
  <si>
    <t>19:51728477:C_T</t>
  </si>
  <si>
    <t>19:51714065:A_G</t>
  </si>
  <si>
    <t>19:51713365:A_G</t>
  </si>
  <si>
    <t>19:51736383:C_G</t>
  </si>
  <si>
    <t>19:51628529:A_G</t>
  </si>
  <si>
    <t>19:54825174:A_C</t>
  </si>
  <si>
    <t>19:54828667:C_T</t>
  </si>
  <si>
    <t>19:54828508:A_T</t>
  </si>
  <si>
    <t>19:55176262:A_G</t>
  </si>
  <si>
    <t>19:54837165:A_G</t>
  </si>
  <si>
    <t>19:54837633:A_C</t>
  </si>
  <si>
    <t>19:54811632:C_T</t>
  </si>
  <si>
    <t>19:56082978:C_T</t>
  </si>
  <si>
    <t>19:54831977:A_T</t>
  </si>
  <si>
    <t>19:55145566:A_G</t>
  </si>
  <si>
    <t>19:55360652:G_T</t>
  </si>
  <si>
    <t>19:54655177:A_G</t>
  </si>
  <si>
    <t>19:55357581:C_T</t>
  </si>
  <si>
    <t>19:55145546:G_T</t>
  </si>
  <si>
    <t>19:54814414:G_T</t>
  </si>
  <si>
    <t>19:55332776:A_G</t>
  </si>
  <si>
    <t>19:55146824:A_G</t>
  </si>
  <si>
    <t>19:55146036:C_T</t>
  </si>
  <si>
    <t>19:54191368:A_C</t>
  </si>
  <si>
    <t>19:54820469:C_T</t>
  </si>
  <si>
    <t>19:54332041:A_G</t>
  </si>
  <si>
    <t>19:55146853:C_T</t>
  </si>
  <si>
    <t>19:54705928:C_T</t>
  </si>
  <si>
    <t>19:55145481:C_G</t>
  </si>
  <si>
    <t>19:54707588:A_G</t>
  </si>
  <si>
    <t>19:54708077:C_T</t>
  </si>
  <si>
    <t>19:54707562:C_T</t>
  </si>
  <si>
    <t>19:54707576:C_T</t>
  </si>
  <si>
    <t>19:55145454:A_G</t>
  </si>
  <si>
    <t>19:54707954:C_T</t>
  </si>
  <si>
    <t>19:54705588:A_G</t>
  </si>
  <si>
    <t>19:56095799:C_T</t>
  </si>
  <si>
    <t>19:54704760:A_C</t>
  </si>
  <si>
    <t>19:54708399:A_G</t>
  </si>
  <si>
    <t>19:54706680:A_C</t>
  </si>
  <si>
    <t>19:54708250:A_G</t>
  </si>
  <si>
    <t>19:54591851:G_T</t>
  </si>
  <si>
    <t>19:54705912:C_G</t>
  </si>
  <si>
    <t>19:54706772:A_C</t>
  </si>
  <si>
    <t>19:54706990:C_T</t>
  </si>
  <si>
    <t>19:54706827:A_T</t>
  </si>
  <si>
    <t>19:55121148:A_G</t>
  </si>
  <si>
    <t>19:54706279:A_T</t>
  </si>
  <si>
    <t>19:54706443:A_C</t>
  </si>
  <si>
    <t>19:54708158:A_G</t>
  </si>
  <si>
    <t>19:54706422:C_T</t>
  </si>
  <si>
    <t>19:55060541:G_T</t>
  </si>
  <si>
    <t>19:54706042:C_T</t>
  </si>
  <si>
    <t>19:54708156:C_T</t>
  </si>
  <si>
    <t>19:54706127:A_C</t>
  </si>
  <si>
    <t>19:54706104:A_G</t>
  </si>
  <si>
    <t>19:54706157:A_G</t>
  </si>
  <si>
    <t>19:54706088:C_T</t>
  </si>
  <si>
    <t>19:54707359:A_G</t>
  </si>
  <si>
    <t>19:54654437:A_G</t>
  </si>
  <si>
    <t>19:54709377:A_G</t>
  </si>
  <si>
    <t>19:54709298:C_G</t>
  </si>
  <si>
    <t>19:55147071:A_G</t>
  </si>
  <si>
    <t>19:54709379:A_G</t>
  </si>
  <si>
    <t>19:54708665:C_T</t>
  </si>
  <si>
    <t>19:54709243:C_T</t>
  </si>
  <si>
    <t>19:54705641:C_T</t>
  </si>
  <si>
    <t>19:54705317:C_G</t>
  </si>
  <si>
    <t>19:54654940:A_C</t>
  </si>
  <si>
    <t>19:54655218:A_G</t>
  </si>
  <si>
    <t>19:55135815:C_T</t>
  </si>
  <si>
    <t>19:55144720:A_C</t>
  </si>
  <si>
    <t>19:56093748:G_T</t>
  </si>
  <si>
    <t>19:54709882:C_T</t>
  </si>
  <si>
    <t>19:54709930:A_C</t>
  </si>
  <si>
    <t>19:54713254:A_C</t>
  </si>
  <si>
    <t>19:55144623:C_T</t>
  </si>
  <si>
    <t>19:55148487:A_G</t>
  </si>
  <si>
    <t>19:55060844:C_T</t>
  </si>
  <si>
    <t>19:54814234:C_T</t>
  </si>
  <si>
    <t>20:54983075:C_T</t>
  </si>
  <si>
    <t>20:55007954:C_G</t>
  </si>
  <si>
    <t>20:55012992:C_T</t>
  </si>
  <si>
    <t>20:55018260:C_T</t>
  </si>
  <si>
    <t>20:55018469:A_G</t>
  </si>
  <si>
    <t>20:56376690:C_T</t>
  </si>
  <si>
    <t>20:54980467:G_T</t>
  </si>
  <si>
    <t>20:55858279:A_G</t>
  </si>
  <si>
    <t>20:54995699:C_T</t>
  </si>
  <si>
    <t>20:54989833:A_T</t>
  </si>
  <si>
    <t>20:54997568:A_G</t>
  </si>
  <si>
    <t>20:54998544:A_G</t>
  </si>
  <si>
    <t>20:55021575:C_T</t>
  </si>
  <si>
    <t>20:55024101:A_G</t>
  </si>
  <si>
    <t>20:54988072:C_T</t>
  </si>
  <si>
    <t>20:55025377:G_T</t>
  </si>
  <si>
    <t>20:54987216:C_G</t>
  </si>
  <si>
    <t>21:27520931:G_T</t>
  </si>
  <si>
    <t>21:27522936:C_T</t>
  </si>
  <si>
    <t>21:27503892:A_G</t>
  </si>
  <si>
    <t>21:27431070:A_G</t>
  </si>
  <si>
    <t>21:28091723:A_T</t>
  </si>
  <si>
    <t>21:28091642:A_T</t>
  </si>
  <si>
    <t>21:28092253:C_G</t>
  </si>
  <si>
    <t>21:27875592:A_C</t>
  </si>
  <si>
    <t>21:26618790:A_G</t>
  </si>
  <si>
    <t>21:26644910:A_G</t>
  </si>
  <si>
    <t>21:27875991:C_G</t>
  </si>
  <si>
    <t>21:28062787:C_T</t>
  </si>
  <si>
    <t>21:28059068:A_T</t>
  </si>
  <si>
    <t>21:28059118:A_G</t>
  </si>
  <si>
    <t>21:28059092:A_G</t>
  </si>
  <si>
    <t>21:28057719:C_T</t>
  </si>
  <si>
    <t>21:28088119:C_T</t>
  </si>
  <si>
    <t>21:28092731:A_G</t>
  </si>
  <si>
    <t>21:28055147:C_T</t>
  </si>
  <si>
    <t>21:28079921:A_G</t>
  </si>
  <si>
    <t>21:28057502:A_G</t>
  </si>
  <si>
    <t>21:28090196:C_T</t>
  </si>
  <si>
    <t>21:28053979:C_G</t>
  </si>
  <si>
    <t>21:28058118:C_G</t>
  </si>
  <si>
    <t>21:27299372:C_T</t>
  </si>
  <si>
    <t>21:26436832:C_T</t>
  </si>
  <si>
    <t>21:28067880:C_T</t>
  </si>
  <si>
    <t>21:28041633:A_C</t>
  </si>
  <si>
    <t>21:28091738:C_T</t>
  </si>
  <si>
    <t>21:28077175:A_G</t>
  </si>
  <si>
    <t>21:28083522:C_T</t>
  </si>
  <si>
    <t>21:28083737:A_G</t>
  </si>
  <si>
    <t>21:28093318:A_G</t>
  </si>
  <si>
    <t>21:28059565:A_C</t>
  </si>
  <si>
    <t>21:26454899:A_G</t>
  </si>
  <si>
    <t>21:28060318:A_T</t>
  </si>
  <si>
    <t>21:28068216:C_T</t>
  </si>
  <si>
    <t>21:28071042:A_T</t>
  </si>
  <si>
    <t>21:27847903:C_T</t>
  </si>
  <si>
    <t>21:28060432:C_T</t>
  </si>
  <si>
    <t>21:28068891:A_G</t>
  </si>
  <si>
    <t>21:28075960:A_G</t>
  </si>
  <si>
    <t>21:28083896:A_G</t>
  </si>
  <si>
    <t>21:28066700:G_T</t>
  </si>
  <si>
    <t>21:26453489:A_C</t>
  </si>
  <si>
    <t>21:28034293:G_T</t>
  </si>
  <si>
    <t>21:28061641:C_T</t>
  </si>
  <si>
    <t>21:28074446:C_T</t>
  </si>
  <si>
    <t>21:26830531:A_T</t>
  </si>
  <si>
    <t>21:27399527:A_G</t>
  </si>
  <si>
    <t>21:28074298:C_T</t>
  </si>
  <si>
    <t>21:28072594:A_G</t>
  </si>
  <si>
    <t>21:29015872:A_T</t>
  </si>
  <si>
    <t>21:28073474:C_T</t>
  </si>
  <si>
    <t>21:28071923:A_T</t>
  </si>
  <si>
    <t>21:28068431:G_T</t>
  </si>
  <si>
    <t>21:28068765:A_T</t>
  </si>
  <si>
    <t>21:27415285:G_T</t>
  </si>
  <si>
    <t>21:26446355:A_G</t>
  </si>
  <si>
    <t>21:27401661:A_G</t>
  </si>
  <si>
    <t>21:29015326:A_T</t>
  </si>
  <si>
    <t>21:28073771:A_G</t>
  </si>
  <si>
    <t>21:26256633:G_T</t>
  </si>
  <si>
    <t>21:27501116:A_C</t>
  </si>
  <si>
    <t>21:26315250:C_T</t>
  </si>
  <si>
    <t>21:28148191:C_T</t>
  </si>
  <si>
    <t>21:26153273:A_G</t>
  </si>
  <si>
    <t>21:28046804:A_G</t>
  </si>
  <si>
    <t>21:28023168:C_T</t>
  </si>
  <si>
    <t>21:28140752:A_G</t>
  </si>
  <si>
    <t>21:26029954:A_G</t>
  </si>
  <si>
    <t>21:28047671:A_G</t>
  </si>
  <si>
    <t>21:26158621:A_G</t>
  </si>
  <si>
    <t>21:28291846:C_T</t>
  </si>
  <si>
    <t>21:26105569:A_T</t>
  </si>
  <si>
    <t>21:28054302:C_T</t>
  </si>
  <si>
    <t>21:28156856:A_C</t>
  </si>
  <si>
    <t>21:26510012:C_T</t>
  </si>
  <si>
    <t>21:26162963:A_T</t>
  </si>
  <si>
    <t>21:28274812:A_G</t>
  </si>
  <si>
    <t>21:27403884:C_T</t>
  </si>
  <si>
    <t>21:27403882:A_G</t>
  </si>
  <si>
    <t>21:26635573:A_G</t>
  </si>
  <si>
    <t>21:27403891:A_G</t>
  </si>
  <si>
    <t>21:27496182:A_T</t>
  </si>
  <si>
    <t>21:27494202:C_T</t>
  </si>
  <si>
    <t>21:27517077:A_C</t>
  </si>
  <si>
    <t>21:27473875:C_T</t>
  </si>
  <si>
    <t>21:27502723:A_C</t>
  </si>
  <si>
    <t>21:27514373:A_G</t>
  </si>
  <si>
    <t>21:27516560:C_G</t>
  </si>
  <si>
    <t>21:27508060:C_T</t>
  </si>
  <si>
    <t>21:27515239:C_G</t>
  </si>
  <si>
    <t>21:27513053:C_T</t>
  </si>
  <si>
    <t>21:27478014:G_T</t>
  </si>
  <si>
    <t>21:27533022:C_G</t>
  </si>
  <si>
    <t>21:27514740:C_T</t>
  </si>
  <si>
    <t>21:27510296:A_C</t>
  </si>
  <si>
    <t>21:27501142:C_T</t>
  </si>
  <si>
    <t>21:27522908:C_T</t>
  </si>
  <si>
    <t>21:27481343:A_C</t>
  </si>
  <si>
    <t>21:27531267:C_T</t>
  </si>
  <si>
    <t xml:space="preserve">The per-locus per-snp finemapping results. Only variants included in the FINEMAP or susieR 95% confidence set are included. PIP represents the posterior probability of inclusion. Susie_CS represents the confidence set that the variant is included in at each locus. </t>
  </si>
  <si>
    <t>celltype</t>
  </si>
  <si>
    <t>OR</t>
  </si>
  <si>
    <t>prop</t>
  </si>
  <si>
    <t>P-value</t>
  </si>
  <si>
    <t>Bonferroni P-value</t>
  </si>
  <si>
    <t># active variants in fine-mapped credible sets</t>
  </si>
  <si>
    <t># non-active variants in fine-mapped credible sets</t>
  </si>
  <si>
    <t># active variants in fine-mapped region</t>
  </si>
  <si>
    <t># non-active variants in fine-mapped region</t>
  </si>
  <si>
    <t>ES-I3_Cells</t>
  </si>
  <si>
    <t>ES-WA7_Cells</t>
  </si>
  <si>
    <t>H1_Cells</t>
  </si>
  <si>
    <t>H1_BMP4_Derived_Mesendoderm_Cultured_Cells</t>
  </si>
  <si>
    <t>H1_BMP4_Derived_Trophoblast_Cultured_Cells</t>
  </si>
  <si>
    <t>H1_Derived_Mesenchymal_Stem_Cells</t>
  </si>
  <si>
    <t>H1_Derived_Neuronal_Progenitor_Cultured_Cells</t>
  </si>
  <si>
    <t>H9_Cells</t>
  </si>
  <si>
    <t>H9_Derived_Neuronal_Progenitor_Cultured_Cells</t>
  </si>
  <si>
    <t>H9_Derived_Neuron_Cultured_Cells</t>
  </si>
  <si>
    <t>hESC_Derived_CD184+_Endoderm_Cultured_Cells</t>
  </si>
  <si>
    <t>hESC_Derived_CD56+_Ectoderm_Cultured_Cells</t>
  </si>
  <si>
    <t>hESC_Derived_CD56+_Mesoderm_Cultured_Cells</t>
  </si>
  <si>
    <t>HUES48_Cells</t>
  </si>
  <si>
    <t>HUES6_Cells</t>
  </si>
  <si>
    <t>HUES64_Cells</t>
  </si>
  <si>
    <t>IMR90_fetal_lung_fibroblasts_Cell_Line</t>
  </si>
  <si>
    <t>iPS-15b_Cells</t>
  </si>
  <si>
    <t>iPS-18_Cells</t>
  </si>
  <si>
    <t>iPS-20b_Cells</t>
  </si>
  <si>
    <t>iPS_DF_6.9_Cells</t>
  </si>
  <si>
    <t>iPS_DF_19.11_Cells</t>
  </si>
  <si>
    <t>Mesenchymal_Stem_Cell_Derived_Adipocyte_Cultured_Cells</t>
  </si>
  <si>
    <t>ES-UCSF4__Cells</t>
  </si>
  <si>
    <t>Adipose_Derived_Mesenchymal_Stem_Cell_Cultured_Cells</t>
  </si>
  <si>
    <t>Bone_Marrow_Derived_Cultured_Mesenchymal_Stem_Cells</t>
  </si>
  <si>
    <t>Breast_Myoepithelial_Primary_Cells</t>
  </si>
  <si>
    <t>Breast_variant_Human_Mammary_Epithelial_Cells_(vHMEC)</t>
  </si>
  <si>
    <t>Primary_monocytes_from peripheral blood</t>
  </si>
  <si>
    <t>Primary_neutrophils_from peripheral blood</t>
  </si>
  <si>
    <t>Primary_B_cells_from_cord_blood</t>
  </si>
  <si>
    <t>Primary_B_cells_from_peripheral_blood</t>
  </si>
  <si>
    <t>Primary_T_cells_from_cord_blood</t>
  </si>
  <si>
    <t>Primary_T_cells_from peripheral blood</t>
  </si>
  <si>
    <t>Primary_hematopoietic_stem_cells</t>
  </si>
  <si>
    <t>Primary_hematopoietic_stem_cells_short_term_culture</t>
  </si>
  <si>
    <t>Primary_T_helper_memory_cells_from_peripheral_blood_2</t>
  </si>
  <si>
    <t>Primary_T_helper_naive_cells_from_peripheral_blood</t>
  </si>
  <si>
    <t>Primary_T_helper_naive_cells_from peripheral blood</t>
  </si>
  <si>
    <t>Primary_T_helper_memory_cells_from_peripheral_blood_1</t>
  </si>
  <si>
    <t>Primary_T_helper_cells_PMA-I_stimulated</t>
  </si>
  <si>
    <t>Primary_T_helper_17_cells_PMA-I_stimulated</t>
  </si>
  <si>
    <t>Primary_T_helper_cells_from peripheral blood</t>
  </si>
  <si>
    <t>Primary_T_regulatory_cells_from peripheral blood</t>
  </si>
  <si>
    <t>Primary_T_cells_effector/memory_enriched_from_peripheral_blood</t>
  </si>
  <si>
    <t>Primary_Natural_Killer_cells_from peripheral blood</t>
  </si>
  <si>
    <t>Primary_T_CD8+_naive_cells_from_peripheral_blood</t>
  </si>
  <si>
    <t>Primary_T_CD8+_memory_cells_from_peripheral_blood</t>
  </si>
  <si>
    <t>Mesenchymal_Stem_Cell_Derived_Chondrocyte_Cultured_Cells</t>
  </si>
  <si>
    <t>Primary_hematopoietic_stem_cells_G-CSF-mobilized_Female</t>
  </si>
  <si>
    <t>Primary_hematopoietic_stem_cells_G-CSF-mobilized_Male</t>
  </si>
  <si>
    <t>Muscle_Satellite_Cultured_Cells</t>
  </si>
  <si>
    <t>Cortex_derived_primary_cultured_neurospheres</t>
  </si>
  <si>
    <t>Ganglion_Eminence_derived_primary_cultured_neurospheres</t>
  </si>
  <si>
    <t>Foreskin_Fibroblast_Primary_Cells_skin01</t>
  </si>
  <si>
    <t>Foreskin_Fibroblast_Primary_Cells_skin02</t>
  </si>
  <si>
    <t>Foreskin_Keratinocyte_Primary_Cells_skin02</t>
  </si>
  <si>
    <t>Foreskin_Keratinocyte_Primary_Cells_skin03</t>
  </si>
  <si>
    <t>Foreskin_Melanocyte_Primary_Cells_skin01</t>
  </si>
  <si>
    <t>Foreskin_Melanocyte_Primary_Cells_skin03</t>
  </si>
  <si>
    <t>Primary_mononuclear_cells_from peripheral blood</t>
  </si>
  <si>
    <t>Adipose_Nuclei</t>
  </si>
  <si>
    <t>Aorta</t>
  </si>
  <si>
    <t>Brain_Angular_Gyrus</t>
  </si>
  <si>
    <t>Brain_Anterior_Caudate</t>
  </si>
  <si>
    <t>Brain_Cingulate_Gyrus</t>
  </si>
  <si>
    <t>Brain_Germinal_Matrix</t>
  </si>
  <si>
    <t>Brain_Hippocampus_Middle</t>
  </si>
  <si>
    <t>Brain_Inferior_Temporal_Lobe</t>
  </si>
  <si>
    <t>Brain_Dorsolateral_Prefrontal_Cortex</t>
  </si>
  <si>
    <t>Brain_Substantia_Nigra</t>
  </si>
  <si>
    <t>Colonic_Mucosa</t>
  </si>
  <si>
    <t>Colon_Smooth_Muscle</t>
  </si>
  <si>
    <t>Duodenum_Mucosa</t>
  </si>
  <si>
    <t>Duodenum_Smooth_Muscle</t>
  </si>
  <si>
    <t>Fetal_Adrenal_Gland</t>
  </si>
  <si>
    <t>Fetal_Brain_Male</t>
  </si>
  <si>
    <t>Fetal_Brain_Female</t>
  </si>
  <si>
    <t>Fetal_Heart</t>
  </si>
  <si>
    <t>Fetal_Intestine_Large</t>
  </si>
  <si>
    <t>Fetal_Intestine_Small</t>
  </si>
  <si>
    <t>Fetal_Kidney</t>
  </si>
  <si>
    <t>Pancreatic_Islets</t>
  </si>
  <si>
    <t>Fetal_Lung</t>
  </si>
  <si>
    <t>Fetal_Muscle_Trunk</t>
  </si>
  <si>
    <t>Fetal_Muscle_Leg</t>
  </si>
  <si>
    <t>Placenta</t>
  </si>
  <si>
    <t>Fetal_Stomach</t>
  </si>
  <si>
    <t>Fetal_Thymus</t>
  </si>
  <si>
    <t>Gastric</t>
  </si>
  <si>
    <t>Left_Ventricle</t>
  </si>
  <si>
    <t>Placenta_Amnion</t>
  </si>
  <si>
    <t>Psoas_Muscle</t>
  </si>
  <si>
    <t>Rectal_Mucosa_Donor_29</t>
  </si>
  <si>
    <t>Rectal_Mucosa_Donor_31</t>
  </si>
  <si>
    <t>Rectal_Smooth_Muscle</t>
  </si>
  <si>
    <t>Right_Atrium</t>
  </si>
  <si>
    <t>Right_Ventricle</t>
  </si>
  <si>
    <t>Sigmoid_Colon</t>
  </si>
  <si>
    <t>Skeletal_Muscle_Male</t>
  </si>
  <si>
    <t>Skeletal_Muscle_Female</t>
  </si>
  <si>
    <t>Stomach_Mucosa</t>
  </si>
  <si>
    <t>Stomach_Smooth_Muscle</t>
  </si>
  <si>
    <t>Thymus</t>
  </si>
  <si>
    <t>A549_EtOH_0.02pct_Lung_Carcinoma_Cell_Line</t>
  </si>
  <si>
    <t>Dnd41_TCell_Leukemia_Cell_Line</t>
  </si>
  <si>
    <t>GM12878_Lymphoblastoid_Cells</t>
  </si>
  <si>
    <t>HeLa-S3_Cervical_Carcinoma_Cell_Line</t>
  </si>
  <si>
    <t>HepG2_Hepatocellular_Carcinoma_Cell_Line</t>
  </si>
  <si>
    <t>HMEC_Mammary_Epithelial_Primary_Cells</t>
  </si>
  <si>
    <t>HSMM_Skeletal_Muscle_Myoblasts_Cells</t>
  </si>
  <si>
    <t>HSMM_cell_derived_Skeletal_Muscle_Myotubes_Cells</t>
  </si>
  <si>
    <t>HUVEC_Umbilical_Vein_Endothelial_Primary_Cells</t>
  </si>
  <si>
    <t>K562_Leukemia_Cells</t>
  </si>
  <si>
    <t>Monocytes-CD14+_RO01746_Primary_Cells</t>
  </si>
  <si>
    <t>NH-A_Astrocytes_Primary_Cells</t>
  </si>
  <si>
    <t>NHDF-Ad_Adult_Dermal_Fibroblast_Primary_Cells</t>
  </si>
  <si>
    <t>NHEK-Epidermal_Keratinocyte_Primary_Cells</t>
  </si>
  <si>
    <t>NHLF_Lung_Fibroblast_Primary_Cells</t>
  </si>
  <si>
    <t>Osteoblast_Primary_Cells</t>
  </si>
  <si>
    <t>The enrichment of finemapped variants in active chromatin in each cell type tested. Prop represents the proportion of variants in active chromatin in that cell type</t>
  </si>
  <si>
    <t>dataset</t>
  </si>
  <si>
    <t>min</t>
  </si>
  <si>
    <t>max</t>
  </si>
  <si>
    <t># eQTLs in FINEMAP variant</t>
  </si>
  <si>
    <t># non-eQTLs in FINEMAP variant</t>
  </si>
  <si>
    <t xml:space="preserve"># eQTLs in FINEMAP region </t>
  </si>
  <si>
    <t xml:space="preserve"># non-eQTLs in FINEMAP region </t>
  </si>
  <si>
    <t>Adipose_Subcutaneous</t>
  </si>
  <si>
    <t>Adipose_Visceral_Omentum</t>
  </si>
  <si>
    <t>Artery_Aorta</t>
  </si>
  <si>
    <t>Artery_Coronary</t>
  </si>
  <si>
    <t>Artery_Tibial</t>
  </si>
  <si>
    <t>Brain_Amygdala</t>
  </si>
  <si>
    <t>Brain_ACC</t>
  </si>
  <si>
    <t>Brain_Caudate_basal_ganglia</t>
  </si>
  <si>
    <t>Brain_Cerebellar_Hemisphere</t>
  </si>
  <si>
    <t>Brain_Cerebellum</t>
  </si>
  <si>
    <t>Brain_Cortex</t>
  </si>
  <si>
    <t>Brain_Frontal_Cortex_BA9</t>
  </si>
  <si>
    <t>Brain_Hippocampus</t>
  </si>
  <si>
    <t>Brain_Hypothalamus</t>
  </si>
  <si>
    <t>Brain_Nucleus_accumbens_basal_ganglia</t>
  </si>
  <si>
    <t>Brain_Putamen_basal_ganglia</t>
  </si>
  <si>
    <t>Brain_Spinal_cord_cervical_c-1</t>
  </si>
  <si>
    <t>Brain_Substantia_nigra</t>
  </si>
  <si>
    <t>Breast_Mammary_Tissue</t>
  </si>
  <si>
    <t>Cells_Cultured_fibroblasts</t>
  </si>
  <si>
    <t>Cells_EBV-transformed_lymphocytes</t>
  </si>
  <si>
    <t>Colon_Sigmoid</t>
  </si>
  <si>
    <t>Colon_Transverse</t>
  </si>
  <si>
    <t>Esophagus_Gastroesophageal_Junction</t>
  </si>
  <si>
    <t>Esophagus_Mucosa</t>
  </si>
  <si>
    <t>Esophagus_Muscularis</t>
  </si>
  <si>
    <t>Heart_Atrial_Appendage</t>
  </si>
  <si>
    <t>Heart_Left_Ventricle</t>
  </si>
  <si>
    <t>Kidney_Cortex</t>
  </si>
  <si>
    <t>Minor_Salivary_Gland</t>
  </si>
  <si>
    <t>Muscle_Skeletal</t>
  </si>
  <si>
    <t>Nerve_Tibial</t>
  </si>
  <si>
    <t>Skin_Not_Sun_Exposed_Suprapubic</t>
  </si>
  <si>
    <t>Skin_Sun_Exposed_Lower_leg</t>
  </si>
  <si>
    <t>Small_Intestine_Terminal_Ileum</t>
  </si>
  <si>
    <t>Whole_Blood</t>
  </si>
  <si>
    <t>The enrichment of finemapped variants which are eQTLs in each cell type tested. Min and Max represent the lower and higher 95% confidence interval for the OR estimate respectively. Prop represents the proportion of variants in active chromatin in that cell type</t>
  </si>
  <si>
    <t>annotation</t>
  </si>
  <si>
    <t># annotated variants in genomic risk locus</t>
  </si>
  <si>
    <t># non-annotated variants in genomic risk locus</t>
  </si>
  <si>
    <t># annotated variants in genome</t>
  </si>
  <si>
    <t># non-annotated variants in genome</t>
  </si>
  <si>
    <t>missense_variant</t>
  </si>
  <si>
    <t>3_prime_UTR_variant</t>
  </si>
  <si>
    <t>5_prime_UTR_variant</t>
  </si>
  <si>
    <t>TF_binding_site_variant</t>
  </si>
  <si>
    <t>downstream_gene_variant</t>
  </si>
  <si>
    <t>intergenic_variant</t>
  </si>
  <si>
    <t>intron_variant</t>
  </si>
  <si>
    <t>non_coding_transcript_exon_variant</t>
  </si>
  <si>
    <t>regulatory_region_variant</t>
  </si>
  <si>
    <t>synonymous_variant</t>
  </si>
  <si>
    <t>upstream_gene_variant</t>
  </si>
  <si>
    <t>CADD</t>
  </si>
  <si>
    <t>The enrichment of finemapped variants in each functional consequence category. Min and Max represent the lower and higher 95% confidence interval for the OR estimate respectively. Prop represents the proportion of variants in active chromatin in that cell type</t>
  </si>
  <si>
    <t>pval</t>
  </si>
  <si>
    <t># active chromatin variants in genomic risk locus</t>
  </si>
  <si>
    <t># non-active chromatin variants in genomic risk locus</t>
  </si>
  <si>
    <t># active chromatin variants in genome</t>
  </si>
  <si>
    <t># non-active chromatin variants in genome</t>
  </si>
  <si>
    <t>The enrichment of genomic risk loci variants in active chromatin in each cell type. Min and Max represent the lower and higher 95% confidence interval for the OR estimate respectively. Prop represents the proportion of variants in active chromatin in that cell type</t>
  </si>
  <si>
    <t>Bonpval</t>
  </si>
  <si>
    <t>downstream</t>
  </si>
  <si>
    <t>exonic</t>
  </si>
  <si>
    <t>intergenic</t>
  </si>
  <si>
    <t>intronic</t>
  </si>
  <si>
    <t>ncRNA_exonic</t>
  </si>
  <si>
    <t>ncRNA_intronic</t>
  </si>
  <si>
    <t>ncRNA_splicing</t>
  </si>
  <si>
    <t>splicing</t>
  </si>
  <si>
    <t>upstream</t>
  </si>
  <si>
    <t>UTR3</t>
  </si>
  <si>
    <t>UTR5</t>
  </si>
  <si>
    <t>The enrichment of genomic risk loci variants in each functional consequence category. Min and Max represent the lower and higher 95% confidence interval for the OR estimate respectively. Prop represents the proportion of variants in active chromatin in that cell type</t>
  </si>
  <si>
    <t>Region</t>
  </si>
  <si>
    <t>Expression</t>
  </si>
  <si>
    <t>BrainZ</t>
  </si>
  <si>
    <t>BrainPbon</t>
  </si>
  <si>
    <t>RandomZ</t>
  </si>
  <si>
    <t>RandomPbon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</si>
  <si>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</si>
  <si>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</si>
  <si>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</si>
  <si>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</si>
  <si>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</si>
  <si>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</si>
  <si>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</si>
  <si>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ctx-lh-bankssts_1</t>
  </si>
  <si>
    <t>ctx-lh-caudalanteriorcingulate_1</t>
  </si>
  <si>
    <t>ctx-lh-caudalmiddlefrontal_1</t>
  </si>
  <si>
    <t>ctx-lh-cuneus_1</t>
  </si>
  <si>
    <t>ctx-lh-entorhinal_1</t>
  </si>
  <si>
    <t>ctx-lh-fusiform_1</t>
  </si>
  <si>
    <t>ctx-lh-fusiform_2</t>
  </si>
  <si>
    <t>ctx-lh-inferiorparietal_1</t>
  </si>
  <si>
    <t>ctx-lh-inferiorparietal_2</t>
  </si>
  <si>
    <t>ctx-lh-inferiortemporal_1</t>
  </si>
  <si>
    <t>ctx-lh-inferiortemporal_2</t>
  </si>
  <si>
    <t>ctx-lh-isthmuscingulate_1</t>
  </si>
  <si>
    <t>ctx-lh-lateraloccipital_1</t>
  </si>
  <si>
    <t>ctx-lh-lateraloccipital_2</t>
  </si>
  <si>
    <t>ctx-lh-lateralorbitofrontal_1</t>
  </si>
  <si>
    <t>ctx-lh-lateralorbitofrontal_2</t>
  </si>
  <si>
    <t>ctx-lh-lingual_1</t>
  </si>
  <si>
    <t>ctx-lh-lingual_2</t>
  </si>
  <si>
    <t>ctx-lh-medialorbitofrontal_1</t>
  </si>
  <si>
    <t>ctx-lh-middletemporal_1</t>
  </si>
  <si>
    <t>ctx-lh-middletemporal_2</t>
  </si>
  <si>
    <t>ctx-lh-parahippocampal_1</t>
  </si>
  <si>
    <t>ctx-lh-paracentral_1</t>
  </si>
  <si>
    <t>ctx-lh-parsopercularis_1</t>
  </si>
  <si>
    <t>ctx-lh-parsorbitalis_1</t>
  </si>
  <si>
    <t>ctx-lh-parstriangularis_1</t>
  </si>
  <si>
    <t>ctx-lh-pericalcarine_1</t>
  </si>
  <si>
    <t>ctx-lh-postcentral_1</t>
  </si>
  <si>
    <t>ctx-lh-postcentral_2</t>
  </si>
  <si>
    <t>ctx-lh-postcentral_3</t>
  </si>
  <si>
    <t>ctx-lh-posteriorcingulate_1</t>
  </si>
  <si>
    <t>ctx-lh-precentral_1</t>
  </si>
  <si>
    <t>ctx-lh-precentral_2</t>
  </si>
  <si>
    <t>ctx-lh-precentral_3</t>
  </si>
  <si>
    <t>ctx-lh-precentral_4</t>
  </si>
  <si>
    <t>ctx-lh-precuneus_1</t>
  </si>
  <si>
    <t>ctx-lh-precuneus_2</t>
  </si>
  <si>
    <t>ctx-lh-rostralanteriorcingulate_1</t>
  </si>
  <si>
    <t>ctx-lh-rostralmiddlefrontal_1</t>
  </si>
  <si>
    <t>ctx-lh-rostralmiddlefrontal_2</t>
  </si>
  <si>
    <t>ctx-lh-rostralmiddlefrontal_3</t>
  </si>
  <si>
    <t>ctx-lh-superiorfrontal_1</t>
  </si>
  <si>
    <t>ctx-lh-superiorfrontal_2</t>
  </si>
  <si>
    <t>ctx-lh-superiorfrontal_3</t>
  </si>
  <si>
    <t>ctx-lh-superiorfrontal_4</t>
  </si>
  <si>
    <t>ctx-lh-superiorparietal_1</t>
  </si>
  <si>
    <t>ctx-lh-superiorparietal_2</t>
  </si>
  <si>
    <t>ctx-lh-superiorparietal_3</t>
  </si>
  <si>
    <t>ctx-lh-superiortemporal_1</t>
  </si>
  <si>
    <t>ctx-lh-superiortemporal_2</t>
  </si>
  <si>
    <t>ctx-lh-supramarginal_1</t>
  </si>
  <si>
    <t>ctx-lh-supramarginal_2</t>
  </si>
  <si>
    <t>ctx-lh-frontalpole_1</t>
  </si>
  <si>
    <t>ctx-lh-temporalpole_1</t>
  </si>
  <si>
    <t>ctx-lh-transversetemporal_1</t>
  </si>
  <si>
    <t>ctx-lh-insula_1</t>
  </si>
  <si>
    <t>ctx-lh-insula_2</t>
  </si>
  <si>
    <t>The enrichment of the mapped genes in each brain region. Z represents the Z-score</t>
  </si>
  <si>
    <t>Phenotype</t>
  </si>
  <si>
    <t>Median</t>
  </si>
  <si>
    <t>Mean</t>
  </si>
  <si>
    <t>ANMerge1</t>
  </si>
  <si>
    <t>ANMerge23</t>
  </si>
  <si>
    <t>The median and mean age of cases and controls in the available genotype level data included in the meta-analysis</t>
  </si>
  <si>
    <t>Supplementary Table 1: Datasets</t>
  </si>
  <si>
    <t>Supplementary Table 3: Magma Tissue Specificity</t>
  </si>
  <si>
    <t>Supplementary Table 2: LDhub Results</t>
  </si>
  <si>
    <t>Supplementary Table 4: single cell RNA sequencing cell specificity results</t>
  </si>
  <si>
    <t>Supplementary Table 5: MAGMA Gene-set analysis</t>
  </si>
  <si>
    <t>Supplementary Table 6: Mapped Genes</t>
  </si>
  <si>
    <t>Supplementary Table 7: Colocalization</t>
  </si>
  <si>
    <t>Supplementary Table 8: Fine-mapping results</t>
  </si>
  <si>
    <t>Supplementary Table 9: Fine-mapping active chromatin enrichment</t>
  </si>
  <si>
    <t>Supplementary Table 10: Fine-mapping eQTL enrichment</t>
  </si>
  <si>
    <t>Supplementary Table 12: Genomic risk loci active chromatin enrichment</t>
  </si>
  <si>
    <t>Supplementary Table 11: Fine-mapping functional category enrichment</t>
  </si>
  <si>
    <t>Supplementary Table 13: Genomic risk loci functional category enrichment</t>
  </si>
  <si>
    <t>Supplementary Table 14: GAMBA</t>
  </si>
  <si>
    <t>Supplementary Table 15: Case-control ages of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</si>
</sst>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"/>
  </numFmts>
  <fonts count="1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1212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Arial"/>
      <family val="2"/>
    </font>
    <font>
      <b/>
      <sz val="8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3" fontId="8" fillId="0" borderId="0" xfId="0" applyNumberFormat="1" applyFont="1" applyAlignment="1"/>
    <xf numFmtId="0" fontId="7" fillId="4" borderId="1" xfId="0" applyFont="1" applyFill="1" applyBorder="1" applyAlignment="1"/>
    <xf numFmtId="3" fontId="6" fillId="4" borderId="1" xfId="0" applyNumberFormat="1" applyFont="1" applyFill="1" applyBorder="1" applyAlignment="1">
      <alignment horizontal="left" wrapText="1"/>
    </xf>
    <xf numFmtId="3" fontId="6" fillId="4" borderId="4" xfId="0" applyNumberFormat="1" applyFont="1" applyFill="1" applyBorder="1" applyAlignment="1">
      <alignment horizontal="left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0" borderId="0" xfId="0" applyFont="1" applyAlignment="1"/>
    <xf numFmtId="0" fontId="9" fillId="5" borderId="1" xfId="0" applyFont="1" applyFill="1" applyBorder="1" applyAlignment="1"/>
    <xf numFmtId="0" fontId="9" fillId="5" borderId="1" xfId="0" applyFont="1" applyFill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11" fontId="9" fillId="0" borderId="1" xfId="0" applyNumberFormat="1" applyFont="1" applyBorder="1" applyAlignment="1">
      <alignment horizontal="right"/>
    </xf>
    <xf numFmtId="0" fontId="9" fillId="0" borderId="1" xfId="0" applyFont="1" applyBorder="1" applyAlignment="1"/>
    <xf numFmtId="11" fontId="9" fillId="0" borderId="1" xfId="0" applyNumberFormat="1" applyFont="1" applyBorder="1"/>
    <xf numFmtId="0" fontId="9" fillId="0" borderId="0" xfId="0" applyFont="1" applyAlignment="1"/>
    <xf numFmtId="0" fontId="9" fillId="0" borderId="0" xfId="0" applyFont="1" applyAlignment="1"/>
    <xf numFmtId="0" fontId="10" fillId="6" borderId="1" xfId="0" applyFont="1" applyFill="1" applyBorder="1" applyAlignment="1">
      <alignment vertical="top"/>
    </xf>
    <xf numFmtId="0" fontId="10" fillId="7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11" fontId="11" fillId="0" borderId="0" xfId="0" applyNumberFormat="1" applyFont="1" applyAlignment="1">
      <alignment vertical="top"/>
    </xf>
    <xf numFmtId="11" fontId="11" fillId="0" borderId="1" xfId="0" applyNumberFormat="1" applyFont="1" applyBorder="1" applyAlignment="1">
      <alignment vertical="top"/>
    </xf>
    <xf numFmtId="0" fontId="3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11" fillId="5" borderId="1" xfId="0" applyFont="1" applyFill="1" applyBorder="1" applyAlignment="1"/>
    <xf numFmtId="0" fontId="11" fillId="5" borderId="4" xfId="0" applyFont="1" applyFill="1" applyBorder="1" applyAlignment="1"/>
    <xf numFmtId="0" fontId="12" fillId="5" borderId="4" xfId="0" applyFont="1" applyFill="1" applyBorder="1" applyAlignment="1"/>
    <xf numFmtId="0" fontId="10" fillId="2" borderId="5" xfId="0" applyFont="1" applyFill="1" applyBorder="1" applyAlignment="1"/>
    <xf numFmtId="0" fontId="10" fillId="0" borderId="6" xfId="0" applyFont="1" applyBorder="1" applyAlignment="1">
      <alignment horizontal="right"/>
    </xf>
    <xf numFmtId="0" fontId="11" fillId="2" borderId="5" xfId="0" applyFont="1" applyFill="1" applyBorder="1" applyAlignment="1"/>
    <xf numFmtId="0" fontId="11" fillId="0" borderId="6" xfId="0" applyFont="1" applyBorder="1" applyAlignment="1">
      <alignment horizontal="right"/>
    </xf>
    <xf numFmtId="0" fontId="13" fillId="0" borderId="0" xfId="0" applyFont="1" applyAlignment="1"/>
    <xf numFmtId="0" fontId="10" fillId="6" borderId="1" xfId="0" applyFont="1" applyFill="1" applyBorder="1" applyAlignment="1">
      <alignment vertical="top"/>
    </xf>
    <xf numFmtId="0" fontId="11" fillId="5" borderId="1" xfId="0" applyFont="1" applyFill="1" applyBorder="1" applyAlignment="1">
      <alignment vertical="top"/>
    </xf>
    <xf numFmtId="0" fontId="11" fillId="5" borderId="4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1" fillId="0" borderId="6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14" fillId="5" borderId="1" xfId="0" applyFont="1" applyFill="1" applyBorder="1" applyAlignment="1"/>
    <xf numFmtId="2" fontId="11" fillId="0" borderId="1" xfId="0" applyNumberFormat="1" applyFont="1" applyBorder="1" applyAlignment="1">
      <alignment vertical="top"/>
    </xf>
    <xf numFmtId="0" fontId="11" fillId="0" borderId="1" xfId="0" applyFont="1" applyBorder="1" applyAlignment="1"/>
    <xf numFmtId="0" fontId="10" fillId="7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11" fontId="11" fillId="0" borderId="1" xfId="0" applyNumberFormat="1" applyFont="1" applyBorder="1" applyAlignment="1">
      <alignment vertical="top"/>
    </xf>
    <xf numFmtId="164" fontId="11" fillId="0" borderId="1" xfId="0" applyNumberFormat="1" applyFont="1" applyBorder="1" applyAlignment="1">
      <alignment vertical="top"/>
    </xf>
    <xf numFmtId="165" fontId="11" fillId="0" borderId="1" xfId="0" applyNumberFormat="1" applyFont="1" applyBorder="1" applyAlignment="1">
      <alignment vertical="top"/>
    </xf>
    <xf numFmtId="166" fontId="11" fillId="0" borderId="1" xfId="0" applyNumberFormat="1" applyFont="1" applyBorder="1" applyAlignment="1">
      <alignment vertical="top"/>
    </xf>
    <xf numFmtId="167" fontId="11" fillId="0" borderId="1" xfId="0" applyNumberFormat="1" applyFont="1" applyBorder="1" applyAlignment="1">
      <alignment vertical="top"/>
    </xf>
    <xf numFmtId="0" fontId="15" fillId="5" borderId="1" xfId="0" applyFont="1" applyFill="1" applyBorder="1" applyAlignment="1">
      <alignment horizontal="left"/>
    </xf>
    <xf numFmtId="0" fontId="16" fillId="5" borderId="1" xfId="0" applyFont="1" applyFill="1" applyBorder="1" applyAlignment="1"/>
    <xf numFmtId="0" fontId="15" fillId="2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left"/>
    </xf>
    <xf numFmtId="0" fontId="15" fillId="8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8" fillId="0" borderId="0" xfId="0" applyFont="1" applyAlignment="1"/>
    <xf numFmtId="0" fontId="1" fillId="3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30"/>
  <sheetViews>
    <sheetView workbookViewId="0">
      <selection activeCell="E29" sqref="E29"/>
    </sheetView>
  </sheetViews>
  <sheetFormatPr baseColWidth="10" defaultColWidth="14.5" defaultRowHeight="15.75" customHeight="1" x14ac:dyDescent="0.15"/>
  <cols>
    <col min="1" max="1" width="19.5" customWidth="1"/>
    <col min="5" max="5" width="35.1640625" customWidth="1"/>
    <col min="6" max="6" width="18.3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9" ht="15.75" customHeight="1" x14ac:dyDescent="0.15">
      <c r="A2" s="76" t="s">
        <v>5</v>
      </c>
      <c r="B2" s="77"/>
      <c r="C2" s="77"/>
      <c r="D2" s="77"/>
      <c r="E2" s="78"/>
    </row>
    <row r="3" spans="1:9" ht="15.75" customHeight="1" x14ac:dyDescent="0.15">
      <c r="A3" s="3" t="s">
        <v>6</v>
      </c>
      <c r="B3" s="3" t="s">
        <v>7</v>
      </c>
      <c r="C3" s="3">
        <v>21982</v>
      </c>
      <c r="D3" s="3">
        <v>41944</v>
      </c>
      <c r="E3" s="4" t="s">
        <v>8</v>
      </c>
    </row>
    <row r="4" spans="1:9" ht="15.75" customHeight="1" x14ac:dyDescent="0.15">
      <c r="A4" s="5" t="s">
        <v>9</v>
      </c>
      <c r="B4" s="6" t="s">
        <v>10</v>
      </c>
      <c r="C4" s="6">
        <v>46613</v>
      </c>
      <c r="D4" s="6">
        <v>318246</v>
      </c>
      <c r="E4" s="7" t="s">
        <v>11</v>
      </c>
    </row>
    <row r="5" spans="1:9" ht="15.75" customHeight="1" x14ac:dyDescent="0.15">
      <c r="A5" s="3" t="s">
        <v>12</v>
      </c>
      <c r="B5" s="3" t="s">
        <v>13</v>
      </c>
      <c r="C5" s="3">
        <v>1638</v>
      </c>
      <c r="D5" s="3">
        <v>6059</v>
      </c>
      <c r="E5" s="4" t="s">
        <v>14</v>
      </c>
    </row>
    <row r="6" spans="1:9" ht="15.75" customHeight="1" x14ac:dyDescent="0.15">
      <c r="A6" s="3" t="s">
        <v>15</v>
      </c>
      <c r="B6" s="3" t="s">
        <v>16</v>
      </c>
      <c r="C6" s="3">
        <v>224</v>
      </c>
      <c r="D6" s="3">
        <v>6321</v>
      </c>
      <c r="E6" s="4" t="s">
        <v>14</v>
      </c>
    </row>
    <row r="7" spans="1:9" ht="15.75" customHeight="1" x14ac:dyDescent="0.15">
      <c r="A7" s="3" t="s">
        <v>17</v>
      </c>
      <c r="B7" s="3" t="s">
        <v>16</v>
      </c>
      <c r="C7" s="3">
        <v>320</v>
      </c>
      <c r="D7" s="3">
        <v>750</v>
      </c>
      <c r="E7" s="4" t="s">
        <v>14</v>
      </c>
    </row>
    <row r="8" spans="1:9" ht="15.75" customHeight="1" x14ac:dyDescent="0.15">
      <c r="A8" s="3" t="s">
        <v>18</v>
      </c>
      <c r="B8" s="3" t="s">
        <v>19</v>
      </c>
      <c r="C8" s="3">
        <v>7002</v>
      </c>
      <c r="D8" s="3">
        <v>181573</v>
      </c>
      <c r="E8" s="4" t="s">
        <v>20</v>
      </c>
    </row>
    <row r="9" spans="1:9" ht="15.75" customHeight="1" x14ac:dyDescent="0.15">
      <c r="A9" s="8" t="s">
        <v>21</v>
      </c>
      <c r="B9" s="9" t="s">
        <v>22</v>
      </c>
      <c r="C9" s="10">
        <f t="shared" ref="C9:D9" si="0">SUM(C3:C8)</f>
        <v>77779</v>
      </c>
      <c r="D9" s="10">
        <f t="shared" si="0"/>
        <v>554893</v>
      </c>
      <c r="E9" s="11" t="s">
        <v>22</v>
      </c>
    </row>
    <row r="10" spans="1:9" ht="16" x14ac:dyDescent="0.2">
      <c r="A10" s="79" t="s">
        <v>23</v>
      </c>
      <c r="B10" s="77"/>
      <c r="C10" s="77"/>
      <c r="D10" s="77"/>
      <c r="E10" s="78"/>
      <c r="I10" s="12"/>
    </row>
    <row r="11" spans="1:9" ht="15.75" customHeight="1" x14ac:dyDescent="0.15">
      <c r="A11" s="3" t="s">
        <v>24</v>
      </c>
      <c r="B11" s="3" t="s">
        <v>25</v>
      </c>
      <c r="C11" s="3">
        <v>1798</v>
      </c>
      <c r="D11" s="3">
        <v>72206</v>
      </c>
      <c r="E11" s="4" t="s">
        <v>26</v>
      </c>
    </row>
    <row r="12" spans="1:9" ht="15.75" customHeight="1" x14ac:dyDescent="0.15">
      <c r="A12" s="3" t="s">
        <v>27</v>
      </c>
      <c r="B12" s="3" t="s">
        <v>28</v>
      </c>
      <c r="C12" s="3">
        <v>4120</v>
      </c>
      <c r="D12" s="3">
        <v>3289</v>
      </c>
      <c r="E12" s="4" t="s">
        <v>14</v>
      </c>
    </row>
    <row r="13" spans="1:9" ht="15.75" customHeight="1" x14ac:dyDescent="0.15">
      <c r="A13" s="3" t="s">
        <v>29</v>
      </c>
      <c r="B13" s="3" t="s">
        <v>13</v>
      </c>
      <c r="C13" s="3">
        <v>1156</v>
      </c>
      <c r="D13" s="3">
        <v>7157</v>
      </c>
      <c r="E13" s="4" t="s">
        <v>30</v>
      </c>
    </row>
    <row r="14" spans="1:9" ht="15.75" customHeight="1" x14ac:dyDescent="0.15">
      <c r="A14" s="3" t="s">
        <v>31</v>
      </c>
      <c r="B14" s="3" t="s">
        <v>32</v>
      </c>
      <c r="C14" s="3">
        <v>600</v>
      </c>
      <c r="D14" s="3">
        <v>36059</v>
      </c>
      <c r="E14" s="4" t="s">
        <v>14</v>
      </c>
    </row>
    <row r="15" spans="1:9" ht="15.75" customHeight="1" x14ac:dyDescent="0.15">
      <c r="A15" s="3" t="s">
        <v>33</v>
      </c>
      <c r="B15" s="3" t="s">
        <v>32</v>
      </c>
      <c r="C15" s="3">
        <v>3807</v>
      </c>
      <c r="D15" s="3">
        <v>359839</v>
      </c>
      <c r="E15" s="4" t="s">
        <v>34</v>
      </c>
    </row>
    <row r="16" spans="1:9" ht="15.75" customHeight="1" x14ac:dyDescent="0.15">
      <c r="A16" s="3" t="s">
        <v>35</v>
      </c>
      <c r="B16" s="3" t="s">
        <v>16</v>
      </c>
      <c r="C16" s="3">
        <v>712</v>
      </c>
      <c r="D16" s="3">
        <v>2523</v>
      </c>
      <c r="E16" s="4" t="s">
        <v>14</v>
      </c>
    </row>
    <row r="17" spans="1:5" ht="15.75" customHeight="1" x14ac:dyDescent="0.15">
      <c r="A17" s="3" t="s">
        <v>36</v>
      </c>
      <c r="B17" s="3" t="s">
        <v>37</v>
      </c>
      <c r="C17" s="3">
        <v>366</v>
      </c>
      <c r="D17" s="3">
        <v>259</v>
      </c>
      <c r="E17" s="4" t="s">
        <v>14</v>
      </c>
    </row>
    <row r="18" spans="1:5" ht="15.75" customHeight="1" x14ac:dyDescent="0.15">
      <c r="A18" s="8" t="s">
        <v>21</v>
      </c>
      <c r="B18" s="9" t="s">
        <v>22</v>
      </c>
      <c r="C18" s="10">
        <f t="shared" ref="C18:D18" si="1">SUM(C11:C17)</f>
        <v>12559</v>
      </c>
      <c r="D18" s="10">
        <f t="shared" si="1"/>
        <v>481332</v>
      </c>
      <c r="E18" s="11" t="s">
        <v>22</v>
      </c>
    </row>
    <row r="19" spans="1:5" ht="15.75" customHeight="1" x14ac:dyDescent="0.15">
      <c r="A19" s="13" t="s">
        <v>38</v>
      </c>
      <c r="B19" s="13" t="s">
        <v>22</v>
      </c>
      <c r="C19" s="14">
        <f t="shared" ref="C19:D19" si="2">C9+C18</f>
        <v>90338</v>
      </c>
      <c r="D19" s="14">
        <f t="shared" si="2"/>
        <v>1036225</v>
      </c>
      <c r="E19" s="15"/>
    </row>
    <row r="20" spans="1:5" ht="15.75" customHeight="1" x14ac:dyDescent="0.15">
      <c r="A20" s="16" t="s">
        <v>39</v>
      </c>
    </row>
    <row r="21" spans="1:5" ht="15.75" customHeight="1" x14ac:dyDescent="0.15">
      <c r="B21" s="17"/>
    </row>
    <row r="22" spans="1:5" ht="15.75" customHeight="1" x14ac:dyDescent="0.2">
      <c r="A22" s="75" t="s">
        <v>7538</v>
      </c>
      <c r="B22" s="17"/>
    </row>
    <row r="23" spans="1:5" ht="15.75" customHeight="1" x14ac:dyDescent="0.15">
      <c r="A23" s="16" t="s">
        <v>40</v>
      </c>
      <c r="B23" s="17"/>
    </row>
    <row r="24" spans="1:5" ht="15.75" customHeight="1" x14ac:dyDescent="0.15">
      <c r="B24" s="17"/>
    </row>
    <row r="25" spans="1:5" ht="15.75" customHeight="1" x14ac:dyDescent="0.15">
      <c r="B25" s="17"/>
    </row>
    <row r="26" spans="1:5" ht="15.75" customHeight="1" x14ac:dyDescent="0.15">
      <c r="B26" s="17"/>
    </row>
    <row r="27" spans="1:5" ht="15.75" customHeight="1" x14ac:dyDescent="0.15">
      <c r="B27" s="17"/>
    </row>
    <row r="28" spans="1:5" ht="15.75" customHeight="1" x14ac:dyDescent="0.15">
      <c r="B28" s="17"/>
    </row>
    <row r="29" spans="1:5" ht="15.75" customHeight="1" x14ac:dyDescent="0.15">
      <c r="B29" s="17"/>
    </row>
    <row r="30" spans="1:5" ht="15.75" customHeight="1" x14ac:dyDescent="0.15">
      <c r="B30" s="17"/>
    </row>
    <row r="31" spans="1:5" ht="15.75" customHeight="1" x14ac:dyDescent="0.15">
      <c r="B31" s="17"/>
    </row>
    <row r="32" spans="1:5" ht="15.75" customHeight="1" x14ac:dyDescent="0.15">
      <c r="B32" s="17"/>
    </row>
    <row r="33" spans="2:2" ht="15.75" customHeight="1" x14ac:dyDescent="0.15">
      <c r="B33" s="17"/>
    </row>
    <row r="34" spans="2:2" ht="15.75" customHeight="1" x14ac:dyDescent="0.15">
      <c r="B34" s="17"/>
    </row>
    <row r="35" spans="2:2" ht="15.75" customHeight="1" x14ac:dyDescent="0.15">
      <c r="B35" s="17"/>
    </row>
    <row r="38" spans="2:2" ht="15.75" customHeight="1" x14ac:dyDescent="0.15">
      <c r="B38" s="18"/>
    </row>
    <row r="39" spans="2:2" ht="15.75" customHeight="1" x14ac:dyDescent="0.15">
      <c r="B39" s="19"/>
    </row>
    <row r="40" spans="2:2" ht="15.75" customHeight="1" x14ac:dyDescent="0.15">
      <c r="B40" s="20"/>
    </row>
    <row r="41" spans="2:2" ht="15.75" customHeight="1" x14ac:dyDescent="0.15">
      <c r="B41" s="20"/>
    </row>
    <row r="42" spans="2:2" ht="15.75" customHeight="1" x14ac:dyDescent="0.15">
      <c r="B42" s="20"/>
    </row>
    <row r="43" spans="2:2" ht="15.75" customHeight="1" x14ac:dyDescent="0.15">
      <c r="B43" s="20"/>
    </row>
    <row r="44" spans="2:2" ht="15.75" customHeight="1" x14ac:dyDescent="0.15">
      <c r="B44" s="20"/>
    </row>
    <row r="45" spans="2:2" ht="15.75" customHeight="1" x14ac:dyDescent="0.15">
      <c r="B45" s="20"/>
    </row>
    <row r="46" spans="2:2" ht="15.75" customHeight="1" x14ac:dyDescent="0.15">
      <c r="B46" s="20"/>
    </row>
    <row r="47" spans="2:2" ht="15.75" customHeight="1" x14ac:dyDescent="0.15">
      <c r="B47" s="20"/>
    </row>
    <row r="48" spans="2:2" ht="13" x14ac:dyDescent="0.15">
      <c r="B48" s="20"/>
    </row>
    <row r="49" spans="2:2" ht="13" x14ac:dyDescent="0.15">
      <c r="B49" s="20"/>
    </row>
    <row r="50" spans="2:2" ht="13" x14ac:dyDescent="0.15">
      <c r="B50" s="20"/>
    </row>
    <row r="51" spans="2:2" ht="13" x14ac:dyDescent="0.15">
      <c r="B51" s="20"/>
    </row>
    <row r="52" spans="2:2" ht="13" x14ac:dyDescent="0.15">
      <c r="B52" s="20"/>
    </row>
    <row r="53" spans="2:2" ht="13" x14ac:dyDescent="0.15">
      <c r="B53" s="20"/>
    </row>
    <row r="54" spans="2:2" ht="13" x14ac:dyDescent="0.15">
      <c r="B54" s="20"/>
    </row>
    <row r="55" spans="2:2" ht="13" x14ac:dyDescent="0.15">
      <c r="B55" s="20"/>
    </row>
    <row r="56" spans="2:2" ht="13" x14ac:dyDescent="0.15">
      <c r="B56" s="20"/>
    </row>
    <row r="57" spans="2:2" ht="13" x14ac:dyDescent="0.15">
      <c r="B57" s="20"/>
    </row>
    <row r="58" spans="2:2" ht="13" x14ac:dyDescent="0.15">
      <c r="B58" s="20"/>
    </row>
    <row r="59" spans="2:2" ht="13" x14ac:dyDescent="0.15">
      <c r="B59" s="20"/>
    </row>
    <row r="60" spans="2:2" ht="13" x14ac:dyDescent="0.15">
      <c r="B60" s="20"/>
    </row>
    <row r="61" spans="2:2" ht="13" x14ac:dyDescent="0.15">
      <c r="B61" s="20"/>
    </row>
    <row r="62" spans="2:2" ht="13" x14ac:dyDescent="0.15">
      <c r="B62" s="20"/>
    </row>
    <row r="63" spans="2:2" ht="13" x14ac:dyDescent="0.15">
      <c r="B63" s="20"/>
    </row>
    <row r="64" spans="2:2" ht="13" x14ac:dyDescent="0.15">
      <c r="B64" s="20"/>
    </row>
    <row r="65" spans="2:2" ht="13" x14ac:dyDescent="0.15">
      <c r="B65" s="20"/>
    </row>
    <row r="66" spans="2:2" ht="13" x14ac:dyDescent="0.15">
      <c r="B66" s="20"/>
    </row>
    <row r="67" spans="2:2" ht="13" x14ac:dyDescent="0.15">
      <c r="B67" s="20"/>
    </row>
    <row r="68" spans="2:2" ht="13" x14ac:dyDescent="0.15">
      <c r="B68" s="20"/>
    </row>
    <row r="69" spans="2:2" ht="13" x14ac:dyDescent="0.15">
      <c r="B69" s="20"/>
    </row>
    <row r="70" spans="2:2" ht="13" x14ac:dyDescent="0.15">
      <c r="B70" s="20"/>
    </row>
    <row r="71" spans="2:2" ht="13" x14ac:dyDescent="0.15">
      <c r="B71" s="20"/>
    </row>
    <row r="72" spans="2:2" ht="13" x14ac:dyDescent="0.15">
      <c r="B72" s="20"/>
    </row>
    <row r="73" spans="2:2" ht="13" x14ac:dyDescent="0.15">
      <c r="B73" s="20"/>
    </row>
    <row r="74" spans="2:2" ht="13" x14ac:dyDescent="0.15">
      <c r="B74" s="20"/>
    </row>
    <row r="75" spans="2:2" ht="13" x14ac:dyDescent="0.15">
      <c r="B75" s="20"/>
    </row>
    <row r="76" spans="2:2" ht="13" x14ac:dyDescent="0.15">
      <c r="B76" s="20"/>
    </row>
    <row r="77" spans="2:2" ht="13" x14ac:dyDescent="0.15">
      <c r="B77" s="20"/>
    </row>
    <row r="78" spans="2:2" ht="13" x14ac:dyDescent="0.15">
      <c r="B78" s="20"/>
    </row>
    <row r="79" spans="2:2" ht="13" x14ac:dyDescent="0.15">
      <c r="B79" s="20"/>
    </row>
    <row r="80" spans="2:2" ht="13" x14ac:dyDescent="0.15">
      <c r="B80" s="20"/>
    </row>
    <row r="81" spans="2:2" ht="13" x14ac:dyDescent="0.15">
      <c r="B81" s="20"/>
    </row>
    <row r="82" spans="2:2" ht="13" x14ac:dyDescent="0.15">
      <c r="B82" s="20"/>
    </row>
    <row r="83" spans="2:2" ht="13" x14ac:dyDescent="0.15">
      <c r="B83" s="20"/>
    </row>
    <row r="84" spans="2:2" ht="13" x14ac:dyDescent="0.15">
      <c r="B84" s="20"/>
    </row>
    <row r="85" spans="2:2" ht="13" x14ac:dyDescent="0.15">
      <c r="B85" s="20"/>
    </row>
    <row r="86" spans="2:2" ht="13" x14ac:dyDescent="0.15">
      <c r="B86" s="20"/>
    </row>
    <row r="87" spans="2:2" ht="13" x14ac:dyDescent="0.15">
      <c r="B87" s="20"/>
    </row>
    <row r="88" spans="2:2" ht="13" x14ac:dyDescent="0.15">
      <c r="B88" s="20"/>
    </row>
    <row r="89" spans="2:2" ht="13" x14ac:dyDescent="0.15">
      <c r="B89" s="20"/>
    </row>
    <row r="90" spans="2:2" ht="13" x14ac:dyDescent="0.15">
      <c r="B90" s="20"/>
    </row>
    <row r="91" spans="2:2" ht="13" x14ac:dyDescent="0.15">
      <c r="B91" s="20"/>
    </row>
    <row r="92" spans="2:2" ht="13" x14ac:dyDescent="0.15">
      <c r="B92" s="20"/>
    </row>
    <row r="93" spans="2:2" ht="13" x14ac:dyDescent="0.15">
      <c r="B93" s="20"/>
    </row>
    <row r="94" spans="2:2" ht="13" x14ac:dyDescent="0.15">
      <c r="B94" s="20"/>
    </row>
    <row r="95" spans="2:2" ht="13" x14ac:dyDescent="0.15">
      <c r="B95" s="20"/>
    </row>
    <row r="96" spans="2:2" ht="13" x14ac:dyDescent="0.15">
      <c r="B96" s="20"/>
    </row>
    <row r="97" spans="2:2" ht="13" x14ac:dyDescent="0.15">
      <c r="B97" s="20"/>
    </row>
    <row r="98" spans="2:2" ht="13" x14ac:dyDescent="0.15">
      <c r="B98" s="20"/>
    </row>
    <row r="99" spans="2:2" ht="13" x14ac:dyDescent="0.15">
      <c r="B99" s="20"/>
    </row>
    <row r="100" spans="2:2" ht="13" x14ac:dyDescent="0.15">
      <c r="B100" s="20"/>
    </row>
    <row r="101" spans="2:2" ht="13" x14ac:dyDescent="0.15">
      <c r="B101" s="20"/>
    </row>
    <row r="102" spans="2:2" ht="13" x14ac:dyDescent="0.15">
      <c r="B102" s="20"/>
    </row>
    <row r="103" spans="2:2" ht="13" x14ac:dyDescent="0.15">
      <c r="B103" s="20"/>
    </row>
    <row r="104" spans="2:2" ht="13" x14ac:dyDescent="0.15">
      <c r="B104" s="20"/>
    </row>
    <row r="105" spans="2:2" ht="13" x14ac:dyDescent="0.15">
      <c r="B105" s="20"/>
    </row>
    <row r="106" spans="2:2" ht="13" x14ac:dyDescent="0.15">
      <c r="B106" s="20"/>
    </row>
    <row r="107" spans="2:2" ht="13" x14ac:dyDescent="0.15">
      <c r="B107" s="20"/>
    </row>
    <row r="108" spans="2:2" ht="13" x14ac:dyDescent="0.15">
      <c r="B108" s="20"/>
    </row>
    <row r="109" spans="2:2" ht="13" x14ac:dyDescent="0.15">
      <c r="B109" s="20"/>
    </row>
    <row r="110" spans="2:2" ht="13" x14ac:dyDescent="0.15">
      <c r="B110" s="20"/>
    </row>
    <row r="111" spans="2:2" ht="13" x14ac:dyDescent="0.15">
      <c r="B111" s="20"/>
    </row>
    <row r="112" spans="2:2" ht="13" x14ac:dyDescent="0.15">
      <c r="B112" s="20"/>
    </row>
    <row r="113" spans="2:2" ht="13" x14ac:dyDescent="0.15">
      <c r="B113" s="20"/>
    </row>
    <row r="114" spans="2:2" ht="13" x14ac:dyDescent="0.15">
      <c r="B114" s="20"/>
    </row>
    <row r="115" spans="2:2" ht="13" x14ac:dyDescent="0.15">
      <c r="B115" s="20"/>
    </row>
    <row r="116" spans="2:2" ht="13" x14ac:dyDescent="0.15">
      <c r="B116" s="20"/>
    </row>
    <row r="117" spans="2:2" ht="13" x14ac:dyDescent="0.15">
      <c r="B117" s="20"/>
    </row>
    <row r="118" spans="2:2" ht="13" x14ac:dyDescent="0.15">
      <c r="B118" s="20"/>
    </row>
    <row r="119" spans="2:2" ht="13" x14ac:dyDescent="0.15">
      <c r="B119" s="20"/>
    </row>
    <row r="120" spans="2:2" ht="13" x14ac:dyDescent="0.15">
      <c r="B120" s="20"/>
    </row>
    <row r="121" spans="2:2" ht="13" x14ac:dyDescent="0.15">
      <c r="B121" s="20"/>
    </row>
    <row r="122" spans="2:2" ht="13" x14ac:dyDescent="0.15">
      <c r="B122" s="20"/>
    </row>
    <row r="123" spans="2:2" ht="13" x14ac:dyDescent="0.15">
      <c r="B123" s="20"/>
    </row>
    <row r="124" spans="2:2" ht="13" x14ac:dyDescent="0.15">
      <c r="B124" s="20"/>
    </row>
    <row r="125" spans="2:2" ht="13" x14ac:dyDescent="0.15">
      <c r="B125" s="20"/>
    </row>
    <row r="126" spans="2:2" ht="13" x14ac:dyDescent="0.15">
      <c r="B126" s="20"/>
    </row>
    <row r="127" spans="2:2" ht="13" x14ac:dyDescent="0.15">
      <c r="B127" s="20"/>
    </row>
    <row r="128" spans="2:2" ht="13" x14ac:dyDescent="0.15">
      <c r="B128" s="20"/>
    </row>
    <row r="129" spans="2:2" ht="13" x14ac:dyDescent="0.15">
      <c r="B129" s="20"/>
    </row>
    <row r="130" spans="2:2" ht="13" x14ac:dyDescent="0.15">
      <c r="B130" s="20"/>
    </row>
    <row r="131" spans="2:2" ht="13" x14ac:dyDescent="0.15">
      <c r="B131" s="20"/>
    </row>
    <row r="132" spans="2:2" ht="13" x14ac:dyDescent="0.15">
      <c r="B132" s="20"/>
    </row>
    <row r="133" spans="2:2" ht="13" x14ac:dyDescent="0.15">
      <c r="B133" s="20"/>
    </row>
    <row r="134" spans="2:2" ht="13" x14ac:dyDescent="0.15">
      <c r="B134" s="20"/>
    </row>
    <row r="135" spans="2:2" ht="13" x14ac:dyDescent="0.15">
      <c r="B135" s="20"/>
    </row>
    <row r="136" spans="2:2" ht="13" x14ac:dyDescent="0.15">
      <c r="B136" s="20"/>
    </row>
    <row r="137" spans="2:2" ht="13" x14ac:dyDescent="0.15">
      <c r="B137" s="20"/>
    </row>
    <row r="138" spans="2:2" ht="13" x14ac:dyDescent="0.15">
      <c r="B138" s="20"/>
    </row>
    <row r="139" spans="2:2" ht="13" x14ac:dyDescent="0.15">
      <c r="B139" s="20"/>
    </row>
    <row r="140" spans="2:2" ht="13" x14ac:dyDescent="0.15">
      <c r="B140" s="20"/>
    </row>
    <row r="141" spans="2:2" ht="13" x14ac:dyDescent="0.15">
      <c r="B141" s="20"/>
    </row>
    <row r="142" spans="2:2" ht="13" x14ac:dyDescent="0.15">
      <c r="B142" s="20"/>
    </row>
    <row r="143" spans="2:2" ht="13" x14ac:dyDescent="0.15">
      <c r="B143" s="20"/>
    </row>
    <row r="144" spans="2:2" ht="13" x14ac:dyDescent="0.15">
      <c r="B144" s="20"/>
    </row>
    <row r="145" spans="2:2" ht="13" x14ac:dyDescent="0.15">
      <c r="B145" s="20"/>
    </row>
    <row r="146" spans="2:2" ht="13" x14ac:dyDescent="0.15">
      <c r="B146" s="20"/>
    </row>
    <row r="147" spans="2:2" ht="13" x14ac:dyDescent="0.15">
      <c r="B147" s="20"/>
    </row>
    <row r="148" spans="2:2" ht="13" x14ac:dyDescent="0.15">
      <c r="B148" s="20"/>
    </row>
    <row r="149" spans="2:2" ht="13" x14ac:dyDescent="0.15">
      <c r="B149" s="20"/>
    </row>
    <row r="150" spans="2:2" ht="13" x14ac:dyDescent="0.15">
      <c r="B150" s="20"/>
    </row>
    <row r="151" spans="2:2" ht="13" x14ac:dyDescent="0.15">
      <c r="B151" s="20"/>
    </row>
    <row r="152" spans="2:2" ht="13" x14ac:dyDescent="0.15">
      <c r="B152" s="20"/>
    </row>
    <row r="153" spans="2:2" ht="13" x14ac:dyDescent="0.15">
      <c r="B153" s="20"/>
    </row>
    <row r="154" spans="2:2" ht="13" x14ac:dyDescent="0.15">
      <c r="B154" s="20"/>
    </row>
    <row r="155" spans="2:2" ht="13" x14ac:dyDescent="0.15">
      <c r="B155" s="20"/>
    </row>
    <row r="156" spans="2:2" ht="13" x14ac:dyDescent="0.15">
      <c r="B156" s="20"/>
    </row>
    <row r="157" spans="2:2" ht="13" x14ac:dyDescent="0.15">
      <c r="B157" s="20"/>
    </row>
    <row r="158" spans="2:2" ht="13" x14ac:dyDescent="0.15">
      <c r="B158" s="20"/>
    </row>
    <row r="159" spans="2:2" ht="13" x14ac:dyDescent="0.15">
      <c r="B159" s="20"/>
    </row>
    <row r="160" spans="2:2" ht="13" x14ac:dyDescent="0.15">
      <c r="B160" s="20"/>
    </row>
    <row r="161" spans="2:2" ht="13" x14ac:dyDescent="0.15">
      <c r="B161" s="20"/>
    </row>
    <row r="162" spans="2:2" ht="13" x14ac:dyDescent="0.15">
      <c r="B162" s="20"/>
    </row>
    <row r="163" spans="2:2" ht="13" x14ac:dyDescent="0.15">
      <c r="B163" s="20"/>
    </row>
    <row r="164" spans="2:2" ht="13" x14ac:dyDescent="0.15">
      <c r="B164" s="20"/>
    </row>
    <row r="165" spans="2:2" ht="13" x14ac:dyDescent="0.15">
      <c r="B165" s="20"/>
    </row>
    <row r="166" spans="2:2" ht="13" x14ac:dyDescent="0.15">
      <c r="B166" s="20"/>
    </row>
    <row r="167" spans="2:2" ht="13" x14ac:dyDescent="0.15">
      <c r="B167" s="20"/>
    </row>
    <row r="168" spans="2:2" ht="13" x14ac:dyDescent="0.15">
      <c r="B168" s="20"/>
    </row>
    <row r="169" spans="2:2" ht="13" x14ac:dyDescent="0.15">
      <c r="B169" s="20"/>
    </row>
    <row r="170" spans="2:2" ht="13" x14ac:dyDescent="0.15">
      <c r="B170" s="20"/>
    </row>
    <row r="171" spans="2:2" ht="13" x14ac:dyDescent="0.15">
      <c r="B171" s="20"/>
    </row>
    <row r="172" spans="2:2" ht="13" x14ac:dyDescent="0.15">
      <c r="B172" s="20"/>
    </row>
    <row r="173" spans="2:2" ht="13" x14ac:dyDescent="0.15">
      <c r="B173" s="20"/>
    </row>
    <row r="174" spans="2:2" ht="13" x14ac:dyDescent="0.15">
      <c r="B174" s="20"/>
    </row>
    <row r="175" spans="2:2" ht="13" x14ac:dyDescent="0.15">
      <c r="B175" s="20"/>
    </row>
    <row r="176" spans="2:2" ht="13" x14ac:dyDescent="0.15">
      <c r="B176" s="20"/>
    </row>
    <row r="177" spans="2:2" ht="13" x14ac:dyDescent="0.15">
      <c r="B177" s="20"/>
    </row>
    <row r="178" spans="2:2" ht="13" x14ac:dyDescent="0.15">
      <c r="B178" s="20"/>
    </row>
    <row r="179" spans="2:2" ht="13" x14ac:dyDescent="0.15">
      <c r="B179" s="20"/>
    </row>
    <row r="180" spans="2:2" ht="13" x14ac:dyDescent="0.15">
      <c r="B180" s="20"/>
    </row>
    <row r="181" spans="2:2" ht="13" x14ac:dyDescent="0.15">
      <c r="B181" s="20"/>
    </row>
    <row r="182" spans="2:2" ht="13" x14ac:dyDescent="0.15">
      <c r="B182" s="20"/>
    </row>
    <row r="183" spans="2:2" ht="13" x14ac:dyDescent="0.15">
      <c r="B183" s="20"/>
    </row>
    <row r="184" spans="2:2" ht="13" x14ac:dyDescent="0.15">
      <c r="B184" s="20"/>
    </row>
    <row r="185" spans="2:2" ht="13" x14ac:dyDescent="0.15">
      <c r="B185" s="20"/>
    </row>
    <row r="186" spans="2:2" ht="13" x14ac:dyDescent="0.15">
      <c r="B186" s="20"/>
    </row>
    <row r="187" spans="2:2" ht="13" x14ac:dyDescent="0.15">
      <c r="B187" s="20"/>
    </row>
    <row r="188" spans="2:2" ht="13" x14ac:dyDescent="0.15">
      <c r="B188" s="20"/>
    </row>
    <row r="189" spans="2:2" ht="13" x14ac:dyDescent="0.15">
      <c r="B189" s="20"/>
    </row>
    <row r="190" spans="2:2" ht="13" x14ac:dyDescent="0.15">
      <c r="B190" s="20"/>
    </row>
    <row r="191" spans="2:2" ht="13" x14ac:dyDescent="0.15">
      <c r="B191" s="20"/>
    </row>
    <row r="192" spans="2:2" ht="13" x14ac:dyDescent="0.15">
      <c r="B192" s="20"/>
    </row>
    <row r="193" spans="2:2" ht="13" x14ac:dyDescent="0.15">
      <c r="B193" s="20"/>
    </row>
    <row r="194" spans="2:2" ht="13" x14ac:dyDescent="0.15">
      <c r="B194" s="20"/>
    </row>
    <row r="195" spans="2:2" ht="13" x14ac:dyDescent="0.15">
      <c r="B195" s="20"/>
    </row>
    <row r="196" spans="2:2" ht="13" x14ac:dyDescent="0.15">
      <c r="B196" s="20"/>
    </row>
    <row r="197" spans="2:2" ht="13" x14ac:dyDescent="0.15">
      <c r="B197" s="20"/>
    </row>
    <row r="198" spans="2:2" ht="13" x14ac:dyDescent="0.15">
      <c r="B198" s="20"/>
    </row>
    <row r="199" spans="2:2" ht="13" x14ac:dyDescent="0.15">
      <c r="B199" s="20"/>
    </row>
    <row r="200" spans="2:2" ht="13" x14ac:dyDescent="0.15">
      <c r="B200" s="20"/>
    </row>
    <row r="201" spans="2:2" ht="13" x14ac:dyDescent="0.15">
      <c r="B201" s="20"/>
    </row>
    <row r="202" spans="2:2" ht="13" x14ac:dyDescent="0.15">
      <c r="B202" s="20"/>
    </row>
    <row r="203" spans="2:2" ht="13" x14ac:dyDescent="0.15">
      <c r="B203" s="20"/>
    </row>
    <row r="204" spans="2:2" ht="13" x14ac:dyDescent="0.15">
      <c r="B204" s="20"/>
    </row>
    <row r="205" spans="2:2" ht="13" x14ac:dyDescent="0.15">
      <c r="B205" s="20"/>
    </row>
    <row r="206" spans="2:2" ht="13" x14ac:dyDescent="0.15">
      <c r="B206" s="20"/>
    </row>
    <row r="207" spans="2:2" ht="13" x14ac:dyDescent="0.15">
      <c r="B207" s="20"/>
    </row>
    <row r="208" spans="2:2" ht="13" x14ac:dyDescent="0.15">
      <c r="B208" s="20"/>
    </row>
    <row r="209" spans="2:2" ht="13" x14ac:dyDescent="0.15">
      <c r="B209" s="20"/>
    </row>
    <row r="210" spans="2:2" ht="13" x14ac:dyDescent="0.15">
      <c r="B210" s="20"/>
    </row>
    <row r="211" spans="2:2" ht="13" x14ac:dyDescent="0.15">
      <c r="B211" s="20"/>
    </row>
    <row r="212" spans="2:2" ht="13" x14ac:dyDescent="0.15">
      <c r="B212" s="20"/>
    </row>
    <row r="213" spans="2:2" ht="13" x14ac:dyDescent="0.15">
      <c r="B213" s="20"/>
    </row>
    <row r="214" spans="2:2" ht="13" x14ac:dyDescent="0.15">
      <c r="B214" s="20"/>
    </row>
    <row r="215" spans="2:2" ht="13" x14ac:dyDescent="0.15">
      <c r="B215" s="20"/>
    </row>
    <row r="216" spans="2:2" ht="13" x14ac:dyDescent="0.15">
      <c r="B216" s="20"/>
    </row>
    <row r="217" spans="2:2" ht="13" x14ac:dyDescent="0.15">
      <c r="B217" s="20"/>
    </row>
    <row r="218" spans="2:2" ht="13" x14ac:dyDescent="0.15">
      <c r="B218" s="20"/>
    </row>
    <row r="219" spans="2:2" ht="13" x14ac:dyDescent="0.15">
      <c r="B219" s="20"/>
    </row>
    <row r="220" spans="2:2" ht="13" x14ac:dyDescent="0.15">
      <c r="B220" s="20"/>
    </row>
    <row r="221" spans="2:2" ht="13" x14ac:dyDescent="0.15">
      <c r="B221" s="20"/>
    </row>
    <row r="222" spans="2:2" ht="13" x14ac:dyDescent="0.15">
      <c r="B222" s="20"/>
    </row>
    <row r="223" spans="2:2" ht="13" x14ac:dyDescent="0.15">
      <c r="B223" s="20"/>
    </row>
    <row r="224" spans="2:2" ht="13" x14ac:dyDescent="0.15">
      <c r="B224" s="20"/>
    </row>
    <row r="225" spans="2:2" ht="13" x14ac:dyDescent="0.15">
      <c r="B225" s="20"/>
    </row>
    <row r="226" spans="2:2" ht="13" x14ac:dyDescent="0.15">
      <c r="B226" s="20"/>
    </row>
    <row r="227" spans="2:2" ht="13" x14ac:dyDescent="0.15">
      <c r="B227" s="20"/>
    </row>
    <row r="228" spans="2:2" ht="13" x14ac:dyDescent="0.15">
      <c r="B228" s="20"/>
    </row>
    <row r="229" spans="2:2" ht="13" x14ac:dyDescent="0.15">
      <c r="B229" s="20"/>
    </row>
    <row r="230" spans="2:2" ht="13" x14ac:dyDescent="0.15">
      <c r="B230" s="20"/>
    </row>
    <row r="231" spans="2:2" ht="13" x14ac:dyDescent="0.15">
      <c r="B231" s="20"/>
    </row>
    <row r="232" spans="2:2" ht="13" x14ac:dyDescent="0.15">
      <c r="B232" s="20"/>
    </row>
    <row r="233" spans="2:2" ht="13" x14ac:dyDescent="0.15">
      <c r="B233" s="20"/>
    </row>
    <row r="234" spans="2:2" ht="13" x14ac:dyDescent="0.15">
      <c r="B234" s="20"/>
    </row>
    <row r="235" spans="2:2" ht="13" x14ac:dyDescent="0.15">
      <c r="B235" s="20"/>
    </row>
    <row r="236" spans="2:2" ht="13" x14ac:dyDescent="0.15">
      <c r="B236" s="20"/>
    </row>
    <row r="237" spans="2:2" ht="13" x14ac:dyDescent="0.15">
      <c r="B237" s="20"/>
    </row>
    <row r="238" spans="2:2" ht="13" x14ac:dyDescent="0.15">
      <c r="B238" s="20"/>
    </row>
    <row r="239" spans="2:2" ht="13" x14ac:dyDescent="0.15">
      <c r="B239" s="20"/>
    </row>
    <row r="240" spans="2:2" ht="13" x14ac:dyDescent="0.15">
      <c r="B240" s="20"/>
    </row>
    <row r="241" spans="2:2" ht="13" x14ac:dyDescent="0.15">
      <c r="B241" s="20"/>
    </row>
    <row r="242" spans="2:2" ht="13" x14ac:dyDescent="0.15">
      <c r="B242" s="20"/>
    </row>
    <row r="243" spans="2:2" ht="13" x14ac:dyDescent="0.15">
      <c r="B243" s="20"/>
    </row>
    <row r="244" spans="2:2" ht="13" x14ac:dyDescent="0.15">
      <c r="B244" s="20"/>
    </row>
    <row r="245" spans="2:2" ht="13" x14ac:dyDescent="0.15">
      <c r="B245" s="20"/>
    </row>
    <row r="246" spans="2:2" ht="13" x14ac:dyDescent="0.15">
      <c r="B246" s="20"/>
    </row>
    <row r="247" spans="2:2" ht="13" x14ac:dyDescent="0.15">
      <c r="B247" s="20"/>
    </row>
    <row r="248" spans="2:2" ht="13" x14ac:dyDescent="0.15">
      <c r="B248" s="20"/>
    </row>
    <row r="249" spans="2:2" ht="13" x14ac:dyDescent="0.15">
      <c r="B249" s="20"/>
    </row>
    <row r="250" spans="2:2" ht="13" x14ac:dyDescent="0.15">
      <c r="B250" s="20"/>
    </row>
    <row r="251" spans="2:2" ht="13" x14ac:dyDescent="0.15">
      <c r="B251" s="20"/>
    </row>
    <row r="252" spans="2:2" ht="13" x14ac:dyDescent="0.15">
      <c r="B252" s="20"/>
    </row>
    <row r="253" spans="2:2" ht="13" x14ac:dyDescent="0.15">
      <c r="B253" s="20"/>
    </row>
    <row r="254" spans="2:2" ht="13" x14ac:dyDescent="0.15">
      <c r="B254" s="20"/>
    </row>
    <row r="255" spans="2:2" ht="13" x14ac:dyDescent="0.15">
      <c r="B255" s="20"/>
    </row>
    <row r="256" spans="2:2" ht="13" x14ac:dyDescent="0.15">
      <c r="B256" s="20"/>
    </row>
    <row r="257" spans="2:2" ht="13" x14ac:dyDescent="0.15">
      <c r="B257" s="20"/>
    </row>
    <row r="258" spans="2:2" ht="13" x14ac:dyDescent="0.15">
      <c r="B258" s="20"/>
    </row>
    <row r="259" spans="2:2" ht="13" x14ac:dyDescent="0.15">
      <c r="B259" s="20"/>
    </row>
    <row r="260" spans="2:2" ht="13" x14ac:dyDescent="0.15">
      <c r="B260" s="20"/>
    </row>
    <row r="261" spans="2:2" ht="13" x14ac:dyDescent="0.15">
      <c r="B261" s="20"/>
    </row>
    <row r="262" spans="2:2" ht="13" x14ac:dyDescent="0.15">
      <c r="B262" s="20"/>
    </row>
    <row r="263" spans="2:2" ht="13" x14ac:dyDescent="0.15">
      <c r="B263" s="20"/>
    </row>
    <row r="264" spans="2:2" ht="13" x14ac:dyDescent="0.15">
      <c r="B264" s="20"/>
    </row>
    <row r="265" spans="2:2" ht="13" x14ac:dyDescent="0.15">
      <c r="B265" s="20"/>
    </row>
    <row r="266" spans="2:2" ht="13" x14ac:dyDescent="0.15">
      <c r="B266" s="20"/>
    </row>
    <row r="267" spans="2:2" ht="13" x14ac:dyDescent="0.15">
      <c r="B267" s="20"/>
    </row>
    <row r="268" spans="2:2" ht="13" x14ac:dyDescent="0.15">
      <c r="B268" s="20"/>
    </row>
    <row r="269" spans="2:2" ht="13" x14ac:dyDescent="0.15">
      <c r="B269" s="20"/>
    </row>
    <row r="270" spans="2:2" ht="13" x14ac:dyDescent="0.15">
      <c r="B270" s="20"/>
    </row>
    <row r="271" spans="2:2" ht="13" x14ac:dyDescent="0.15">
      <c r="B271" s="20"/>
    </row>
    <row r="272" spans="2:2" ht="13" x14ac:dyDescent="0.15">
      <c r="B272" s="20"/>
    </row>
    <row r="273" spans="2:2" ht="13" x14ac:dyDescent="0.15">
      <c r="B273" s="20"/>
    </row>
    <row r="274" spans="2:2" ht="13" x14ac:dyDescent="0.15">
      <c r="B274" s="20"/>
    </row>
    <row r="275" spans="2:2" ht="13" x14ac:dyDescent="0.15">
      <c r="B275" s="20"/>
    </row>
    <row r="276" spans="2:2" ht="13" x14ac:dyDescent="0.15">
      <c r="B276" s="20"/>
    </row>
    <row r="277" spans="2:2" ht="13" x14ac:dyDescent="0.15">
      <c r="B277" s="20"/>
    </row>
    <row r="278" spans="2:2" ht="13" x14ac:dyDescent="0.15">
      <c r="B278" s="20"/>
    </row>
    <row r="279" spans="2:2" ht="13" x14ac:dyDescent="0.15">
      <c r="B279" s="20"/>
    </row>
    <row r="280" spans="2:2" ht="13" x14ac:dyDescent="0.15">
      <c r="B280" s="20"/>
    </row>
    <row r="281" spans="2:2" ht="13" x14ac:dyDescent="0.15">
      <c r="B281" s="20"/>
    </row>
    <row r="282" spans="2:2" ht="13" x14ac:dyDescent="0.15">
      <c r="B282" s="20"/>
    </row>
    <row r="283" spans="2:2" ht="13" x14ac:dyDescent="0.15">
      <c r="B283" s="20"/>
    </row>
    <row r="284" spans="2:2" ht="13" x14ac:dyDescent="0.15">
      <c r="B284" s="20"/>
    </row>
    <row r="285" spans="2:2" ht="13" x14ac:dyDescent="0.15">
      <c r="B285" s="20"/>
    </row>
    <row r="286" spans="2:2" ht="13" x14ac:dyDescent="0.15">
      <c r="B286" s="20"/>
    </row>
    <row r="287" spans="2:2" ht="13" x14ac:dyDescent="0.15">
      <c r="B287" s="20"/>
    </row>
    <row r="288" spans="2:2" ht="13" x14ac:dyDescent="0.15">
      <c r="B288" s="20"/>
    </row>
    <row r="289" spans="2:2" ht="13" x14ac:dyDescent="0.15">
      <c r="B289" s="20"/>
    </row>
    <row r="290" spans="2:2" ht="13" x14ac:dyDescent="0.15">
      <c r="B290" s="20"/>
    </row>
    <row r="291" spans="2:2" ht="13" x14ac:dyDescent="0.15">
      <c r="B291" s="20"/>
    </row>
    <row r="292" spans="2:2" ht="13" x14ac:dyDescent="0.15">
      <c r="B292" s="20"/>
    </row>
    <row r="293" spans="2:2" ht="13" x14ac:dyDescent="0.15">
      <c r="B293" s="20"/>
    </row>
    <row r="294" spans="2:2" ht="13" x14ac:dyDescent="0.15">
      <c r="B294" s="20"/>
    </row>
    <row r="295" spans="2:2" ht="13" x14ac:dyDescent="0.15">
      <c r="B295" s="20"/>
    </row>
    <row r="296" spans="2:2" ht="13" x14ac:dyDescent="0.15">
      <c r="B296" s="20"/>
    </row>
    <row r="297" spans="2:2" ht="13" x14ac:dyDescent="0.15">
      <c r="B297" s="20"/>
    </row>
    <row r="298" spans="2:2" ht="13" x14ac:dyDescent="0.15">
      <c r="B298" s="20"/>
    </row>
    <row r="299" spans="2:2" ht="13" x14ac:dyDescent="0.15">
      <c r="B299" s="20"/>
    </row>
    <row r="300" spans="2:2" ht="13" x14ac:dyDescent="0.15">
      <c r="B300" s="20"/>
    </row>
    <row r="301" spans="2:2" ht="13" x14ac:dyDescent="0.15">
      <c r="B301" s="20"/>
    </row>
    <row r="302" spans="2:2" ht="13" x14ac:dyDescent="0.15">
      <c r="B302" s="20"/>
    </row>
    <row r="303" spans="2:2" ht="13" x14ac:dyDescent="0.15">
      <c r="B303" s="20"/>
    </row>
    <row r="304" spans="2:2" ht="13" x14ac:dyDescent="0.15">
      <c r="B304" s="20"/>
    </row>
    <row r="305" spans="2:2" ht="13" x14ac:dyDescent="0.15">
      <c r="B305" s="20"/>
    </row>
    <row r="306" spans="2:2" ht="13" x14ac:dyDescent="0.15">
      <c r="B306" s="20"/>
    </row>
    <row r="307" spans="2:2" ht="13" x14ac:dyDescent="0.15">
      <c r="B307" s="20"/>
    </row>
    <row r="308" spans="2:2" ht="13" x14ac:dyDescent="0.15">
      <c r="B308" s="20"/>
    </row>
    <row r="309" spans="2:2" ht="13" x14ac:dyDescent="0.15">
      <c r="B309" s="20"/>
    </row>
    <row r="310" spans="2:2" ht="13" x14ac:dyDescent="0.15">
      <c r="B310" s="20"/>
    </row>
    <row r="311" spans="2:2" ht="13" x14ac:dyDescent="0.15">
      <c r="B311" s="20"/>
    </row>
    <row r="312" spans="2:2" ht="13" x14ac:dyDescent="0.15">
      <c r="B312" s="20"/>
    </row>
    <row r="313" spans="2:2" ht="13" x14ac:dyDescent="0.15">
      <c r="B313" s="20"/>
    </row>
    <row r="314" spans="2:2" ht="13" x14ac:dyDescent="0.15">
      <c r="B314" s="20"/>
    </row>
    <row r="315" spans="2:2" ht="13" x14ac:dyDescent="0.15">
      <c r="B315" s="20"/>
    </row>
    <row r="316" spans="2:2" ht="13" x14ac:dyDescent="0.15">
      <c r="B316" s="20"/>
    </row>
    <row r="317" spans="2:2" ht="13" x14ac:dyDescent="0.15">
      <c r="B317" s="20"/>
    </row>
    <row r="318" spans="2:2" ht="13" x14ac:dyDescent="0.15">
      <c r="B318" s="20"/>
    </row>
    <row r="319" spans="2:2" ht="13" x14ac:dyDescent="0.15">
      <c r="B319" s="20"/>
    </row>
    <row r="320" spans="2:2" ht="13" x14ac:dyDescent="0.15">
      <c r="B320" s="20"/>
    </row>
    <row r="321" spans="2:2" ht="13" x14ac:dyDescent="0.15">
      <c r="B321" s="20"/>
    </row>
    <row r="322" spans="2:2" ht="13" x14ac:dyDescent="0.15">
      <c r="B322" s="20"/>
    </row>
    <row r="323" spans="2:2" ht="13" x14ac:dyDescent="0.15">
      <c r="B323" s="20"/>
    </row>
    <row r="324" spans="2:2" ht="13" x14ac:dyDescent="0.15">
      <c r="B324" s="20"/>
    </row>
    <row r="325" spans="2:2" ht="13" x14ac:dyDescent="0.15">
      <c r="B325" s="20"/>
    </row>
    <row r="326" spans="2:2" ht="13" x14ac:dyDescent="0.15">
      <c r="B326" s="20"/>
    </row>
    <row r="327" spans="2:2" ht="13" x14ac:dyDescent="0.15">
      <c r="B327" s="20"/>
    </row>
    <row r="328" spans="2:2" ht="13" x14ac:dyDescent="0.15">
      <c r="B328" s="20"/>
    </row>
    <row r="329" spans="2:2" ht="13" x14ac:dyDescent="0.15">
      <c r="B329" s="20"/>
    </row>
    <row r="330" spans="2:2" ht="13" x14ac:dyDescent="0.15">
      <c r="B330" s="20"/>
    </row>
    <row r="331" spans="2:2" ht="13" x14ac:dyDescent="0.15">
      <c r="B331" s="20"/>
    </row>
    <row r="332" spans="2:2" ht="13" x14ac:dyDescent="0.15">
      <c r="B332" s="20"/>
    </row>
    <row r="333" spans="2:2" ht="13" x14ac:dyDescent="0.15">
      <c r="B333" s="20"/>
    </row>
    <row r="334" spans="2:2" ht="13" x14ac:dyDescent="0.15">
      <c r="B334" s="20"/>
    </row>
    <row r="335" spans="2:2" ht="13" x14ac:dyDescent="0.15">
      <c r="B335" s="20"/>
    </row>
    <row r="336" spans="2:2" ht="13" x14ac:dyDescent="0.15">
      <c r="B336" s="20"/>
    </row>
    <row r="337" spans="2:2" ht="13" x14ac:dyDescent="0.15">
      <c r="B337" s="20"/>
    </row>
    <row r="338" spans="2:2" ht="13" x14ac:dyDescent="0.15">
      <c r="B338" s="20"/>
    </row>
    <row r="339" spans="2:2" ht="13" x14ac:dyDescent="0.15">
      <c r="B339" s="20"/>
    </row>
    <row r="340" spans="2:2" ht="13" x14ac:dyDescent="0.15">
      <c r="B340" s="20"/>
    </row>
    <row r="341" spans="2:2" ht="13" x14ac:dyDescent="0.15">
      <c r="B341" s="20"/>
    </row>
    <row r="342" spans="2:2" ht="13" x14ac:dyDescent="0.15">
      <c r="B342" s="20"/>
    </row>
    <row r="343" spans="2:2" ht="13" x14ac:dyDescent="0.15">
      <c r="B343" s="20"/>
    </row>
    <row r="344" spans="2:2" ht="13" x14ac:dyDescent="0.15">
      <c r="B344" s="20"/>
    </row>
    <row r="345" spans="2:2" ht="13" x14ac:dyDescent="0.15">
      <c r="B345" s="20"/>
    </row>
    <row r="346" spans="2:2" ht="13" x14ac:dyDescent="0.15">
      <c r="B346" s="20"/>
    </row>
    <row r="347" spans="2:2" ht="13" x14ac:dyDescent="0.15">
      <c r="B347" s="20"/>
    </row>
    <row r="348" spans="2:2" ht="13" x14ac:dyDescent="0.15">
      <c r="B348" s="20"/>
    </row>
    <row r="349" spans="2:2" ht="13" x14ac:dyDescent="0.15">
      <c r="B349" s="20"/>
    </row>
    <row r="350" spans="2:2" ht="13" x14ac:dyDescent="0.15">
      <c r="B350" s="20"/>
    </row>
    <row r="351" spans="2:2" ht="13" x14ac:dyDescent="0.15">
      <c r="B351" s="20"/>
    </row>
    <row r="352" spans="2:2" ht="13" x14ac:dyDescent="0.15">
      <c r="B352" s="20"/>
    </row>
    <row r="353" spans="2:2" ht="13" x14ac:dyDescent="0.15">
      <c r="B353" s="20"/>
    </row>
    <row r="354" spans="2:2" ht="13" x14ac:dyDescent="0.15">
      <c r="B354" s="20"/>
    </row>
    <row r="355" spans="2:2" ht="13" x14ac:dyDescent="0.15">
      <c r="B355" s="20"/>
    </row>
    <row r="356" spans="2:2" ht="13" x14ac:dyDescent="0.15">
      <c r="B356" s="20"/>
    </row>
    <row r="357" spans="2:2" ht="13" x14ac:dyDescent="0.15">
      <c r="B357" s="20"/>
    </row>
    <row r="358" spans="2:2" ht="13" x14ac:dyDescent="0.15">
      <c r="B358" s="20"/>
    </row>
    <row r="359" spans="2:2" ht="13" x14ac:dyDescent="0.15">
      <c r="B359" s="20"/>
    </row>
    <row r="360" spans="2:2" ht="13" x14ac:dyDescent="0.15">
      <c r="B360" s="20"/>
    </row>
    <row r="361" spans="2:2" ht="13" x14ac:dyDescent="0.15">
      <c r="B361" s="20"/>
    </row>
    <row r="362" spans="2:2" ht="13" x14ac:dyDescent="0.15">
      <c r="B362" s="20"/>
    </row>
    <row r="363" spans="2:2" ht="13" x14ac:dyDescent="0.15">
      <c r="B363" s="20"/>
    </row>
    <row r="364" spans="2:2" ht="13" x14ac:dyDescent="0.15">
      <c r="B364" s="20"/>
    </row>
    <row r="365" spans="2:2" ht="13" x14ac:dyDescent="0.15">
      <c r="B365" s="20"/>
    </row>
    <row r="366" spans="2:2" ht="13" x14ac:dyDescent="0.15">
      <c r="B366" s="20"/>
    </row>
    <row r="367" spans="2:2" ht="13" x14ac:dyDescent="0.15">
      <c r="B367" s="20"/>
    </row>
    <row r="368" spans="2:2" ht="13" x14ac:dyDescent="0.15">
      <c r="B368" s="20"/>
    </row>
    <row r="369" spans="2:2" ht="13" x14ac:dyDescent="0.15">
      <c r="B369" s="20"/>
    </row>
    <row r="370" spans="2:2" ht="13" x14ac:dyDescent="0.15">
      <c r="B370" s="20"/>
    </row>
    <row r="371" spans="2:2" ht="13" x14ac:dyDescent="0.15">
      <c r="B371" s="20"/>
    </row>
    <row r="372" spans="2:2" ht="13" x14ac:dyDescent="0.15">
      <c r="B372" s="20"/>
    </row>
    <row r="373" spans="2:2" ht="13" x14ac:dyDescent="0.15">
      <c r="B373" s="20"/>
    </row>
    <row r="374" spans="2:2" ht="13" x14ac:dyDescent="0.15">
      <c r="B374" s="20"/>
    </row>
    <row r="375" spans="2:2" ht="13" x14ac:dyDescent="0.15">
      <c r="B375" s="20"/>
    </row>
    <row r="376" spans="2:2" ht="13" x14ac:dyDescent="0.15">
      <c r="B376" s="20"/>
    </row>
    <row r="377" spans="2:2" ht="13" x14ac:dyDescent="0.15">
      <c r="B377" s="20"/>
    </row>
    <row r="378" spans="2:2" ht="13" x14ac:dyDescent="0.15">
      <c r="B378" s="20"/>
    </row>
    <row r="379" spans="2:2" ht="13" x14ac:dyDescent="0.15">
      <c r="B379" s="20"/>
    </row>
    <row r="380" spans="2:2" ht="13" x14ac:dyDescent="0.15">
      <c r="B380" s="20"/>
    </row>
    <row r="381" spans="2:2" ht="13" x14ac:dyDescent="0.15">
      <c r="B381" s="20"/>
    </row>
    <row r="382" spans="2:2" ht="13" x14ac:dyDescent="0.15">
      <c r="B382" s="20"/>
    </row>
    <row r="383" spans="2:2" ht="13" x14ac:dyDescent="0.15">
      <c r="B383" s="20"/>
    </row>
    <row r="384" spans="2:2" ht="13" x14ac:dyDescent="0.15">
      <c r="B384" s="20"/>
    </row>
    <row r="385" spans="2:2" ht="13" x14ac:dyDescent="0.15">
      <c r="B385" s="20"/>
    </row>
    <row r="386" spans="2:2" ht="13" x14ac:dyDescent="0.15">
      <c r="B386" s="20"/>
    </row>
    <row r="387" spans="2:2" ht="13" x14ac:dyDescent="0.15">
      <c r="B387" s="20"/>
    </row>
    <row r="388" spans="2:2" ht="13" x14ac:dyDescent="0.15">
      <c r="B388" s="20"/>
    </row>
    <row r="389" spans="2:2" ht="13" x14ac:dyDescent="0.15">
      <c r="B389" s="20"/>
    </row>
    <row r="390" spans="2:2" ht="13" x14ac:dyDescent="0.15">
      <c r="B390" s="20"/>
    </row>
    <row r="391" spans="2:2" ht="13" x14ac:dyDescent="0.15">
      <c r="B391" s="20"/>
    </row>
    <row r="392" spans="2:2" ht="13" x14ac:dyDescent="0.15">
      <c r="B392" s="20"/>
    </row>
    <row r="393" spans="2:2" ht="13" x14ac:dyDescent="0.15">
      <c r="B393" s="20"/>
    </row>
    <row r="394" spans="2:2" ht="13" x14ac:dyDescent="0.15">
      <c r="B394" s="20"/>
    </row>
    <row r="395" spans="2:2" ht="13" x14ac:dyDescent="0.15">
      <c r="B395" s="20"/>
    </row>
    <row r="396" spans="2:2" ht="13" x14ac:dyDescent="0.15">
      <c r="B396" s="20"/>
    </row>
    <row r="397" spans="2:2" ht="13" x14ac:dyDescent="0.15">
      <c r="B397" s="20"/>
    </row>
    <row r="398" spans="2:2" ht="13" x14ac:dyDescent="0.15">
      <c r="B398" s="20"/>
    </row>
    <row r="399" spans="2:2" ht="13" x14ac:dyDescent="0.15">
      <c r="B399" s="20"/>
    </row>
    <row r="400" spans="2:2" ht="13" x14ac:dyDescent="0.15">
      <c r="B400" s="20"/>
    </row>
    <row r="401" spans="2:2" ht="13" x14ac:dyDescent="0.15">
      <c r="B401" s="20"/>
    </row>
    <row r="402" spans="2:2" ht="13" x14ac:dyDescent="0.15">
      <c r="B402" s="20"/>
    </row>
    <row r="403" spans="2:2" ht="13" x14ac:dyDescent="0.15">
      <c r="B403" s="20"/>
    </row>
    <row r="404" spans="2:2" ht="13" x14ac:dyDescent="0.15">
      <c r="B404" s="20"/>
    </row>
    <row r="405" spans="2:2" ht="13" x14ac:dyDescent="0.15">
      <c r="B405" s="20"/>
    </row>
    <row r="406" spans="2:2" ht="13" x14ac:dyDescent="0.15">
      <c r="B406" s="20"/>
    </row>
    <row r="407" spans="2:2" ht="13" x14ac:dyDescent="0.15">
      <c r="B407" s="20"/>
    </row>
    <row r="408" spans="2:2" ht="13" x14ac:dyDescent="0.15">
      <c r="B408" s="20"/>
    </row>
    <row r="409" spans="2:2" ht="13" x14ac:dyDescent="0.15">
      <c r="B409" s="20"/>
    </row>
    <row r="410" spans="2:2" ht="13" x14ac:dyDescent="0.15">
      <c r="B410" s="20"/>
    </row>
    <row r="411" spans="2:2" ht="13" x14ac:dyDescent="0.15">
      <c r="B411" s="20"/>
    </row>
    <row r="412" spans="2:2" ht="13" x14ac:dyDescent="0.15">
      <c r="B412" s="20"/>
    </row>
    <row r="413" spans="2:2" ht="13" x14ac:dyDescent="0.15">
      <c r="B413" s="20"/>
    </row>
    <row r="414" spans="2:2" ht="13" x14ac:dyDescent="0.15">
      <c r="B414" s="20"/>
    </row>
    <row r="415" spans="2:2" ht="13" x14ac:dyDescent="0.15">
      <c r="B415" s="20"/>
    </row>
    <row r="416" spans="2:2" ht="13" x14ac:dyDescent="0.15">
      <c r="B416" s="20"/>
    </row>
    <row r="417" spans="2:2" ht="13" x14ac:dyDescent="0.15">
      <c r="B417" s="20"/>
    </row>
    <row r="418" spans="2:2" ht="13" x14ac:dyDescent="0.15">
      <c r="B418" s="20"/>
    </row>
    <row r="419" spans="2:2" ht="13" x14ac:dyDescent="0.15">
      <c r="B419" s="20"/>
    </row>
    <row r="420" spans="2:2" ht="13" x14ac:dyDescent="0.15">
      <c r="B420" s="20"/>
    </row>
    <row r="421" spans="2:2" ht="13" x14ac:dyDescent="0.15">
      <c r="B421" s="20"/>
    </row>
    <row r="422" spans="2:2" ht="13" x14ac:dyDescent="0.15">
      <c r="B422" s="20"/>
    </row>
    <row r="423" spans="2:2" ht="13" x14ac:dyDescent="0.15">
      <c r="B423" s="20"/>
    </row>
    <row r="424" spans="2:2" ht="13" x14ac:dyDescent="0.15">
      <c r="B424" s="20"/>
    </row>
    <row r="425" spans="2:2" ht="13" x14ac:dyDescent="0.15">
      <c r="B425" s="20"/>
    </row>
    <row r="426" spans="2:2" ht="13" x14ac:dyDescent="0.15">
      <c r="B426" s="20"/>
    </row>
    <row r="427" spans="2:2" ht="13" x14ac:dyDescent="0.15">
      <c r="B427" s="20"/>
    </row>
    <row r="428" spans="2:2" ht="13" x14ac:dyDescent="0.15">
      <c r="B428" s="20"/>
    </row>
    <row r="429" spans="2:2" ht="13" x14ac:dyDescent="0.15">
      <c r="B429" s="20"/>
    </row>
    <row r="430" spans="2:2" ht="13" x14ac:dyDescent="0.15">
      <c r="B430" s="20"/>
    </row>
    <row r="431" spans="2:2" ht="13" x14ac:dyDescent="0.15">
      <c r="B431" s="20"/>
    </row>
    <row r="432" spans="2:2" ht="13" x14ac:dyDescent="0.15">
      <c r="B432" s="20"/>
    </row>
    <row r="433" spans="2:2" ht="13" x14ac:dyDescent="0.15">
      <c r="B433" s="20"/>
    </row>
    <row r="434" spans="2:2" ht="13" x14ac:dyDescent="0.15">
      <c r="B434" s="20"/>
    </row>
    <row r="435" spans="2:2" ht="13" x14ac:dyDescent="0.15">
      <c r="B435" s="20"/>
    </row>
    <row r="436" spans="2:2" ht="13" x14ac:dyDescent="0.15">
      <c r="B436" s="20"/>
    </row>
    <row r="437" spans="2:2" ht="13" x14ac:dyDescent="0.15">
      <c r="B437" s="20"/>
    </row>
    <row r="438" spans="2:2" ht="13" x14ac:dyDescent="0.15">
      <c r="B438" s="20"/>
    </row>
    <row r="439" spans="2:2" ht="13" x14ac:dyDescent="0.15">
      <c r="B439" s="20"/>
    </row>
    <row r="440" spans="2:2" ht="13" x14ac:dyDescent="0.15">
      <c r="B440" s="20"/>
    </row>
    <row r="441" spans="2:2" ht="13" x14ac:dyDescent="0.15">
      <c r="B441" s="20"/>
    </row>
    <row r="442" spans="2:2" ht="13" x14ac:dyDescent="0.15">
      <c r="B442" s="20"/>
    </row>
    <row r="443" spans="2:2" ht="13" x14ac:dyDescent="0.15">
      <c r="B443" s="20"/>
    </row>
    <row r="444" spans="2:2" ht="13" x14ac:dyDescent="0.15">
      <c r="B444" s="20"/>
    </row>
    <row r="445" spans="2:2" ht="13" x14ac:dyDescent="0.15">
      <c r="B445" s="20"/>
    </row>
    <row r="446" spans="2:2" ht="13" x14ac:dyDescent="0.15">
      <c r="B446" s="20"/>
    </row>
    <row r="447" spans="2:2" ht="13" x14ac:dyDescent="0.15">
      <c r="B447" s="20"/>
    </row>
    <row r="448" spans="2:2" ht="13" x14ac:dyDescent="0.15">
      <c r="B448" s="20"/>
    </row>
    <row r="449" spans="2:2" ht="13" x14ac:dyDescent="0.15">
      <c r="B449" s="20"/>
    </row>
    <row r="450" spans="2:2" ht="13" x14ac:dyDescent="0.15">
      <c r="B450" s="20"/>
    </row>
    <row r="451" spans="2:2" ht="13" x14ac:dyDescent="0.15">
      <c r="B451" s="20"/>
    </row>
    <row r="452" spans="2:2" ht="13" x14ac:dyDescent="0.15">
      <c r="B452" s="20"/>
    </row>
    <row r="453" spans="2:2" ht="13" x14ac:dyDescent="0.15">
      <c r="B453" s="20"/>
    </row>
    <row r="454" spans="2:2" ht="13" x14ac:dyDescent="0.15">
      <c r="B454" s="20"/>
    </row>
    <row r="455" spans="2:2" ht="13" x14ac:dyDescent="0.15">
      <c r="B455" s="20"/>
    </row>
    <row r="456" spans="2:2" ht="13" x14ac:dyDescent="0.15">
      <c r="B456" s="20"/>
    </row>
    <row r="457" spans="2:2" ht="13" x14ac:dyDescent="0.15">
      <c r="B457" s="20"/>
    </row>
    <row r="458" spans="2:2" ht="13" x14ac:dyDescent="0.15">
      <c r="B458" s="20"/>
    </row>
    <row r="459" spans="2:2" ht="13" x14ac:dyDescent="0.15">
      <c r="B459" s="20"/>
    </row>
    <row r="460" spans="2:2" ht="13" x14ac:dyDescent="0.15">
      <c r="B460" s="20"/>
    </row>
    <row r="461" spans="2:2" ht="13" x14ac:dyDescent="0.15">
      <c r="B461" s="20"/>
    </row>
    <row r="462" spans="2:2" ht="13" x14ac:dyDescent="0.15">
      <c r="B462" s="20"/>
    </row>
    <row r="463" spans="2:2" ht="13" x14ac:dyDescent="0.15">
      <c r="B463" s="20"/>
    </row>
    <row r="464" spans="2:2" ht="13" x14ac:dyDescent="0.15">
      <c r="B464" s="20"/>
    </row>
    <row r="465" spans="2:2" ht="13" x14ac:dyDescent="0.15">
      <c r="B465" s="20"/>
    </row>
    <row r="466" spans="2:2" ht="13" x14ac:dyDescent="0.15">
      <c r="B466" s="20"/>
    </row>
    <row r="467" spans="2:2" ht="13" x14ac:dyDescent="0.15">
      <c r="B467" s="20"/>
    </row>
    <row r="468" spans="2:2" ht="13" x14ac:dyDescent="0.15">
      <c r="B468" s="20"/>
    </row>
    <row r="469" spans="2:2" ht="13" x14ac:dyDescent="0.15">
      <c r="B469" s="20"/>
    </row>
    <row r="470" spans="2:2" ht="13" x14ac:dyDescent="0.15">
      <c r="B470" s="20"/>
    </row>
    <row r="471" spans="2:2" ht="13" x14ac:dyDescent="0.15">
      <c r="B471" s="20"/>
    </row>
    <row r="472" spans="2:2" ht="13" x14ac:dyDescent="0.15">
      <c r="B472" s="20"/>
    </row>
    <row r="473" spans="2:2" ht="13" x14ac:dyDescent="0.15">
      <c r="B473" s="20"/>
    </row>
    <row r="474" spans="2:2" ht="13" x14ac:dyDescent="0.15">
      <c r="B474" s="20"/>
    </row>
    <row r="475" spans="2:2" ht="13" x14ac:dyDescent="0.15">
      <c r="B475" s="20"/>
    </row>
    <row r="476" spans="2:2" ht="13" x14ac:dyDescent="0.15">
      <c r="B476" s="20"/>
    </row>
    <row r="477" spans="2:2" ht="13" x14ac:dyDescent="0.15">
      <c r="B477" s="20"/>
    </row>
    <row r="478" spans="2:2" ht="13" x14ac:dyDescent="0.15">
      <c r="B478" s="20"/>
    </row>
    <row r="479" spans="2:2" ht="13" x14ac:dyDescent="0.15">
      <c r="B479" s="20"/>
    </row>
    <row r="480" spans="2:2" ht="13" x14ac:dyDescent="0.15">
      <c r="B480" s="20"/>
    </row>
    <row r="481" spans="2:2" ht="13" x14ac:dyDescent="0.15">
      <c r="B481" s="20"/>
    </row>
    <row r="482" spans="2:2" ht="13" x14ac:dyDescent="0.15">
      <c r="B482" s="20"/>
    </row>
    <row r="483" spans="2:2" ht="13" x14ac:dyDescent="0.15">
      <c r="B483" s="20"/>
    </row>
    <row r="484" spans="2:2" ht="13" x14ac:dyDescent="0.15">
      <c r="B484" s="20"/>
    </row>
    <row r="485" spans="2:2" ht="13" x14ac:dyDescent="0.15">
      <c r="B485" s="20"/>
    </row>
    <row r="486" spans="2:2" ht="13" x14ac:dyDescent="0.15">
      <c r="B486" s="20"/>
    </row>
    <row r="487" spans="2:2" ht="13" x14ac:dyDescent="0.15">
      <c r="B487" s="20"/>
    </row>
    <row r="488" spans="2:2" ht="13" x14ac:dyDescent="0.15">
      <c r="B488" s="20"/>
    </row>
    <row r="489" spans="2:2" ht="13" x14ac:dyDescent="0.15">
      <c r="B489" s="20"/>
    </row>
    <row r="490" spans="2:2" ht="13" x14ac:dyDescent="0.15">
      <c r="B490" s="20"/>
    </row>
    <row r="491" spans="2:2" ht="13" x14ac:dyDescent="0.15">
      <c r="B491" s="20"/>
    </row>
    <row r="492" spans="2:2" ht="13" x14ac:dyDescent="0.15">
      <c r="B492" s="20"/>
    </row>
    <row r="493" spans="2:2" ht="13" x14ac:dyDescent="0.15">
      <c r="B493" s="20"/>
    </row>
    <row r="494" spans="2:2" ht="13" x14ac:dyDescent="0.15">
      <c r="B494" s="20"/>
    </row>
    <row r="495" spans="2:2" ht="13" x14ac:dyDescent="0.15">
      <c r="B495" s="20"/>
    </row>
    <row r="496" spans="2:2" ht="13" x14ac:dyDescent="0.15">
      <c r="B496" s="20"/>
    </row>
    <row r="497" spans="2:2" ht="13" x14ac:dyDescent="0.15">
      <c r="B497" s="20"/>
    </row>
    <row r="498" spans="2:2" ht="13" x14ac:dyDescent="0.15">
      <c r="B498" s="20"/>
    </row>
    <row r="499" spans="2:2" ht="13" x14ac:dyDescent="0.15">
      <c r="B499" s="20"/>
    </row>
    <row r="500" spans="2:2" ht="13" x14ac:dyDescent="0.15">
      <c r="B500" s="20"/>
    </row>
    <row r="501" spans="2:2" ht="13" x14ac:dyDescent="0.15">
      <c r="B501" s="20"/>
    </row>
    <row r="502" spans="2:2" ht="13" x14ac:dyDescent="0.15">
      <c r="B502" s="20"/>
    </row>
    <row r="503" spans="2:2" ht="13" x14ac:dyDescent="0.15">
      <c r="B503" s="20"/>
    </row>
    <row r="504" spans="2:2" ht="13" x14ac:dyDescent="0.15">
      <c r="B504" s="20"/>
    </row>
    <row r="505" spans="2:2" ht="13" x14ac:dyDescent="0.15">
      <c r="B505" s="20"/>
    </row>
    <row r="506" spans="2:2" ht="13" x14ac:dyDescent="0.15">
      <c r="B506" s="20"/>
    </row>
    <row r="507" spans="2:2" ht="13" x14ac:dyDescent="0.15">
      <c r="B507" s="20"/>
    </row>
    <row r="508" spans="2:2" ht="13" x14ac:dyDescent="0.15">
      <c r="B508" s="20"/>
    </row>
    <row r="509" spans="2:2" ht="13" x14ac:dyDescent="0.15">
      <c r="B509" s="20"/>
    </row>
    <row r="510" spans="2:2" ht="13" x14ac:dyDescent="0.15">
      <c r="B510" s="20"/>
    </row>
    <row r="511" spans="2:2" ht="13" x14ac:dyDescent="0.15">
      <c r="B511" s="20"/>
    </row>
    <row r="512" spans="2:2" ht="13" x14ac:dyDescent="0.15">
      <c r="B512" s="20"/>
    </row>
    <row r="513" spans="2:2" ht="13" x14ac:dyDescent="0.15">
      <c r="B513" s="20"/>
    </row>
    <row r="514" spans="2:2" ht="13" x14ac:dyDescent="0.15">
      <c r="B514" s="20"/>
    </row>
    <row r="515" spans="2:2" ht="13" x14ac:dyDescent="0.15">
      <c r="B515" s="20"/>
    </row>
    <row r="516" spans="2:2" ht="13" x14ac:dyDescent="0.15">
      <c r="B516" s="20"/>
    </row>
    <row r="517" spans="2:2" ht="13" x14ac:dyDescent="0.15">
      <c r="B517" s="20"/>
    </row>
    <row r="518" spans="2:2" ht="13" x14ac:dyDescent="0.15">
      <c r="B518" s="20"/>
    </row>
    <row r="519" spans="2:2" ht="13" x14ac:dyDescent="0.15">
      <c r="B519" s="20"/>
    </row>
    <row r="520" spans="2:2" ht="13" x14ac:dyDescent="0.15">
      <c r="B520" s="20"/>
    </row>
    <row r="521" spans="2:2" ht="13" x14ac:dyDescent="0.15">
      <c r="B521" s="20"/>
    </row>
    <row r="522" spans="2:2" ht="13" x14ac:dyDescent="0.15">
      <c r="B522" s="20"/>
    </row>
    <row r="523" spans="2:2" ht="13" x14ac:dyDescent="0.15">
      <c r="B523" s="20"/>
    </row>
    <row r="524" spans="2:2" ht="13" x14ac:dyDescent="0.15">
      <c r="B524" s="20"/>
    </row>
    <row r="525" spans="2:2" ht="13" x14ac:dyDescent="0.15">
      <c r="B525" s="20"/>
    </row>
    <row r="526" spans="2:2" ht="13" x14ac:dyDescent="0.15">
      <c r="B526" s="20"/>
    </row>
    <row r="527" spans="2:2" ht="13" x14ac:dyDescent="0.15">
      <c r="B527" s="20"/>
    </row>
    <row r="528" spans="2:2" ht="13" x14ac:dyDescent="0.15">
      <c r="B528" s="20"/>
    </row>
    <row r="529" spans="2:2" ht="13" x14ac:dyDescent="0.15">
      <c r="B529" s="20"/>
    </row>
    <row r="530" spans="2:2" ht="13" x14ac:dyDescent="0.15">
      <c r="B530" s="20"/>
    </row>
    <row r="531" spans="2:2" ht="13" x14ac:dyDescent="0.15">
      <c r="B531" s="20"/>
    </row>
    <row r="532" spans="2:2" ht="13" x14ac:dyDescent="0.15">
      <c r="B532" s="20"/>
    </row>
    <row r="533" spans="2:2" ht="13" x14ac:dyDescent="0.15">
      <c r="B533" s="20"/>
    </row>
    <row r="534" spans="2:2" ht="13" x14ac:dyDescent="0.15">
      <c r="B534" s="20"/>
    </row>
    <row r="535" spans="2:2" ht="13" x14ac:dyDescent="0.15">
      <c r="B535" s="20"/>
    </row>
    <row r="536" spans="2:2" ht="13" x14ac:dyDescent="0.15">
      <c r="B536" s="20"/>
    </row>
    <row r="537" spans="2:2" ht="13" x14ac:dyDescent="0.15">
      <c r="B537" s="20"/>
    </row>
    <row r="538" spans="2:2" ht="13" x14ac:dyDescent="0.15">
      <c r="B538" s="20"/>
    </row>
    <row r="539" spans="2:2" ht="13" x14ac:dyDescent="0.15">
      <c r="B539" s="20"/>
    </row>
    <row r="540" spans="2:2" ht="13" x14ac:dyDescent="0.15">
      <c r="B540" s="20"/>
    </row>
    <row r="541" spans="2:2" ht="13" x14ac:dyDescent="0.15">
      <c r="B541" s="20"/>
    </row>
    <row r="542" spans="2:2" ht="13" x14ac:dyDescent="0.15">
      <c r="B542" s="20"/>
    </row>
    <row r="543" spans="2:2" ht="13" x14ac:dyDescent="0.15">
      <c r="B543" s="20"/>
    </row>
    <row r="544" spans="2:2" ht="13" x14ac:dyDescent="0.15">
      <c r="B544" s="20"/>
    </row>
    <row r="545" spans="2:2" ht="13" x14ac:dyDescent="0.15">
      <c r="B545" s="20"/>
    </row>
    <row r="546" spans="2:2" ht="13" x14ac:dyDescent="0.15">
      <c r="B546" s="20"/>
    </row>
    <row r="547" spans="2:2" ht="13" x14ac:dyDescent="0.15">
      <c r="B547" s="20"/>
    </row>
    <row r="548" spans="2:2" ht="13" x14ac:dyDescent="0.15">
      <c r="B548" s="20"/>
    </row>
    <row r="549" spans="2:2" ht="13" x14ac:dyDescent="0.15">
      <c r="B549" s="20"/>
    </row>
    <row r="550" spans="2:2" ht="13" x14ac:dyDescent="0.15">
      <c r="B550" s="20"/>
    </row>
    <row r="551" spans="2:2" ht="13" x14ac:dyDescent="0.15">
      <c r="B551" s="20"/>
    </row>
    <row r="552" spans="2:2" ht="13" x14ac:dyDescent="0.15">
      <c r="B552" s="20"/>
    </row>
    <row r="553" spans="2:2" ht="13" x14ac:dyDescent="0.15">
      <c r="B553" s="20"/>
    </row>
    <row r="554" spans="2:2" ht="13" x14ac:dyDescent="0.15">
      <c r="B554" s="20"/>
    </row>
    <row r="555" spans="2:2" ht="13" x14ac:dyDescent="0.15">
      <c r="B555" s="20"/>
    </row>
    <row r="556" spans="2:2" ht="13" x14ac:dyDescent="0.15">
      <c r="B556" s="20"/>
    </row>
    <row r="557" spans="2:2" ht="13" x14ac:dyDescent="0.15">
      <c r="B557" s="20"/>
    </row>
    <row r="558" spans="2:2" ht="13" x14ac:dyDescent="0.15">
      <c r="B558" s="20"/>
    </row>
    <row r="559" spans="2:2" ht="13" x14ac:dyDescent="0.15">
      <c r="B559" s="20"/>
    </row>
    <row r="560" spans="2:2" ht="13" x14ac:dyDescent="0.15">
      <c r="B560" s="20"/>
    </row>
    <row r="561" spans="2:2" ht="13" x14ac:dyDescent="0.15">
      <c r="B561" s="20"/>
    </row>
    <row r="562" spans="2:2" ht="13" x14ac:dyDescent="0.15">
      <c r="B562" s="20"/>
    </row>
    <row r="563" spans="2:2" ht="13" x14ac:dyDescent="0.15">
      <c r="B563" s="20"/>
    </row>
    <row r="564" spans="2:2" ht="13" x14ac:dyDescent="0.15">
      <c r="B564" s="20"/>
    </row>
    <row r="565" spans="2:2" ht="13" x14ac:dyDescent="0.15">
      <c r="B565" s="20"/>
    </row>
    <row r="566" spans="2:2" ht="13" x14ac:dyDescent="0.15">
      <c r="B566" s="20"/>
    </row>
    <row r="567" spans="2:2" ht="13" x14ac:dyDescent="0.15">
      <c r="B567" s="20"/>
    </row>
    <row r="568" spans="2:2" ht="13" x14ac:dyDescent="0.15">
      <c r="B568" s="20"/>
    </row>
    <row r="569" spans="2:2" ht="13" x14ac:dyDescent="0.15">
      <c r="B569" s="20"/>
    </row>
    <row r="570" spans="2:2" ht="13" x14ac:dyDescent="0.15">
      <c r="B570" s="20"/>
    </row>
    <row r="571" spans="2:2" ht="13" x14ac:dyDescent="0.15">
      <c r="B571" s="20"/>
    </row>
    <row r="572" spans="2:2" ht="13" x14ac:dyDescent="0.15">
      <c r="B572" s="20"/>
    </row>
    <row r="573" spans="2:2" ht="13" x14ac:dyDescent="0.15">
      <c r="B573" s="20"/>
    </row>
    <row r="574" spans="2:2" ht="13" x14ac:dyDescent="0.15">
      <c r="B574" s="20"/>
    </row>
    <row r="575" spans="2:2" ht="13" x14ac:dyDescent="0.15">
      <c r="B575" s="20"/>
    </row>
    <row r="576" spans="2:2" ht="13" x14ac:dyDescent="0.15">
      <c r="B576" s="20"/>
    </row>
    <row r="577" spans="2:2" ht="13" x14ac:dyDescent="0.15">
      <c r="B577" s="20"/>
    </row>
    <row r="578" spans="2:2" ht="13" x14ac:dyDescent="0.15">
      <c r="B578" s="20"/>
    </row>
    <row r="579" spans="2:2" ht="13" x14ac:dyDescent="0.15">
      <c r="B579" s="20"/>
    </row>
    <row r="580" spans="2:2" ht="13" x14ac:dyDescent="0.15">
      <c r="B580" s="20"/>
    </row>
    <row r="581" spans="2:2" ht="13" x14ac:dyDescent="0.15">
      <c r="B581" s="20"/>
    </row>
    <row r="582" spans="2:2" ht="13" x14ac:dyDescent="0.15">
      <c r="B582" s="20"/>
    </row>
    <row r="583" spans="2:2" ht="13" x14ac:dyDescent="0.15">
      <c r="B583" s="20"/>
    </row>
    <row r="584" spans="2:2" ht="13" x14ac:dyDescent="0.15">
      <c r="B584" s="20"/>
    </row>
    <row r="585" spans="2:2" ht="13" x14ac:dyDescent="0.15">
      <c r="B585" s="20"/>
    </row>
    <row r="586" spans="2:2" ht="13" x14ac:dyDescent="0.15">
      <c r="B586" s="20"/>
    </row>
    <row r="587" spans="2:2" ht="13" x14ac:dyDescent="0.15">
      <c r="B587" s="20"/>
    </row>
    <row r="588" spans="2:2" ht="13" x14ac:dyDescent="0.15">
      <c r="B588" s="20"/>
    </row>
    <row r="589" spans="2:2" ht="13" x14ac:dyDescent="0.15">
      <c r="B589" s="20"/>
    </row>
    <row r="590" spans="2:2" ht="13" x14ac:dyDescent="0.15">
      <c r="B590" s="20"/>
    </row>
    <row r="591" spans="2:2" ht="13" x14ac:dyDescent="0.15">
      <c r="B591" s="20"/>
    </row>
    <row r="592" spans="2:2" ht="13" x14ac:dyDescent="0.15">
      <c r="B592" s="20"/>
    </row>
    <row r="593" spans="2:2" ht="13" x14ac:dyDescent="0.15">
      <c r="B593" s="20"/>
    </row>
    <row r="594" spans="2:2" ht="13" x14ac:dyDescent="0.15">
      <c r="B594" s="20"/>
    </row>
    <row r="595" spans="2:2" ht="13" x14ac:dyDescent="0.15">
      <c r="B595" s="20"/>
    </row>
    <row r="596" spans="2:2" ht="13" x14ac:dyDescent="0.15">
      <c r="B596" s="20"/>
    </row>
    <row r="597" spans="2:2" ht="13" x14ac:dyDescent="0.15">
      <c r="B597" s="20"/>
    </row>
    <row r="598" spans="2:2" ht="13" x14ac:dyDescent="0.15">
      <c r="B598" s="20"/>
    </row>
    <row r="599" spans="2:2" ht="13" x14ac:dyDescent="0.15">
      <c r="B599" s="20"/>
    </row>
    <row r="600" spans="2:2" ht="13" x14ac:dyDescent="0.15">
      <c r="B600" s="20"/>
    </row>
    <row r="601" spans="2:2" ht="13" x14ac:dyDescent="0.15">
      <c r="B601" s="20"/>
    </row>
    <row r="602" spans="2:2" ht="13" x14ac:dyDescent="0.15">
      <c r="B602" s="20"/>
    </row>
    <row r="603" spans="2:2" ht="13" x14ac:dyDescent="0.15">
      <c r="B603" s="20"/>
    </row>
    <row r="604" spans="2:2" ht="13" x14ac:dyDescent="0.15">
      <c r="B604" s="20"/>
    </row>
    <row r="605" spans="2:2" ht="13" x14ac:dyDescent="0.15">
      <c r="B605" s="20"/>
    </row>
    <row r="606" spans="2:2" ht="13" x14ac:dyDescent="0.15">
      <c r="B606" s="20"/>
    </row>
    <row r="607" spans="2:2" ht="13" x14ac:dyDescent="0.15">
      <c r="B607" s="20"/>
    </row>
    <row r="608" spans="2:2" ht="13" x14ac:dyDescent="0.15">
      <c r="B608" s="20"/>
    </row>
    <row r="609" spans="2:2" ht="13" x14ac:dyDescent="0.15">
      <c r="B609" s="20"/>
    </row>
    <row r="610" spans="2:2" ht="13" x14ac:dyDescent="0.15">
      <c r="B610" s="20"/>
    </row>
    <row r="611" spans="2:2" ht="13" x14ac:dyDescent="0.15">
      <c r="B611" s="20"/>
    </row>
    <row r="612" spans="2:2" ht="13" x14ac:dyDescent="0.15">
      <c r="B612" s="20"/>
    </row>
    <row r="613" spans="2:2" ht="13" x14ac:dyDescent="0.15">
      <c r="B613" s="20"/>
    </row>
    <row r="614" spans="2:2" ht="13" x14ac:dyDescent="0.15">
      <c r="B614" s="20"/>
    </row>
    <row r="615" spans="2:2" ht="13" x14ac:dyDescent="0.15">
      <c r="B615" s="20"/>
    </row>
    <row r="616" spans="2:2" ht="13" x14ac:dyDescent="0.15">
      <c r="B616" s="20"/>
    </row>
    <row r="617" spans="2:2" ht="13" x14ac:dyDescent="0.15">
      <c r="B617" s="20"/>
    </row>
    <row r="618" spans="2:2" ht="13" x14ac:dyDescent="0.15">
      <c r="B618" s="20"/>
    </row>
    <row r="619" spans="2:2" ht="13" x14ac:dyDescent="0.15">
      <c r="B619" s="20"/>
    </row>
    <row r="620" spans="2:2" ht="13" x14ac:dyDescent="0.15">
      <c r="B620" s="20"/>
    </row>
    <row r="621" spans="2:2" ht="13" x14ac:dyDescent="0.15">
      <c r="B621" s="20"/>
    </row>
    <row r="622" spans="2:2" ht="13" x14ac:dyDescent="0.15">
      <c r="B622" s="20"/>
    </row>
    <row r="623" spans="2:2" ht="13" x14ac:dyDescent="0.15">
      <c r="B623" s="20"/>
    </row>
    <row r="624" spans="2:2" ht="13" x14ac:dyDescent="0.15">
      <c r="B624" s="20"/>
    </row>
    <row r="625" spans="2:2" ht="13" x14ac:dyDescent="0.15">
      <c r="B625" s="20"/>
    </row>
    <row r="626" spans="2:2" ht="13" x14ac:dyDescent="0.15">
      <c r="B626" s="20"/>
    </row>
    <row r="627" spans="2:2" ht="13" x14ac:dyDescent="0.15">
      <c r="B627" s="20"/>
    </row>
    <row r="628" spans="2:2" ht="13" x14ac:dyDescent="0.15">
      <c r="B628" s="20"/>
    </row>
    <row r="629" spans="2:2" ht="13" x14ac:dyDescent="0.15">
      <c r="B629" s="20"/>
    </row>
    <row r="630" spans="2:2" ht="13" x14ac:dyDescent="0.15">
      <c r="B630" s="20"/>
    </row>
    <row r="631" spans="2:2" ht="13" x14ac:dyDescent="0.15">
      <c r="B631" s="20"/>
    </row>
    <row r="632" spans="2:2" ht="13" x14ac:dyDescent="0.15">
      <c r="B632" s="20"/>
    </row>
    <row r="633" spans="2:2" ht="13" x14ac:dyDescent="0.15">
      <c r="B633" s="20"/>
    </row>
    <row r="634" spans="2:2" ht="13" x14ac:dyDescent="0.15">
      <c r="B634" s="20"/>
    </row>
    <row r="635" spans="2:2" ht="13" x14ac:dyDescent="0.15">
      <c r="B635" s="20"/>
    </row>
    <row r="636" spans="2:2" ht="13" x14ac:dyDescent="0.15">
      <c r="B636" s="20"/>
    </row>
    <row r="637" spans="2:2" ht="13" x14ac:dyDescent="0.15">
      <c r="B637" s="20"/>
    </row>
    <row r="638" spans="2:2" ht="13" x14ac:dyDescent="0.15">
      <c r="B638" s="20"/>
    </row>
    <row r="639" spans="2:2" ht="13" x14ac:dyDescent="0.15">
      <c r="B639" s="20"/>
    </row>
    <row r="640" spans="2:2" ht="13" x14ac:dyDescent="0.15">
      <c r="B640" s="20"/>
    </row>
    <row r="641" spans="2:2" ht="13" x14ac:dyDescent="0.15">
      <c r="B641" s="20"/>
    </row>
    <row r="642" spans="2:2" ht="13" x14ac:dyDescent="0.15">
      <c r="B642" s="20"/>
    </row>
    <row r="643" spans="2:2" ht="13" x14ac:dyDescent="0.15">
      <c r="B643" s="20"/>
    </row>
    <row r="644" spans="2:2" ht="13" x14ac:dyDescent="0.15">
      <c r="B644" s="20"/>
    </row>
    <row r="645" spans="2:2" ht="13" x14ac:dyDescent="0.15">
      <c r="B645" s="20"/>
    </row>
    <row r="646" spans="2:2" ht="13" x14ac:dyDescent="0.15">
      <c r="B646" s="20"/>
    </row>
    <row r="647" spans="2:2" ht="13" x14ac:dyDescent="0.15">
      <c r="B647" s="20"/>
    </row>
    <row r="648" spans="2:2" ht="13" x14ac:dyDescent="0.15">
      <c r="B648" s="20"/>
    </row>
    <row r="649" spans="2:2" ht="13" x14ac:dyDescent="0.15">
      <c r="B649" s="20"/>
    </row>
    <row r="650" spans="2:2" ht="13" x14ac:dyDescent="0.15">
      <c r="B650" s="20"/>
    </row>
    <row r="651" spans="2:2" ht="13" x14ac:dyDescent="0.15">
      <c r="B651" s="20"/>
    </row>
    <row r="652" spans="2:2" ht="13" x14ac:dyDescent="0.15">
      <c r="B652" s="20"/>
    </row>
    <row r="653" spans="2:2" ht="13" x14ac:dyDescent="0.15">
      <c r="B653" s="20"/>
    </row>
    <row r="654" spans="2:2" ht="13" x14ac:dyDescent="0.15">
      <c r="B654" s="20"/>
    </row>
    <row r="655" spans="2:2" ht="13" x14ac:dyDescent="0.15">
      <c r="B655" s="20"/>
    </row>
    <row r="656" spans="2:2" ht="13" x14ac:dyDescent="0.15">
      <c r="B656" s="20"/>
    </row>
    <row r="657" spans="2:2" ht="13" x14ac:dyDescent="0.15">
      <c r="B657" s="20"/>
    </row>
    <row r="658" spans="2:2" ht="13" x14ac:dyDescent="0.15">
      <c r="B658" s="20"/>
    </row>
    <row r="659" spans="2:2" ht="13" x14ac:dyDescent="0.15">
      <c r="B659" s="20"/>
    </row>
    <row r="660" spans="2:2" ht="13" x14ac:dyDescent="0.15">
      <c r="B660" s="20"/>
    </row>
    <row r="661" spans="2:2" ht="13" x14ac:dyDescent="0.15">
      <c r="B661" s="20"/>
    </row>
    <row r="662" spans="2:2" ht="13" x14ac:dyDescent="0.15">
      <c r="B662" s="20"/>
    </row>
    <row r="663" spans="2:2" ht="13" x14ac:dyDescent="0.15">
      <c r="B663" s="20"/>
    </row>
    <row r="664" spans="2:2" ht="13" x14ac:dyDescent="0.15">
      <c r="B664" s="20"/>
    </row>
    <row r="665" spans="2:2" ht="13" x14ac:dyDescent="0.15">
      <c r="B665" s="20"/>
    </row>
    <row r="666" spans="2:2" ht="13" x14ac:dyDescent="0.15">
      <c r="B666" s="20"/>
    </row>
    <row r="667" spans="2:2" ht="13" x14ac:dyDescent="0.15">
      <c r="B667" s="20"/>
    </row>
    <row r="668" spans="2:2" ht="13" x14ac:dyDescent="0.15">
      <c r="B668" s="20"/>
    </row>
    <row r="669" spans="2:2" ht="13" x14ac:dyDescent="0.15">
      <c r="B669" s="20"/>
    </row>
    <row r="670" spans="2:2" ht="13" x14ac:dyDescent="0.15">
      <c r="B670" s="20"/>
    </row>
    <row r="671" spans="2:2" ht="13" x14ac:dyDescent="0.15">
      <c r="B671" s="20"/>
    </row>
    <row r="672" spans="2:2" ht="13" x14ac:dyDescent="0.15">
      <c r="B672" s="20"/>
    </row>
    <row r="673" spans="2:2" ht="13" x14ac:dyDescent="0.15">
      <c r="B673" s="20"/>
    </row>
    <row r="674" spans="2:2" ht="13" x14ac:dyDescent="0.15">
      <c r="B674" s="20"/>
    </row>
    <row r="675" spans="2:2" ht="13" x14ac:dyDescent="0.15">
      <c r="B675" s="20"/>
    </row>
    <row r="676" spans="2:2" ht="13" x14ac:dyDescent="0.15">
      <c r="B676" s="20"/>
    </row>
    <row r="677" spans="2:2" ht="13" x14ac:dyDescent="0.15">
      <c r="B677" s="20"/>
    </row>
    <row r="678" spans="2:2" ht="13" x14ac:dyDescent="0.15">
      <c r="B678" s="20"/>
    </row>
    <row r="679" spans="2:2" ht="13" x14ac:dyDescent="0.15">
      <c r="B679" s="20"/>
    </row>
    <row r="680" spans="2:2" ht="13" x14ac:dyDescent="0.15">
      <c r="B680" s="20"/>
    </row>
    <row r="681" spans="2:2" ht="13" x14ac:dyDescent="0.15">
      <c r="B681" s="20"/>
    </row>
    <row r="682" spans="2:2" ht="13" x14ac:dyDescent="0.15">
      <c r="B682" s="20"/>
    </row>
    <row r="683" spans="2:2" ht="13" x14ac:dyDescent="0.15">
      <c r="B683" s="20"/>
    </row>
    <row r="684" spans="2:2" ht="13" x14ac:dyDescent="0.15">
      <c r="B684" s="20"/>
    </row>
    <row r="685" spans="2:2" ht="13" x14ac:dyDescent="0.15">
      <c r="B685" s="20"/>
    </row>
    <row r="686" spans="2:2" ht="13" x14ac:dyDescent="0.15">
      <c r="B686" s="20"/>
    </row>
    <row r="687" spans="2:2" ht="13" x14ac:dyDescent="0.15">
      <c r="B687" s="20"/>
    </row>
    <row r="688" spans="2:2" ht="13" x14ac:dyDescent="0.15">
      <c r="B688" s="20"/>
    </row>
    <row r="689" spans="2:2" ht="13" x14ac:dyDescent="0.15">
      <c r="B689" s="20"/>
    </row>
    <row r="690" spans="2:2" ht="13" x14ac:dyDescent="0.15">
      <c r="B690" s="20"/>
    </row>
    <row r="691" spans="2:2" ht="13" x14ac:dyDescent="0.15">
      <c r="B691" s="20"/>
    </row>
    <row r="692" spans="2:2" ht="13" x14ac:dyDescent="0.15">
      <c r="B692" s="20"/>
    </row>
    <row r="693" spans="2:2" ht="13" x14ac:dyDescent="0.15">
      <c r="B693" s="20"/>
    </row>
    <row r="694" spans="2:2" ht="13" x14ac:dyDescent="0.15">
      <c r="B694" s="20"/>
    </row>
    <row r="695" spans="2:2" ht="13" x14ac:dyDescent="0.15">
      <c r="B695" s="20"/>
    </row>
    <row r="696" spans="2:2" ht="13" x14ac:dyDescent="0.15">
      <c r="B696" s="20"/>
    </row>
    <row r="697" spans="2:2" ht="13" x14ac:dyDescent="0.15">
      <c r="B697" s="20"/>
    </row>
    <row r="698" spans="2:2" ht="13" x14ac:dyDescent="0.15">
      <c r="B698" s="20"/>
    </row>
    <row r="699" spans="2:2" ht="13" x14ac:dyDescent="0.15">
      <c r="B699" s="20"/>
    </row>
    <row r="700" spans="2:2" ht="13" x14ac:dyDescent="0.15">
      <c r="B700" s="20"/>
    </row>
    <row r="701" spans="2:2" ht="13" x14ac:dyDescent="0.15">
      <c r="B701" s="20"/>
    </row>
    <row r="702" spans="2:2" ht="13" x14ac:dyDescent="0.15">
      <c r="B702" s="20"/>
    </row>
    <row r="703" spans="2:2" ht="13" x14ac:dyDescent="0.15">
      <c r="B703" s="20"/>
    </row>
    <row r="704" spans="2:2" ht="13" x14ac:dyDescent="0.15">
      <c r="B704" s="20"/>
    </row>
    <row r="705" spans="2:2" ht="13" x14ac:dyDescent="0.15">
      <c r="B705" s="20"/>
    </row>
    <row r="706" spans="2:2" ht="13" x14ac:dyDescent="0.15">
      <c r="B706" s="20"/>
    </row>
    <row r="707" spans="2:2" ht="13" x14ac:dyDescent="0.15">
      <c r="B707" s="20"/>
    </row>
    <row r="708" spans="2:2" ht="13" x14ac:dyDescent="0.15">
      <c r="B708" s="20"/>
    </row>
    <row r="709" spans="2:2" ht="13" x14ac:dyDescent="0.15">
      <c r="B709" s="20"/>
    </row>
    <row r="710" spans="2:2" ht="13" x14ac:dyDescent="0.15">
      <c r="B710" s="20"/>
    </row>
    <row r="711" spans="2:2" ht="13" x14ac:dyDescent="0.15">
      <c r="B711" s="20"/>
    </row>
    <row r="712" spans="2:2" ht="13" x14ac:dyDescent="0.15">
      <c r="B712" s="20"/>
    </row>
    <row r="713" spans="2:2" ht="13" x14ac:dyDescent="0.15">
      <c r="B713" s="20"/>
    </row>
    <row r="714" spans="2:2" ht="13" x14ac:dyDescent="0.15">
      <c r="B714" s="20"/>
    </row>
    <row r="715" spans="2:2" ht="13" x14ac:dyDescent="0.15">
      <c r="B715" s="20"/>
    </row>
    <row r="716" spans="2:2" ht="13" x14ac:dyDescent="0.15">
      <c r="B716" s="20"/>
    </row>
    <row r="717" spans="2:2" ht="13" x14ac:dyDescent="0.15">
      <c r="B717" s="20"/>
    </row>
    <row r="718" spans="2:2" ht="13" x14ac:dyDescent="0.15">
      <c r="B718" s="20"/>
    </row>
    <row r="719" spans="2:2" ht="13" x14ac:dyDescent="0.15">
      <c r="B719" s="20"/>
    </row>
    <row r="720" spans="2:2" ht="13" x14ac:dyDescent="0.15">
      <c r="B720" s="20"/>
    </row>
    <row r="721" spans="2:2" ht="13" x14ac:dyDescent="0.15">
      <c r="B721" s="20"/>
    </row>
    <row r="722" spans="2:2" ht="13" x14ac:dyDescent="0.15">
      <c r="B722" s="20"/>
    </row>
    <row r="723" spans="2:2" ht="13" x14ac:dyDescent="0.15">
      <c r="B723" s="20"/>
    </row>
    <row r="724" spans="2:2" ht="13" x14ac:dyDescent="0.15">
      <c r="B724" s="20"/>
    </row>
    <row r="725" spans="2:2" ht="13" x14ac:dyDescent="0.15">
      <c r="B725" s="20"/>
    </row>
    <row r="726" spans="2:2" ht="13" x14ac:dyDescent="0.15">
      <c r="B726" s="20"/>
    </row>
    <row r="727" spans="2:2" ht="13" x14ac:dyDescent="0.15">
      <c r="B727" s="20"/>
    </row>
    <row r="728" spans="2:2" ht="13" x14ac:dyDescent="0.15">
      <c r="B728" s="20"/>
    </row>
    <row r="729" spans="2:2" ht="13" x14ac:dyDescent="0.15">
      <c r="B729" s="20"/>
    </row>
    <row r="730" spans="2:2" ht="13" x14ac:dyDescent="0.15">
      <c r="B730" s="20"/>
    </row>
    <row r="731" spans="2:2" ht="13" x14ac:dyDescent="0.15">
      <c r="B731" s="20"/>
    </row>
    <row r="732" spans="2:2" ht="13" x14ac:dyDescent="0.15">
      <c r="B732" s="20"/>
    </row>
    <row r="733" spans="2:2" ht="13" x14ac:dyDescent="0.15">
      <c r="B733" s="20"/>
    </row>
    <row r="734" spans="2:2" ht="13" x14ac:dyDescent="0.15">
      <c r="B734" s="20"/>
    </row>
    <row r="735" spans="2:2" ht="13" x14ac:dyDescent="0.15">
      <c r="B735" s="20"/>
    </row>
    <row r="736" spans="2:2" ht="13" x14ac:dyDescent="0.15">
      <c r="B736" s="20"/>
    </row>
    <row r="737" spans="2:2" ht="13" x14ac:dyDescent="0.15">
      <c r="B737" s="20"/>
    </row>
    <row r="738" spans="2:2" ht="13" x14ac:dyDescent="0.15">
      <c r="B738" s="20"/>
    </row>
    <row r="739" spans="2:2" ht="13" x14ac:dyDescent="0.15">
      <c r="B739" s="20"/>
    </row>
    <row r="740" spans="2:2" ht="13" x14ac:dyDescent="0.15">
      <c r="B740" s="20"/>
    </row>
    <row r="741" spans="2:2" ht="13" x14ac:dyDescent="0.15">
      <c r="B741" s="20"/>
    </row>
    <row r="742" spans="2:2" ht="13" x14ac:dyDescent="0.15">
      <c r="B742" s="20"/>
    </row>
    <row r="743" spans="2:2" ht="13" x14ac:dyDescent="0.15">
      <c r="B743" s="20"/>
    </row>
    <row r="744" spans="2:2" ht="13" x14ac:dyDescent="0.15">
      <c r="B744" s="20"/>
    </row>
    <row r="745" spans="2:2" ht="13" x14ac:dyDescent="0.15">
      <c r="B745" s="20"/>
    </row>
    <row r="746" spans="2:2" ht="13" x14ac:dyDescent="0.15">
      <c r="B746" s="20"/>
    </row>
    <row r="747" spans="2:2" ht="13" x14ac:dyDescent="0.15">
      <c r="B747" s="20"/>
    </row>
    <row r="748" spans="2:2" ht="13" x14ac:dyDescent="0.15">
      <c r="B748" s="20"/>
    </row>
    <row r="749" spans="2:2" ht="13" x14ac:dyDescent="0.15">
      <c r="B749" s="20"/>
    </row>
    <row r="750" spans="2:2" ht="13" x14ac:dyDescent="0.15">
      <c r="B750" s="20"/>
    </row>
    <row r="751" spans="2:2" ht="13" x14ac:dyDescent="0.15">
      <c r="B751" s="20"/>
    </row>
    <row r="752" spans="2:2" ht="13" x14ac:dyDescent="0.15">
      <c r="B752" s="20"/>
    </row>
    <row r="753" spans="2:2" ht="13" x14ac:dyDescent="0.15">
      <c r="B753" s="20"/>
    </row>
    <row r="754" spans="2:2" ht="13" x14ac:dyDescent="0.15">
      <c r="B754" s="20"/>
    </row>
    <row r="755" spans="2:2" ht="13" x14ac:dyDescent="0.15">
      <c r="B755" s="20"/>
    </row>
    <row r="756" spans="2:2" ht="13" x14ac:dyDescent="0.15">
      <c r="B756" s="20"/>
    </row>
    <row r="757" spans="2:2" ht="13" x14ac:dyDescent="0.15">
      <c r="B757" s="20"/>
    </row>
    <row r="758" spans="2:2" ht="13" x14ac:dyDescent="0.15">
      <c r="B758" s="20"/>
    </row>
    <row r="759" spans="2:2" ht="13" x14ac:dyDescent="0.15">
      <c r="B759" s="20"/>
    </row>
    <row r="760" spans="2:2" ht="13" x14ac:dyDescent="0.15">
      <c r="B760" s="20"/>
    </row>
    <row r="761" spans="2:2" ht="13" x14ac:dyDescent="0.15">
      <c r="B761" s="20"/>
    </row>
    <row r="762" spans="2:2" ht="13" x14ac:dyDescent="0.15">
      <c r="B762" s="20"/>
    </row>
    <row r="763" spans="2:2" ht="13" x14ac:dyDescent="0.15">
      <c r="B763" s="20"/>
    </row>
    <row r="764" spans="2:2" ht="13" x14ac:dyDescent="0.15">
      <c r="B764" s="20"/>
    </row>
    <row r="765" spans="2:2" ht="13" x14ac:dyDescent="0.15">
      <c r="B765" s="20"/>
    </row>
    <row r="766" spans="2:2" ht="13" x14ac:dyDescent="0.15">
      <c r="B766" s="20"/>
    </row>
    <row r="767" spans="2:2" ht="13" x14ac:dyDescent="0.15">
      <c r="B767" s="20"/>
    </row>
    <row r="768" spans="2:2" ht="13" x14ac:dyDescent="0.15">
      <c r="B768" s="20"/>
    </row>
    <row r="769" spans="2:2" ht="13" x14ac:dyDescent="0.15">
      <c r="B769" s="20"/>
    </row>
    <row r="770" spans="2:2" ht="13" x14ac:dyDescent="0.15">
      <c r="B770" s="20"/>
    </row>
    <row r="771" spans="2:2" ht="13" x14ac:dyDescent="0.15">
      <c r="B771" s="20"/>
    </row>
    <row r="772" spans="2:2" ht="13" x14ac:dyDescent="0.15">
      <c r="B772" s="20"/>
    </row>
    <row r="773" spans="2:2" ht="13" x14ac:dyDescent="0.15">
      <c r="B773" s="20"/>
    </row>
    <row r="774" spans="2:2" ht="13" x14ac:dyDescent="0.15">
      <c r="B774" s="20"/>
    </row>
    <row r="775" spans="2:2" ht="13" x14ac:dyDescent="0.15">
      <c r="B775" s="20"/>
    </row>
    <row r="776" spans="2:2" ht="13" x14ac:dyDescent="0.15">
      <c r="B776" s="20"/>
    </row>
    <row r="777" spans="2:2" ht="13" x14ac:dyDescent="0.15">
      <c r="B777" s="20"/>
    </row>
    <row r="778" spans="2:2" ht="13" x14ac:dyDescent="0.15">
      <c r="B778" s="20"/>
    </row>
    <row r="779" spans="2:2" ht="13" x14ac:dyDescent="0.15">
      <c r="B779" s="20"/>
    </row>
    <row r="780" spans="2:2" ht="13" x14ac:dyDescent="0.15">
      <c r="B780" s="20"/>
    </row>
    <row r="781" spans="2:2" ht="13" x14ac:dyDescent="0.15">
      <c r="B781" s="20"/>
    </row>
    <row r="782" spans="2:2" ht="13" x14ac:dyDescent="0.15">
      <c r="B782" s="20"/>
    </row>
    <row r="783" spans="2:2" ht="13" x14ac:dyDescent="0.15">
      <c r="B783" s="20"/>
    </row>
    <row r="784" spans="2:2" ht="13" x14ac:dyDescent="0.15">
      <c r="B784" s="20"/>
    </row>
    <row r="785" spans="2:2" ht="13" x14ac:dyDescent="0.15">
      <c r="B785" s="20"/>
    </row>
    <row r="786" spans="2:2" ht="13" x14ac:dyDescent="0.15">
      <c r="B786" s="20"/>
    </row>
    <row r="787" spans="2:2" ht="13" x14ac:dyDescent="0.15">
      <c r="B787" s="20"/>
    </row>
    <row r="788" spans="2:2" ht="13" x14ac:dyDescent="0.15">
      <c r="B788" s="20"/>
    </row>
    <row r="789" spans="2:2" ht="13" x14ac:dyDescent="0.15">
      <c r="B789" s="20"/>
    </row>
    <row r="790" spans="2:2" ht="13" x14ac:dyDescent="0.15">
      <c r="B790" s="20"/>
    </row>
    <row r="791" spans="2:2" ht="13" x14ac:dyDescent="0.15">
      <c r="B791" s="20"/>
    </row>
    <row r="792" spans="2:2" ht="13" x14ac:dyDescent="0.15">
      <c r="B792" s="20"/>
    </row>
    <row r="793" spans="2:2" ht="13" x14ac:dyDescent="0.15">
      <c r="B793" s="20"/>
    </row>
    <row r="794" spans="2:2" ht="13" x14ac:dyDescent="0.15">
      <c r="B794" s="20"/>
    </row>
    <row r="795" spans="2:2" ht="13" x14ac:dyDescent="0.15">
      <c r="B795" s="20"/>
    </row>
    <row r="796" spans="2:2" ht="13" x14ac:dyDescent="0.15">
      <c r="B796" s="20"/>
    </row>
    <row r="797" spans="2:2" ht="13" x14ac:dyDescent="0.15">
      <c r="B797" s="20"/>
    </row>
    <row r="798" spans="2:2" ht="13" x14ac:dyDescent="0.15">
      <c r="B798" s="20"/>
    </row>
    <row r="799" spans="2:2" ht="13" x14ac:dyDescent="0.15">
      <c r="B799" s="20"/>
    </row>
    <row r="800" spans="2:2" ht="13" x14ac:dyDescent="0.15">
      <c r="B800" s="20"/>
    </row>
    <row r="801" spans="2:2" ht="13" x14ac:dyDescent="0.15">
      <c r="B801" s="20"/>
    </row>
    <row r="802" spans="2:2" ht="13" x14ac:dyDescent="0.15">
      <c r="B802" s="20"/>
    </row>
    <row r="803" spans="2:2" ht="13" x14ac:dyDescent="0.15">
      <c r="B803" s="20"/>
    </row>
    <row r="804" spans="2:2" ht="13" x14ac:dyDescent="0.15">
      <c r="B804" s="20"/>
    </row>
    <row r="805" spans="2:2" ht="13" x14ac:dyDescent="0.15">
      <c r="B805" s="20"/>
    </row>
    <row r="806" spans="2:2" ht="13" x14ac:dyDescent="0.15">
      <c r="B806" s="20"/>
    </row>
    <row r="807" spans="2:2" ht="13" x14ac:dyDescent="0.15">
      <c r="B807" s="20"/>
    </row>
    <row r="808" spans="2:2" ht="13" x14ac:dyDescent="0.15">
      <c r="B808" s="20"/>
    </row>
    <row r="809" spans="2:2" ht="13" x14ac:dyDescent="0.15">
      <c r="B809" s="20"/>
    </row>
    <row r="810" spans="2:2" ht="13" x14ac:dyDescent="0.15">
      <c r="B810" s="20"/>
    </row>
    <row r="811" spans="2:2" ht="13" x14ac:dyDescent="0.15">
      <c r="B811" s="20"/>
    </row>
    <row r="812" spans="2:2" ht="13" x14ac:dyDescent="0.15">
      <c r="B812" s="20"/>
    </row>
    <row r="813" spans="2:2" ht="13" x14ac:dyDescent="0.15">
      <c r="B813" s="20"/>
    </row>
    <row r="814" spans="2:2" ht="13" x14ac:dyDescent="0.15">
      <c r="B814" s="20"/>
    </row>
    <row r="815" spans="2:2" ht="13" x14ac:dyDescent="0.15">
      <c r="B815" s="20"/>
    </row>
    <row r="816" spans="2:2" ht="13" x14ac:dyDescent="0.15">
      <c r="B816" s="20"/>
    </row>
    <row r="817" spans="2:2" ht="13" x14ac:dyDescent="0.15">
      <c r="B817" s="20"/>
    </row>
    <row r="818" spans="2:2" ht="13" x14ac:dyDescent="0.15">
      <c r="B818" s="20"/>
    </row>
    <row r="819" spans="2:2" ht="13" x14ac:dyDescent="0.15">
      <c r="B819" s="20"/>
    </row>
    <row r="820" spans="2:2" ht="13" x14ac:dyDescent="0.15">
      <c r="B820" s="20"/>
    </row>
    <row r="821" spans="2:2" ht="13" x14ac:dyDescent="0.15">
      <c r="B821" s="20"/>
    </row>
    <row r="822" spans="2:2" ht="13" x14ac:dyDescent="0.15">
      <c r="B822" s="20"/>
    </row>
    <row r="823" spans="2:2" ht="13" x14ac:dyDescent="0.15">
      <c r="B823" s="20"/>
    </row>
    <row r="824" spans="2:2" ht="13" x14ac:dyDescent="0.15">
      <c r="B824" s="20"/>
    </row>
    <row r="825" spans="2:2" ht="13" x14ac:dyDescent="0.15">
      <c r="B825" s="20"/>
    </row>
    <row r="826" spans="2:2" ht="13" x14ac:dyDescent="0.15">
      <c r="B826" s="20"/>
    </row>
    <row r="827" spans="2:2" ht="13" x14ac:dyDescent="0.15">
      <c r="B827" s="20"/>
    </row>
    <row r="828" spans="2:2" ht="13" x14ac:dyDescent="0.15">
      <c r="B828" s="20"/>
    </row>
    <row r="829" spans="2:2" ht="13" x14ac:dyDescent="0.15">
      <c r="B829" s="20"/>
    </row>
    <row r="830" spans="2:2" ht="13" x14ac:dyDescent="0.15">
      <c r="B830" s="20"/>
    </row>
    <row r="831" spans="2:2" ht="13" x14ac:dyDescent="0.15">
      <c r="B831" s="20"/>
    </row>
    <row r="832" spans="2:2" ht="13" x14ac:dyDescent="0.15">
      <c r="B832" s="20"/>
    </row>
    <row r="833" spans="2:2" ht="13" x14ac:dyDescent="0.15">
      <c r="B833" s="20"/>
    </row>
    <row r="834" spans="2:2" ht="13" x14ac:dyDescent="0.15">
      <c r="B834" s="20"/>
    </row>
    <row r="835" spans="2:2" ht="13" x14ac:dyDescent="0.15">
      <c r="B835" s="20"/>
    </row>
    <row r="836" spans="2:2" ht="13" x14ac:dyDescent="0.15">
      <c r="B836" s="20"/>
    </row>
    <row r="837" spans="2:2" ht="13" x14ac:dyDescent="0.15">
      <c r="B837" s="20"/>
    </row>
    <row r="838" spans="2:2" ht="13" x14ac:dyDescent="0.15">
      <c r="B838" s="20"/>
    </row>
    <row r="839" spans="2:2" ht="13" x14ac:dyDescent="0.15">
      <c r="B839" s="20"/>
    </row>
    <row r="840" spans="2:2" ht="13" x14ac:dyDescent="0.15">
      <c r="B840" s="20"/>
    </row>
    <row r="841" spans="2:2" ht="13" x14ac:dyDescent="0.15">
      <c r="B841" s="20"/>
    </row>
    <row r="842" spans="2:2" ht="13" x14ac:dyDescent="0.15">
      <c r="B842" s="20"/>
    </row>
    <row r="843" spans="2:2" ht="13" x14ac:dyDescent="0.15">
      <c r="B843" s="20"/>
    </row>
    <row r="844" spans="2:2" ht="13" x14ac:dyDescent="0.15">
      <c r="B844" s="20"/>
    </row>
    <row r="845" spans="2:2" ht="13" x14ac:dyDescent="0.15">
      <c r="B845" s="20"/>
    </row>
    <row r="846" spans="2:2" ht="13" x14ac:dyDescent="0.15">
      <c r="B846" s="20"/>
    </row>
    <row r="847" spans="2:2" ht="13" x14ac:dyDescent="0.15">
      <c r="B847" s="20"/>
    </row>
    <row r="848" spans="2:2" ht="13" x14ac:dyDescent="0.15">
      <c r="B848" s="20"/>
    </row>
    <row r="849" spans="2:2" ht="13" x14ac:dyDescent="0.15">
      <c r="B849" s="20"/>
    </row>
    <row r="850" spans="2:2" ht="13" x14ac:dyDescent="0.15">
      <c r="B850" s="20"/>
    </row>
    <row r="851" spans="2:2" ht="13" x14ac:dyDescent="0.15">
      <c r="B851" s="20"/>
    </row>
    <row r="852" spans="2:2" ht="13" x14ac:dyDescent="0.15">
      <c r="B852" s="20"/>
    </row>
    <row r="853" spans="2:2" ht="13" x14ac:dyDescent="0.15">
      <c r="B853" s="20"/>
    </row>
    <row r="854" spans="2:2" ht="13" x14ac:dyDescent="0.15">
      <c r="B854" s="20"/>
    </row>
    <row r="855" spans="2:2" ht="13" x14ac:dyDescent="0.15">
      <c r="B855" s="20"/>
    </row>
    <row r="856" spans="2:2" ht="13" x14ac:dyDescent="0.15">
      <c r="B856" s="20"/>
    </row>
    <row r="857" spans="2:2" ht="13" x14ac:dyDescent="0.15">
      <c r="B857" s="20"/>
    </row>
    <row r="858" spans="2:2" ht="13" x14ac:dyDescent="0.15">
      <c r="B858" s="20"/>
    </row>
    <row r="859" spans="2:2" ht="13" x14ac:dyDescent="0.15">
      <c r="B859" s="20"/>
    </row>
    <row r="860" spans="2:2" ht="13" x14ac:dyDescent="0.15">
      <c r="B860" s="20"/>
    </row>
    <row r="861" spans="2:2" ht="13" x14ac:dyDescent="0.15">
      <c r="B861" s="20"/>
    </row>
    <row r="862" spans="2:2" ht="13" x14ac:dyDescent="0.15">
      <c r="B862" s="20"/>
    </row>
    <row r="863" spans="2:2" ht="13" x14ac:dyDescent="0.15">
      <c r="B863" s="20"/>
    </row>
    <row r="864" spans="2:2" ht="13" x14ac:dyDescent="0.15">
      <c r="B864" s="20"/>
    </row>
    <row r="865" spans="2:2" ht="13" x14ac:dyDescent="0.15">
      <c r="B865" s="20"/>
    </row>
    <row r="866" spans="2:2" ht="13" x14ac:dyDescent="0.15">
      <c r="B866" s="20"/>
    </row>
    <row r="867" spans="2:2" ht="13" x14ac:dyDescent="0.15">
      <c r="B867" s="20"/>
    </row>
    <row r="868" spans="2:2" ht="13" x14ac:dyDescent="0.15">
      <c r="B868" s="20"/>
    </row>
    <row r="869" spans="2:2" ht="13" x14ac:dyDescent="0.15">
      <c r="B869" s="20"/>
    </row>
    <row r="870" spans="2:2" ht="13" x14ac:dyDescent="0.15">
      <c r="B870" s="20"/>
    </row>
    <row r="871" spans="2:2" ht="13" x14ac:dyDescent="0.15">
      <c r="B871" s="20"/>
    </row>
    <row r="872" spans="2:2" ht="13" x14ac:dyDescent="0.15">
      <c r="B872" s="20"/>
    </row>
    <row r="873" spans="2:2" ht="13" x14ac:dyDescent="0.15">
      <c r="B873" s="20"/>
    </row>
    <row r="874" spans="2:2" ht="13" x14ac:dyDescent="0.15">
      <c r="B874" s="20"/>
    </row>
    <row r="875" spans="2:2" ht="13" x14ac:dyDescent="0.15">
      <c r="B875" s="20"/>
    </row>
    <row r="876" spans="2:2" ht="13" x14ac:dyDescent="0.15">
      <c r="B876" s="20"/>
    </row>
    <row r="877" spans="2:2" ht="13" x14ac:dyDescent="0.15">
      <c r="B877" s="20"/>
    </row>
    <row r="878" spans="2:2" ht="13" x14ac:dyDescent="0.15">
      <c r="B878" s="20"/>
    </row>
    <row r="879" spans="2:2" ht="13" x14ac:dyDescent="0.15">
      <c r="B879" s="20"/>
    </row>
    <row r="880" spans="2:2" ht="13" x14ac:dyDescent="0.15">
      <c r="B880" s="20"/>
    </row>
    <row r="881" spans="2:2" ht="13" x14ac:dyDescent="0.15">
      <c r="B881" s="20"/>
    </row>
    <row r="882" spans="2:2" ht="13" x14ac:dyDescent="0.15">
      <c r="B882" s="20"/>
    </row>
    <row r="883" spans="2:2" ht="13" x14ac:dyDescent="0.15">
      <c r="B883" s="20"/>
    </row>
    <row r="884" spans="2:2" ht="13" x14ac:dyDescent="0.15">
      <c r="B884" s="20"/>
    </row>
    <row r="885" spans="2:2" ht="13" x14ac:dyDescent="0.15">
      <c r="B885" s="20"/>
    </row>
    <row r="886" spans="2:2" ht="13" x14ac:dyDescent="0.15">
      <c r="B886" s="20"/>
    </row>
    <row r="887" spans="2:2" ht="13" x14ac:dyDescent="0.15">
      <c r="B887" s="20"/>
    </row>
    <row r="888" spans="2:2" ht="13" x14ac:dyDescent="0.15">
      <c r="B888" s="20"/>
    </row>
    <row r="889" spans="2:2" ht="13" x14ac:dyDescent="0.15">
      <c r="B889" s="20"/>
    </row>
    <row r="890" spans="2:2" ht="13" x14ac:dyDescent="0.15">
      <c r="B890" s="20"/>
    </row>
    <row r="891" spans="2:2" ht="13" x14ac:dyDescent="0.15">
      <c r="B891" s="20"/>
    </row>
    <row r="892" spans="2:2" ht="13" x14ac:dyDescent="0.15">
      <c r="B892" s="20"/>
    </row>
    <row r="893" spans="2:2" ht="13" x14ac:dyDescent="0.15">
      <c r="B893" s="20"/>
    </row>
    <row r="894" spans="2:2" ht="13" x14ac:dyDescent="0.15">
      <c r="B894" s="20"/>
    </row>
    <row r="895" spans="2:2" ht="13" x14ac:dyDescent="0.15">
      <c r="B895" s="20"/>
    </row>
    <row r="896" spans="2:2" ht="13" x14ac:dyDescent="0.15">
      <c r="B896" s="20"/>
    </row>
    <row r="897" spans="2:2" ht="13" x14ac:dyDescent="0.15">
      <c r="B897" s="20"/>
    </row>
    <row r="898" spans="2:2" ht="13" x14ac:dyDescent="0.15">
      <c r="B898" s="20"/>
    </row>
    <row r="899" spans="2:2" ht="13" x14ac:dyDescent="0.15">
      <c r="B899" s="20"/>
    </row>
    <row r="900" spans="2:2" ht="13" x14ac:dyDescent="0.15">
      <c r="B900" s="20"/>
    </row>
    <row r="901" spans="2:2" ht="13" x14ac:dyDescent="0.15">
      <c r="B901" s="20"/>
    </row>
    <row r="902" spans="2:2" ht="13" x14ac:dyDescent="0.15">
      <c r="B902" s="20"/>
    </row>
    <row r="903" spans="2:2" ht="13" x14ac:dyDescent="0.15">
      <c r="B903" s="20"/>
    </row>
    <row r="904" spans="2:2" ht="13" x14ac:dyDescent="0.15">
      <c r="B904" s="20"/>
    </row>
    <row r="905" spans="2:2" ht="13" x14ac:dyDescent="0.15">
      <c r="B905" s="20"/>
    </row>
    <row r="906" spans="2:2" ht="13" x14ac:dyDescent="0.15">
      <c r="B906" s="20"/>
    </row>
    <row r="907" spans="2:2" ht="13" x14ac:dyDescent="0.15">
      <c r="B907" s="20"/>
    </row>
    <row r="908" spans="2:2" ht="13" x14ac:dyDescent="0.15">
      <c r="B908" s="20"/>
    </row>
    <row r="909" spans="2:2" ht="13" x14ac:dyDescent="0.15">
      <c r="B909" s="20"/>
    </row>
    <row r="910" spans="2:2" ht="13" x14ac:dyDescent="0.15">
      <c r="B910" s="20"/>
    </row>
    <row r="911" spans="2:2" ht="13" x14ac:dyDescent="0.15">
      <c r="B911" s="20"/>
    </row>
    <row r="912" spans="2:2" ht="13" x14ac:dyDescent="0.15">
      <c r="B912" s="20"/>
    </row>
    <row r="913" spans="2:2" ht="13" x14ac:dyDescent="0.15">
      <c r="B913" s="20"/>
    </row>
    <row r="914" spans="2:2" ht="13" x14ac:dyDescent="0.15">
      <c r="B914" s="20"/>
    </row>
    <row r="915" spans="2:2" ht="13" x14ac:dyDescent="0.15">
      <c r="B915" s="20"/>
    </row>
    <row r="916" spans="2:2" ht="13" x14ac:dyDescent="0.15">
      <c r="B916" s="20"/>
    </row>
    <row r="917" spans="2:2" ht="13" x14ac:dyDescent="0.15">
      <c r="B917" s="20"/>
    </row>
    <row r="918" spans="2:2" ht="13" x14ac:dyDescent="0.15">
      <c r="B918" s="20"/>
    </row>
    <row r="919" spans="2:2" ht="13" x14ac:dyDescent="0.15">
      <c r="B919" s="20"/>
    </row>
    <row r="920" spans="2:2" ht="13" x14ac:dyDescent="0.15">
      <c r="B920" s="20"/>
    </row>
    <row r="921" spans="2:2" ht="13" x14ac:dyDescent="0.15">
      <c r="B921" s="20"/>
    </row>
    <row r="922" spans="2:2" ht="13" x14ac:dyDescent="0.15">
      <c r="B922" s="20"/>
    </row>
    <row r="923" spans="2:2" ht="13" x14ac:dyDescent="0.15">
      <c r="B923" s="20"/>
    </row>
    <row r="924" spans="2:2" ht="13" x14ac:dyDescent="0.15">
      <c r="B924" s="20"/>
    </row>
    <row r="925" spans="2:2" ht="13" x14ac:dyDescent="0.15">
      <c r="B925" s="20"/>
    </row>
    <row r="926" spans="2:2" ht="13" x14ac:dyDescent="0.15">
      <c r="B926" s="20"/>
    </row>
    <row r="927" spans="2:2" ht="13" x14ac:dyDescent="0.15">
      <c r="B927" s="20"/>
    </row>
    <row r="928" spans="2:2" ht="13" x14ac:dyDescent="0.15">
      <c r="B928" s="20"/>
    </row>
    <row r="929" spans="2:2" ht="13" x14ac:dyDescent="0.15">
      <c r="B929" s="20"/>
    </row>
    <row r="930" spans="2:2" ht="13" x14ac:dyDescent="0.15">
      <c r="B930" s="20"/>
    </row>
    <row r="931" spans="2:2" ht="13" x14ac:dyDescent="0.15">
      <c r="B931" s="20"/>
    </row>
    <row r="932" spans="2:2" ht="13" x14ac:dyDescent="0.15">
      <c r="B932" s="20"/>
    </row>
    <row r="933" spans="2:2" ht="13" x14ac:dyDescent="0.15">
      <c r="B933" s="20"/>
    </row>
    <row r="934" spans="2:2" ht="13" x14ac:dyDescent="0.15">
      <c r="B934" s="20"/>
    </row>
    <row r="935" spans="2:2" ht="13" x14ac:dyDescent="0.15">
      <c r="B935" s="20"/>
    </row>
    <row r="936" spans="2:2" ht="13" x14ac:dyDescent="0.15">
      <c r="B936" s="20"/>
    </row>
    <row r="937" spans="2:2" ht="13" x14ac:dyDescent="0.15">
      <c r="B937" s="20"/>
    </row>
    <row r="938" spans="2:2" ht="13" x14ac:dyDescent="0.15">
      <c r="B938" s="20"/>
    </row>
    <row r="939" spans="2:2" ht="13" x14ac:dyDescent="0.15">
      <c r="B939" s="20"/>
    </row>
    <row r="940" spans="2:2" ht="13" x14ac:dyDescent="0.15">
      <c r="B940" s="20"/>
    </row>
    <row r="941" spans="2:2" ht="13" x14ac:dyDescent="0.15">
      <c r="B941" s="20"/>
    </row>
    <row r="942" spans="2:2" ht="13" x14ac:dyDescent="0.15">
      <c r="B942" s="20"/>
    </row>
    <row r="943" spans="2:2" ht="13" x14ac:dyDescent="0.15">
      <c r="B943" s="20"/>
    </row>
    <row r="944" spans="2:2" ht="13" x14ac:dyDescent="0.15">
      <c r="B944" s="20"/>
    </row>
    <row r="945" spans="2:2" ht="13" x14ac:dyDescent="0.15">
      <c r="B945" s="20"/>
    </row>
    <row r="946" spans="2:2" ht="13" x14ac:dyDescent="0.15">
      <c r="B946" s="20"/>
    </row>
    <row r="947" spans="2:2" ht="13" x14ac:dyDescent="0.15">
      <c r="B947" s="20"/>
    </row>
    <row r="948" spans="2:2" ht="13" x14ac:dyDescent="0.15">
      <c r="B948" s="20"/>
    </row>
    <row r="949" spans="2:2" ht="13" x14ac:dyDescent="0.15">
      <c r="B949" s="20"/>
    </row>
    <row r="950" spans="2:2" ht="13" x14ac:dyDescent="0.15">
      <c r="B950" s="20"/>
    </row>
    <row r="951" spans="2:2" ht="13" x14ac:dyDescent="0.15">
      <c r="B951" s="20"/>
    </row>
    <row r="952" spans="2:2" ht="13" x14ac:dyDescent="0.15">
      <c r="B952" s="20"/>
    </row>
    <row r="953" spans="2:2" ht="13" x14ac:dyDescent="0.15">
      <c r="B953" s="20"/>
    </row>
    <row r="954" spans="2:2" ht="13" x14ac:dyDescent="0.15">
      <c r="B954" s="20"/>
    </row>
    <row r="955" spans="2:2" ht="13" x14ac:dyDescent="0.15">
      <c r="B955" s="20"/>
    </row>
    <row r="956" spans="2:2" ht="13" x14ac:dyDescent="0.15">
      <c r="B956" s="20"/>
    </row>
    <row r="957" spans="2:2" ht="13" x14ac:dyDescent="0.15">
      <c r="B957" s="20"/>
    </row>
    <row r="958" spans="2:2" ht="13" x14ac:dyDescent="0.15">
      <c r="B958" s="20"/>
    </row>
    <row r="959" spans="2:2" ht="13" x14ac:dyDescent="0.15">
      <c r="B959" s="20"/>
    </row>
    <row r="960" spans="2:2" ht="13" x14ac:dyDescent="0.15">
      <c r="B960" s="20"/>
    </row>
    <row r="961" spans="2:2" ht="13" x14ac:dyDescent="0.15">
      <c r="B961" s="20"/>
    </row>
    <row r="962" spans="2:2" ht="13" x14ac:dyDescent="0.15">
      <c r="B962" s="20"/>
    </row>
    <row r="963" spans="2:2" ht="13" x14ac:dyDescent="0.15">
      <c r="B963" s="20"/>
    </row>
    <row r="964" spans="2:2" ht="13" x14ac:dyDescent="0.15">
      <c r="B964" s="20"/>
    </row>
    <row r="965" spans="2:2" ht="13" x14ac:dyDescent="0.15">
      <c r="B965" s="20"/>
    </row>
    <row r="966" spans="2:2" ht="13" x14ac:dyDescent="0.15">
      <c r="B966" s="20"/>
    </row>
    <row r="967" spans="2:2" ht="13" x14ac:dyDescent="0.15">
      <c r="B967" s="20"/>
    </row>
    <row r="968" spans="2:2" ht="13" x14ac:dyDescent="0.15">
      <c r="B968" s="20"/>
    </row>
    <row r="969" spans="2:2" ht="13" x14ac:dyDescent="0.15">
      <c r="B969" s="20"/>
    </row>
    <row r="970" spans="2:2" ht="13" x14ac:dyDescent="0.15">
      <c r="B970" s="20"/>
    </row>
    <row r="971" spans="2:2" ht="13" x14ac:dyDescent="0.15">
      <c r="B971" s="20"/>
    </row>
    <row r="972" spans="2:2" ht="13" x14ac:dyDescent="0.15">
      <c r="B972" s="20"/>
    </row>
    <row r="973" spans="2:2" ht="13" x14ac:dyDescent="0.15">
      <c r="B973" s="20"/>
    </row>
    <row r="974" spans="2:2" ht="13" x14ac:dyDescent="0.15">
      <c r="B974" s="20"/>
    </row>
    <row r="975" spans="2:2" ht="13" x14ac:dyDescent="0.15">
      <c r="B975" s="20"/>
    </row>
    <row r="976" spans="2:2" ht="13" x14ac:dyDescent="0.15">
      <c r="B976" s="20"/>
    </row>
    <row r="977" spans="2:2" ht="13" x14ac:dyDescent="0.15">
      <c r="B977" s="20"/>
    </row>
    <row r="978" spans="2:2" ht="13" x14ac:dyDescent="0.15">
      <c r="B978" s="20"/>
    </row>
    <row r="979" spans="2:2" ht="13" x14ac:dyDescent="0.15">
      <c r="B979" s="20"/>
    </row>
    <row r="980" spans="2:2" ht="13" x14ac:dyDescent="0.15">
      <c r="B980" s="20"/>
    </row>
    <row r="981" spans="2:2" ht="13" x14ac:dyDescent="0.15">
      <c r="B981" s="20"/>
    </row>
    <row r="982" spans="2:2" ht="13" x14ac:dyDescent="0.15">
      <c r="B982" s="20"/>
    </row>
    <row r="983" spans="2:2" ht="13" x14ac:dyDescent="0.15">
      <c r="B983" s="20"/>
    </row>
    <row r="984" spans="2:2" ht="13" x14ac:dyDescent="0.15">
      <c r="B984" s="20"/>
    </row>
    <row r="985" spans="2:2" ht="13" x14ac:dyDescent="0.15">
      <c r="B985" s="20"/>
    </row>
    <row r="986" spans="2:2" ht="13" x14ac:dyDescent="0.15">
      <c r="B986" s="20"/>
    </row>
    <row r="987" spans="2:2" ht="13" x14ac:dyDescent="0.15">
      <c r="B987" s="20"/>
    </row>
    <row r="988" spans="2:2" ht="13" x14ac:dyDescent="0.15">
      <c r="B988" s="20"/>
    </row>
    <row r="989" spans="2:2" ht="13" x14ac:dyDescent="0.15">
      <c r="B989" s="20"/>
    </row>
    <row r="990" spans="2:2" ht="13" x14ac:dyDescent="0.15">
      <c r="B990" s="20"/>
    </row>
    <row r="991" spans="2:2" ht="13" x14ac:dyDescent="0.15">
      <c r="B991" s="20"/>
    </row>
    <row r="992" spans="2:2" ht="13" x14ac:dyDescent="0.15">
      <c r="B992" s="20"/>
    </row>
    <row r="993" spans="2:2" ht="13" x14ac:dyDescent="0.15">
      <c r="B993" s="20"/>
    </row>
    <row r="994" spans="2:2" ht="13" x14ac:dyDescent="0.15">
      <c r="B994" s="20"/>
    </row>
    <row r="995" spans="2:2" ht="13" x14ac:dyDescent="0.15">
      <c r="B995" s="20"/>
    </row>
    <row r="996" spans="2:2" ht="13" x14ac:dyDescent="0.15">
      <c r="B996" s="20"/>
    </row>
    <row r="997" spans="2:2" ht="13" x14ac:dyDescent="0.15">
      <c r="B997" s="20"/>
    </row>
    <row r="998" spans="2:2" ht="13" x14ac:dyDescent="0.15">
      <c r="B998" s="20"/>
    </row>
    <row r="999" spans="2:2" ht="13" x14ac:dyDescent="0.15">
      <c r="B999" s="20"/>
    </row>
    <row r="1000" spans="2:2" ht="13" x14ac:dyDescent="0.15">
      <c r="B1000" s="20"/>
    </row>
    <row r="1001" spans="2:2" ht="13" x14ac:dyDescent="0.15">
      <c r="B1001" s="20"/>
    </row>
    <row r="1002" spans="2:2" ht="13" x14ac:dyDescent="0.15">
      <c r="B1002" s="20"/>
    </row>
    <row r="1003" spans="2:2" ht="13" x14ac:dyDescent="0.15">
      <c r="B1003" s="20"/>
    </row>
    <row r="1004" spans="2:2" ht="13" x14ac:dyDescent="0.15">
      <c r="B1004" s="20"/>
    </row>
    <row r="1005" spans="2:2" ht="13" x14ac:dyDescent="0.15">
      <c r="B1005" s="20"/>
    </row>
    <row r="1006" spans="2:2" ht="13" x14ac:dyDescent="0.15">
      <c r="B1006" s="20"/>
    </row>
    <row r="1007" spans="2:2" ht="13" x14ac:dyDescent="0.15">
      <c r="B1007" s="20"/>
    </row>
    <row r="1008" spans="2:2" ht="13" x14ac:dyDescent="0.15">
      <c r="B1008" s="20"/>
    </row>
    <row r="1009" spans="2:2" ht="13" x14ac:dyDescent="0.15">
      <c r="B1009" s="20"/>
    </row>
    <row r="1010" spans="2:2" ht="13" x14ac:dyDescent="0.15">
      <c r="B1010" s="20"/>
    </row>
    <row r="1011" spans="2:2" ht="13" x14ac:dyDescent="0.15">
      <c r="B1011" s="20"/>
    </row>
    <row r="1012" spans="2:2" ht="13" x14ac:dyDescent="0.15">
      <c r="B1012" s="20"/>
    </row>
    <row r="1013" spans="2:2" ht="13" x14ac:dyDescent="0.15">
      <c r="B1013" s="20"/>
    </row>
    <row r="1014" spans="2:2" ht="13" x14ac:dyDescent="0.15">
      <c r="B1014" s="20"/>
    </row>
    <row r="1015" spans="2:2" ht="13" x14ac:dyDescent="0.15">
      <c r="B1015" s="20"/>
    </row>
    <row r="1016" spans="2:2" ht="13" x14ac:dyDescent="0.15">
      <c r="B1016" s="20"/>
    </row>
    <row r="1017" spans="2:2" ht="13" x14ac:dyDescent="0.15">
      <c r="B1017" s="20"/>
    </row>
    <row r="1018" spans="2:2" ht="13" x14ac:dyDescent="0.15">
      <c r="B1018" s="20"/>
    </row>
    <row r="1019" spans="2:2" ht="13" x14ac:dyDescent="0.15">
      <c r="B1019" s="20"/>
    </row>
    <row r="1020" spans="2:2" ht="13" x14ac:dyDescent="0.15">
      <c r="B1020" s="20"/>
    </row>
    <row r="1021" spans="2:2" ht="13" x14ac:dyDescent="0.15">
      <c r="B1021" s="20"/>
    </row>
    <row r="1022" spans="2:2" ht="13" x14ac:dyDescent="0.15">
      <c r="B1022" s="20"/>
    </row>
    <row r="1023" spans="2:2" ht="13" x14ac:dyDescent="0.15">
      <c r="B1023" s="20"/>
    </row>
    <row r="1024" spans="2:2" ht="13" x14ac:dyDescent="0.15">
      <c r="B1024" s="20"/>
    </row>
    <row r="1025" spans="2:2" ht="13" x14ac:dyDescent="0.15">
      <c r="B1025" s="20"/>
    </row>
    <row r="1026" spans="2:2" ht="13" x14ac:dyDescent="0.15">
      <c r="B1026" s="20"/>
    </row>
    <row r="1027" spans="2:2" ht="13" x14ac:dyDescent="0.15">
      <c r="B1027" s="20"/>
    </row>
    <row r="1028" spans="2:2" ht="13" x14ac:dyDescent="0.15">
      <c r="B1028" s="20"/>
    </row>
    <row r="1029" spans="2:2" ht="13" x14ac:dyDescent="0.15">
      <c r="B1029" s="20"/>
    </row>
    <row r="1030" spans="2:2" ht="13" x14ac:dyDescent="0.15">
      <c r="B1030" s="20"/>
    </row>
  </sheetData>
  <mergeCells count="2">
    <mergeCell ref="A2:E2"/>
    <mergeCell ref="A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51"/>
  <sheetViews>
    <sheetView topLeftCell="A32" workbookViewId="0">
      <selection activeCell="A50" sqref="A50"/>
    </sheetView>
  </sheetViews>
  <sheetFormatPr baseColWidth="10" defaultColWidth="14.5" defaultRowHeight="15.75" customHeight="1" x14ac:dyDescent="0.15"/>
  <sheetData>
    <row r="1" spans="1:11" ht="15.75" customHeight="1" x14ac:dyDescent="0.15">
      <c r="A1" s="53" t="s">
        <v>7380</v>
      </c>
      <c r="B1" s="53" t="s">
        <v>7252</v>
      </c>
      <c r="C1" s="53" t="s">
        <v>7251</v>
      </c>
      <c r="D1" s="53" t="s">
        <v>7381</v>
      </c>
      <c r="E1" s="53" t="s">
        <v>7382</v>
      </c>
      <c r="F1" s="53" t="s">
        <v>7253</v>
      </c>
      <c r="G1" s="53" t="s">
        <v>7254</v>
      </c>
      <c r="H1" s="53" t="s">
        <v>7383</v>
      </c>
      <c r="I1" s="53" t="s">
        <v>7384</v>
      </c>
      <c r="J1" s="53" t="s">
        <v>7385</v>
      </c>
      <c r="K1" s="53" t="s">
        <v>7386</v>
      </c>
    </row>
    <row r="2" spans="1:11" ht="15.75" customHeight="1" x14ac:dyDescent="0.15">
      <c r="A2" s="62" t="s">
        <v>7387</v>
      </c>
      <c r="B2" s="63">
        <v>0.46206199999999997</v>
      </c>
      <c r="C2" s="63">
        <v>4.1830509999999999</v>
      </c>
      <c r="D2" s="63">
        <v>3.9210050000000001</v>
      </c>
      <c r="E2" s="63">
        <v>4.4621649999999997</v>
      </c>
      <c r="F2" s="64">
        <v>0</v>
      </c>
      <c r="G2" s="28">
        <f t="shared" ref="G2:G48" si="0">F2*47</f>
        <v>0</v>
      </c>
      <c r="H2" s="27">
        <v>1766</v>
      </c>
      <c r="I2" s="61">
        <v>2056</v>
      </c>
      <c r="J2" s="61">
        <v>65434</v>
      </c>
      <c r="K2" s="61">
        <v>318661</v>
      </c>
    </row>
    <row r="3" spans="1:11" ht="15.75" customHeight="1" x14ac:dyDescent="0.15">
      <c r="A3" s="62" t="s">
        <v>7388</v>
      </c>
      <c r="B3" s="63">
        <v>0.40554699999999999</v>
      </c>
      <c r="C3" s="63">
        <v>4.6146330000000004</v>
      </c>
      <c r="D3" s="63">
        <v>4.320144</v>
      </c>
      <c r="E3" s="63">
        <v>4.9283590000000004</v>
      </c>
      <c r="F3" s="64">
        <v>0</v>
      </c>
      <c r="G3" s="28">
        <f t="shared" si="0"/>
        <v>0</v>
      </c>
      <c r="H3" s="27">
        <v>1550</v>
      </c>
      <c r="I3" s="61">
        <v>2272</v>
      </c>
      <c r="J3" s="61">
        <v>49472</v>
      </c>
      <c r="K3" s="61">
        <v>334623</v>
      </c>
    </row>
    <row r="4" spans="1:11" ht="15.75" customHeight="1" x14ac:dyDescent="0.15">
      <c r="A4" s="62" t="s">
        <v>929</v>
      </c>
      <c r="B4" s="63">
        <v>0.37545800000000001</v>
      </c>
      <c r="C4" s="63">
        <v>8.1581930000000007</v>
      </c>
      <c r="D4" s="63">
        <v>7.6259240000000004</v>
      </c>
      <c r="E4" s="63">
        <v>8.7248520000000003</v>
      </c>
      <c r="F4" s="64">
        <v>0</v>
      </c>
      <c r="G4" s="28">
        <f t="shared" si="0"/>
        <v>0</v>
      </c>
      <c r="H4" s="27">
        <v>1435</v>
      </c>
      <c r="I4" s="61">
        <v>2387</v>
      </c>
      <c r="J4" s="61">
        <v>26362</v>
      </c>
      <c r="K4" s="61">
        <v>357733</v>
      </c>
    </row>
    <row r="5" spans="1:11" ht="15.75" customHeight="1" x14ac:dyDescent="0.15">
      <c r="A5" s="62" t="s">
        <v>7389</v>
      </c>
      <c r="B5" s="63">
        <v>0.427263</v>
      </c>
      <c r="C5" s="63">
        <v>4.8303839999999996</v>
      </c>
      <c r="D5" s="63">
        <v>4.5247549999999999</v>
      </c>
      <c r="E5" s="63">
        <v>5.1559929999999996</v>
      </c>
      <c r="F5" s="64">
        <v>0</v>
      </c>
      <c r="G5" s="28">
        <f t="shared" si="0"/>
        <v>0</v>
      </c>
      <c r="H5" s="27">
        <v>1633</v>
      </c>
      <c r="I5" s="61">
        <v>2189</v>
      </c>
      <c r="J5" s="61">
        <v>51385</v>
      </c>
      <c r="K5" s="61">
        <v>332710</v>
      </c>
    </row>
    <row r="6" spans="1:11" ht="15.75" customHeight="1" x14ac:dyDescent="0.15">
      <c r="A6" s="62" t="s">
        <v>7390</v>
      </c>
      <c r="B6" s="63">
        <v>0.30193599999999998</v>
      </c>
      <c r="C6" s="63">
        <v>7.7412349999999996</v>
      </c>
      <c r="D6" s="63">
        <v>7.2052589999999999</v>
      </c>
      <c r="E6" s="63">
        <v>8.3082080000000005</v>
      </c>
      <c r="F6" s="64">
        <v>0</v>
      </c>
      <c r="G6" s="28">
        <f t="shared" si="0"/>
        <v>0</v>
      </c>
      <c r="H6" s="27">
        <v>1154</v>
      </c>
      <c r="I6" s="61">
        <v>2668</v>
      </c>
      <c r="J6" s="61">
        <v>20329</v>
      </c>
      <c r="K6" s="61">
        <v>363766</v>
      </c>
    </row>
    <row r="7" spans="1:11" ht="15.75" customHeight="1" x14ac:dyDescent="0.15">
      <c r="A7" s="62" t="s">
        <v>7391</v>
      </c>
      <c r="B7" s="63">
        <v>0.49529000000000001</v>
      </c>
      <c r="C7" s="63">
        <v>4.4503450000000004</v>
      </c>
      <c r="D7" s="63">
        <v>4.1724930000000002</v>
      </c>
      <c r="E7" s="63">
        <v>4.746931</v>
      </c>
      <c r="F7" s="64">
        <v>0</v>
      </c>
      <c r="G7" s="28">
        <f t="shared" si="0"/>
        <v>0</v>
      </c>
      <c r="H7" s="27">
        <v>1893</v>
      </c>
      <c r="I7" s="61">
        <v>1929</v>
      </c>
      <c r="J7" s="61">
        <v>69394</v>
      </c>
      <c r="K7" s="61">
        <v>314701</v>
      </c>
    </row>
    <row r="8" spans="1:11" ht="15.75" customHeight="1" x14ac:dyDescent="0.15">
      <c r="A8" s="62" t="s">
        <v>7392</v>
      </c>
      <c r="B8" s="63">
        <v>0.238619</v>
      </c>
      <c r="C8" s="63">
        <v>10.45125</v>
      </c>
      <c r="D8" s="63">
        <v>9.6719919999999995</v>
      </c>
      <c r="E8" s="63">
        <v>11.293597999999999</v>
      </c>
      <c r="F8" s="64">
        <v>0</v>
      </c>
      <c r="G8" s="28">
        <f t="shared" si="0"/>
        <v>0</v>
      </c>
      <c r="H8" s="27">
        <v>912</v>
      </c>
      <c r="I8" s="61">
        <v>2910</v>
      </c>
      <c r="J8" s="61">
        <v>11179</v>
      </c>
      <c r="K8" s="61">
        <v>372916</v>
      </c>
    </row>
    <row r="9" spans="1:11" ht="15.75" customHeight="1" x14ac:dyDescent="0.15">
      <c r="A9" s="62" t="s">
        <v>7393</v>
      </c>
      <c r="B9" s="63">
        <v>0.26059700000000002</v>
      </c>
      <c r="C9" s="63">
        <v>8.4596499999999999</v>
      </c>
      <c r="D9" s="63">
        <v>7.8476710000000001</v>
      </c>
      <c r="E9" s="63">
        <v>9.1114850000000001</v>
      </c>
      <c r="F9" s="64">
        <v>0</v>
      </c>
      <c r="G9" s="28">
        <f t="shared" si="0"/>
        <v>0</v>
      </c>
      <c r="H9" s="27">
        <v>996</v>
      </c>
      <c r="I9" s="61">
        <v>2826</v>
      </c>
      <c r="J9" s="61">
        <v>15363</v>
      </c>
      <c r="K9" s="61">
        <v>368732</v>
      </c>
    </row>
    <row r="10" spans="1:11" ht="15.75" customHeight="1" x14ac:dyDescent="0.15">
      <c r="A10" s="62" t="s">
        <v>7394</v>
      </c>
      <c r="B10" s="63">
        <v>0.29644199999999998</v>
      </c>
      <c r="C10" s="63">
        <v>5.8833869999999999</v>
      </c>
      <c r="D10" s="63">
        <v>5.477582</v>
      </c>
      <c r="E10" s="63">
        <v>6.3152160000000004</v>
      </c>
      <c r="F10" s="64">
        <v>0</v>
      </c>
      <c r="G10" s="28">
        <f t="shared" si="0"/>
        <v>0</v>
      </c>
      <c r="H10" s="27">
        <v>1133</v>
      </c>
      <c r="I10" s="61">
        <v>2689</v>
      </c>
      <c r="J10" s="61">
        <v>25672</v>
      </c>
      <c r="K10" s="61">
        <v>358423</v>
      </c>
    </row>
    <row r="11" spans="1:11" ht="15.75" customHeight="1" x14ac:dyDescent="0.15">
      <c r="A11" s="62" t="s">
        <v>7395</v>
      </c>
      <c r="B11" s="63">
        <v>0.344584</v>
      </c>
      <c r="C11" s="63">
        <v>5.8387929999999999</v>
      </c>
      <c r="D11" s="63">
        <v>5.4525990000000002</v>
      </c>
      <c r="E11" s="63">
        <v>6.2509620000000004</v>
      </c>
      <c r="F11" s="64">
        <v>0</v>
      </c>
      <c r="G11" s="28">
        <f t="shared" si="0"/>
        <v>0</v>
      </c>
      <c r="H11" s="27">
        <v>1317</v>
      </c>
      <c r="I11" s="61">
        <v>2505</v>
      </c>
      <c r="J11" s="61">
        <v>31728</v>
      </c>
      <c r="K11" s="61">
        <v>352367</v>
      </c>
    </row>
    <row r="12" spans="1:11" ht="15.75" customHeight="1" x14ac:dyDescent="0.15">
      <c r="A12" s="62" t="s">
        <v>7396</v>
      </c>
      <c r="B12" s="63">
        <v>0.37414999999999998</v>
      </c>
      <c r="C12" s="63">
        <v>5.5266909999999996</v>
      </c>
      <c r="D12" s="63">
        <v>5.1686529999999999</v>
      </c>
      <c r="E12" s="63">
        <v>5.9087129999999997</v>
      </c>
      <c r="F12" s="64">
        <v>0</v>
      </c>
      <c r="G12" s="28">
        <f t="shared" si="0"/>
        <v>0</v>
      </c>
      <c r="H12" s="27">
        <v>1430</v>
      </c>
      <c r="I12" s="61">
        <v>2392</v>
      </c>
      <c r="J12" s="61">
        <v>37492</v>
      </c>
      <c r="K12" s="61">
        <v>346603</v>
      </c>
    </row>
    <row r="13" spans="1:11" ht="15.75" customHeight="1" x14ac:dyDescent="0.15">
      <c r="A13" s="62" t="s">
        <v>7397</v>
      </c>
      <c r="B13" s="63">
        <v>0.36132900000000001</v>
      </c>
      <c r="C13" s="63">
        <v>6.6456489999999997</v>
      </c>
      <c r="D13" s="63">
        <v>6.2100499999999998</v>
      </c>
      <c r="E13" s="63">
        <v>7.1097359999999998</v>
      </c>
      <c r="F13" s="64">
        <v>0</v>
      </c>
      <c r="G13" s="28">
        <f t="shared" si="0"/>
        <v>0</v>
      </c>
      <c r="H13" s="27">
        <v>1381</v>
      </c>
      <c r="I13" s="61">
        <v>2441</v>
      </c>
      <c r="J13" s="61">
        <v>30133</v>
      </c>
      <c r="K13" s="61">
        <v>353962</v>
      </c>
    </row>
    <row r="14" spans="1:11" ht="15.75" customHeight="1" x14ac:dyDescent="0.15">
      <c r="A14" s="62" t="s">
        <v>7398</v>
      </c>
      <c r="B14" s="63">
        <v>0.29330200000000001</v>
      </c>
      <c r="C14" s="63">
        <v>6.9401479999999998</v>
      </c>
      <c r="D14" s="63">
        <v>6.4581080000000002</v>
      </c>
      <c r="E14" s="63">
        <v>7.4545909999999997</v>
      </c>
      <c r="F14" s="64">
        <v>0</v>
      </c>
      <c r="G14" s="28">
        <f t="shared" si="0"/>
        <v>0</v>
      </c>
      <c r="H14" s="27">
        <v>1121</v>
      </c>
      <c r="I14" s="61">
        <v>2701</v>
      </c>
      <c r="J14" s="61">
        <v>21672</v>
      </c>
      <c r="K14" s="61">
        <v>362423</v>
      </c>
    </row>
    <row r="15" spans="1:11" ht="15.75" customHeight="1" x14ac:dyDescent="0.15">
      <c r="A15" s="62" t="s">
        <v>7399</v>
      </c>
      <c r="B15" s="63">
        <v>0.26844600000000002</v>
      </c>
      <c r="C15" s="63">
        <v>7.9348380000000001</v>
      </c>
      <c r="D15" s="63">
        <v>7.366555</v>
      </c>
      <c r="E15" s="63">
        <v>8.5392250000000001</v>
      </c>
      <c r="F15" s="64">
        <v>0</v>
      </c>
      <c r="G15" s="28">
        <f t="shared" si="0"/>
        <v>0</v>
      </c>
      <c r="H15" s="27">
        <v>1026</v>
      </c>
      <c r="I15" s="61">
        <v>2796</v>
      </c>
      <c r="J15" s="61">
        <v>16980</v>
      </c>
      <c r="K15" s="61">
        <v>367115</v>
      </c>
    </row>
    <row r="16" spans="1:11" ht="15.75" customHeight="1" x14ac:dyDescent="0.15">
      <c r="A16" s="62" t="s">
        <v>7400</v>
      </c>
      <c r="B16" s="63">
        <v>0.29016199999999998</v>
      </c>
      <c r="C16" s="63">
        <v>9.0219660000000008</v>
      </c>
      <c r="D16" s="63">
        <v>8.3909800000000008</v>
      </c>
      <c r="E16" s="63">
        <v>9.6929079999999992</v>
      </c>
      <c r="F16" s="64">
        <v>0</v>
      </c>
      <c r="G16" s="28">
        <f t="shared" si="0"/>
        <v>0</v>
      </c>
      <c r="H16" s="27">
        <v>1109</v>
      </c>
      <c r="I16" s="61">
        <v>2713</v>
      </c>
      <c r="J16" s="61">
        <v>16649</v>
      </c>
      <c r="K16" s="61">
        <v>367446</v>
      </c>
    </row>
    <row r="17" spans="1:11" ht="15.75" customHeight="1" x14ac:dyDescent="0.15">
      <c r="A17" s="62" t="s">
        <v>7401</v>
      </c>
      <c r="B17" s="63">
        <v>0.29356399999999999</v>
      </c>
      <c r="C17" s="63">
        <v>5.8075590000000004</v>
      </c>
      <c r="D17" s="63">
        <v>5.4072699999999996</v>
      </c>
      <c r="E17" s="63">
        <v>6.2379259999999999</v>
      </c>
      <c r="F17" s="64">
        <v>0</v>
      </c>
      <c r="G17" s="28">
        <f t="shared" si="0"/>
        <v>0</v>
      </c>
      <c r="H17" s="27">
        <v>1122</v>
      </c>
      <c r="I17" s="61">
        <v>2700</v>
      </c>
      <c r="J17" s="61">
        <v>25644</v>
      </c>
      <c r="K17" s="61">
        <v>358451</v>
      </c>
    </row>
    <row r="18" spans="1:11" ht="15.75" customHeight="1" x14ac:dyDescent="0.15">
      <c r="A18" s="62" t="s">
        <v>7402</v>
      </c>
      <c r="B18" s="63">
        <v>0.29696499999999998</v>
      </c>
      <c r="C18" s="63">
        <v>7.0265820000000003</v>
      </c>
      <c r="D18" s="63">
        <v>6.5419429999999998</v>
      </c>
      <c r="E18" s="63">
        <v>7.5450179999999998</v>
      </c>
      <c r="F18" s="64">
        <v>0</v>
      </c>
      <c r="G18" s="28">
        <f t="shared" si="0"/>
        <v>0</v>
      </c>
      <c r="H18" s="27">
        <v>1135</v>
      </c>
      <c r="I18" s="61">
        <v>2687</v>
      </c>
      <c r="J18" s="61">
        <v>21779</v>
      </c>
      <c r="K18" s="61">
        <v>362316</v>
      </c>
    </row>
    <row r="19" spans="1:11" ht="15.75" customHeight="1" x14ac:dyDescent="0.15">
      <c r="A19" s="62" t="s">
        <v>7403</v>
      </c>
      <c r="B19" s="63">
        <v>0.26085799999999998</v>
      </c>
      <c r="C19" s="63">
        <v>10.12703</v>
      </c>
      <c r="D19" s="63">
        <v>9.3881530000000009</v>
      </c>
      <c r="E19" s="63">
        <v>10.906933</v>
      </c>
      <c r="F19" s="64">
        <v>0</v>
      </c>
      <c r="G19" s="28">
        <f t="shared" si="0"/>
        <v>0</v>
      </c>
      <c r="H19" s="27">
        <v>997</v>
      </c>
      <c r="I19" s="61">
        <v>2825</v>
      </c>
      <c r="J19" s="61">
        <v>12937</v>
      </c>
      <c r="K19" s="61">
        <v>371158</v>
      </c>
    </row>
    <row r="20" spans="1:11" ht="15.75" customHeight="1" x14ac:dyDescent="0.15">
      <c r="A20" s="62" t="s">
        <v>7404</v>
      </c>
      <c r="B20" s="63">
        <v>0.23103099999999999</v>
      </c>
      <c r="C20" s="63">
        <v>11.73002</v>
      </c>
      <c r="D20" s="63">
        <v>10.837400000000001</v>
      </c>
      <c r="E20" s="63">
        <v>12.682180000000001</v>
      </c>
      <c r="F20" s="64">
        <v>0</v>
      </c>
      <c r="G20" s="28">
        <f t="shared" si="0"/>
        <v>0</v>
      </c>
      <c r="H20" s="27">
        <v>883</v>
      </c>
      <c r="I20" s="61">
        <v>2939</v>
      </c>
      <c r="J20" s="61">
        <v>9592</v>
      </c>
      <c r="K20" s="61">
        <v>374503</v>
      </c>
    </row>
    <row r="21" spans="1:11" ht="15.75" customHeight="1" x14ac:dyDescent="0.15">
      <c r="A21" s="62" t="s">
        <v>7405</v>
      </c>
      <c r="B21" s="63">
        <v>0.400314</v>
      </c>
      <c r="C21" s="63">
        <v>5.7738009999999997</v>
      </c>
      <c r="D21" s="63">
        <v>5.4043919999999996</v>
      </c>
      <c r="E21" s="63">
        <v>6.167014</v>
      </c>
      <c r="F21" s="64">
        <v>0</v>
      </c>
      <c r="G21" s="28">
        <f t="shared" si="0"/>
        <v>0</v>
      </c>
      <c r="H21" s="27">
        <v>1530</v>
      </c>
      <c r="I21" s="61">
        <v>2292</v>
      </c>
      <c r="J21" s="61">
        <v>39806</v>
      </c>
      <c r="K21" s="61">
        <v>344289</v>
      </c>
    </row>
    <row r="22" spans="1:11" ht="15.75" customHeight="1" x14ac:dyDescent="0.15">
      <c r="A22" s="62" t="s">
        <v>7406</v>
      </c>
      <c r="B22" s="63">
        <v>0.45525900000000002</v>
      </c>
      <c r="C22" s="63">
        <v>3.9387889999999999</v>
      </c>
      <c r="D22" s="63">
        <v>3.6917770000000001</v>
      </c>
      <c r="E22" s="63">
        <v>4.2018680000000002</v>
      </c>
      <c r="F22" s="64">
        <v>0</v>
      </c>
      <c r="G22" s="28">
        <f t="shared" si="0"/>
        <v>0</v>
      </c>
      <c r="H22" s="27">
        <v>1740</v>
      </c>
      <c r="I22" s="61">
        <v>2082</v>
      </c>
      <c r="J22" s="61">
        <v>67232</v>
      </c>
      <c r="K22" s="61">
        <v>316863</v>
      </c>
    </row>
    <row r="23" spans="1:11" ht="15.75" customHeight="1" x14ac:dyDescent="0.15">
      <c r="A23" s="62" t="s">
        <v>7407</v>
      </c>
      <c r="B23" s="63">
        <v>0.27577200000000002</v>
      </c>
      <c r="C23" s="63">
        <v>10.65803</v>
      </c>
      <c r="D23" s="63">
        <v>9.8966910000000006</v>
      </c>
      <c r="E23" s="63">
        <v>11.47185</v>
      </c>
      <c r="F23" s="64">
        <v>0</v>
      </c>
      <c r="G23" s="28">
        <f t="shared" si="0"/>
        <v>0</v>
      </c>
      <c r="H23" s="27">
        <v>1054</v>
      </c>
      <c r="I23" s="61">
        <v>2768</v>
      </c>
      <c r="J23" s="61">
        <v>13249</v>
      </c>
      <c r="K23" s="61">
        <v>370846</v>
      </c>
    </row>
    <row r="24" spans="1:11" ht="15.75" customHeight="1" x14ac:dyDescent="0.15">
      <c r="A24" s="62" t="s">
        <v>7408</v>
      </c>
      <c r="B24" s="63">
        <v>0.37310300000000002</v>
      </c>
      <c r="C24" s="63">
        <v>5.1915149999999999</v>
      </c>
      <c r="D24" s="63">
        <v>4.853993</v>
      </c>
      <c r="E24" s="63">
        <v>5.5502969999999996</v>
      </c>
      <c r="F24" s="64">
        <v>0</v>
      </c>
      <c r="G24" s="28">
        <f t="shared" si="0"/>
        <v>0</v>
      </c>
      <c r="H24" s="27">
        <v>1426</v>
      </c>
      <c r="I24" s="61">
        <v>2396</v>
      </c>
      <c r="J24" s="61">
        <v>39504</v>
      </c>
      <c r="K24" s="61">
        <v>344591</v>
      </c>
    </row>
    <row r="25" spans="1:11" ht="15.75" customHeight="1" x14ac:dyDescent="0.15">
      <c r="A25" s="62" t="s">
        <v>7409</v>
      </c>
      <c r="B25" s="63">
        <v>0.42543199999999998</v>
      </c>
      <c r="C25" s="63">
        <v>5.7486319999999997</v>
      </c>
      <c r="D25" s="63">
        <v>5.3847860000000001</v>
      </c>
      <c r="E25" s="63">
        <v>6.1380290000000004</v>
      </c>
      <c r="F25" s="64">
        <v>0</v>
      </c>
      <c r="G25" s="28">
        <f t="shared" si="0"/>
        <v>0</v>
      </c>
      <c r="H25" s="27">
        <v>1626</v>
      </c>
      <c r="I25" s="61">
        <v>2196</v>
      </c>
      <c r="J25" s="61">
        <v>43827</v>
      </c>
      <c r="K25" s="61">
        <v>340268</v>
      </c>
    </row>
    <row r="26" spans="1:11" ht="15.75" customHeight="1" x14ac:dyDescent="0.15">
      <c r="A26" s="62" t="s">
        <v>7410</v>
      </c>
      <c r="B26" s="63">
        <v>0.40397699999999997</v>
      </c>
      <c r="C26" s="63">
        <v>5.7707259999999998</v>
      </c>
      <c r="D26" s="63">
        <v>5.4023139999999996</v>
      </c>
      <c r="E26" s="63">
        <v>6.1632990000000003</v>
      </c>
      <c r="F26" s="64">
        <v>0</v>
      </c>
      <c r="G26" s="28">
        <f t="shared" si="0"/>
        <v>0</v>
      </c>
      <c r="H26" s="27">
        <v>1544</v>
      </c>
      <c r="I26" s="61">
        <v>2278</v>
      </c>
      <c r="J26" s="61">
        <v>40371</v>
      </c>
      <c r="K26" s="61">
        <v>343724</v>
      </c>
    </row>
    <row r="27" spans="1:11" ht="15.75" customHeight="1" x14ac:dyDescent="0.15">
      <c r="A27" s="62" t="s">
        <v>7411</v>
      </c>
      <c r="B27" s="63">
        <v>0.46991100000000002</v>
      </c>
      <c r="C27" s="63">
        <v>4.515466</v>
      </c>
      <c r="D27" s="63">
        <v>4.2328340000000004</v>
      </c>
      <c r="E27" s="63">
        <v>4.8169649999999997</v>
      </c>
      <c r="F27" s="64">
        <v>0</v>
      </c>
      <c r="G27" s="28">
        <f t="shared" si="0"/>
        <v>0</v>
      </c>
      <c r="H27" s="27">
        <v>1796</v>
      </c>
      <c r="I27" s="61">
        <v>2026</v>
      </c>
      <c r="J27" s="61">
        <v>63032</v>
      </c>
      <c r="K27" s="61">
        <v>321063</v>
      </c>
    </row>
    <row r="28" spans="1:11" ht="15.75" customHeight="1" x14ac:dyDescent="0.15">
      <c r="A28" s="62" t="s">
        <v>7412</v>
      </c>
      <c r="B28" s="63">
        <v>0.45264300000000002</v>
      </c>
      <c r="C28" s="63">
        <v>4.3193450000000002</v>
      </c>
      <c r="D28" s="63">
        <v>4.0478969999999999</v>
      </c>
      <c r="E28" s="63">
        <v>4.6085960000000004</v>
      </c>
      <c r="F28" s="64">
        <v>0</v>
      </c>
      <c r="G28" s="28">
        <f t="shared" si="0"/>
        <v>0</v>
      </c>
      <c r="H28" s="27">
        <v>1730</v>
      </c>
      <c r="I28" s="61">
        <v>2092</v>
      </c>
      <c r="J28" s="61">
        <v>61721</v>
      </c>
      <c r="K28" s="61">
        <v>322374</v>
      </c>
    </row>
    <row r="29" spans="1:11" ht="15.75" customHeight="1" x14ac:dyDescent="0.15">
      <c r="A29" s="62" t="s">
        <v>7413</v>
      </c>
      <c r="B29" s="63">
        <v>0.38880199999999998</v>
      </c>
      <c r="C29" s="63">
        <v>5.130833</v>
      </c>
      <c r="D29" s="63">
        <v>4.8010159999999997</v>
      </c>
      <c r="E29" s="63">
        <v>5.4826519999999999</v>
      </c>
      <c r="F29" s="64">
        <v>0</v>
      </c>
      <c r="G29" s="28">
        <f t="shared" si="0"/>
        <v>0</v>
      </c>
      <c r="H29" s="27">
        <v>1486</v>
      </c>
      <c r="I29" s="61">
        <v>2336</v>
      </c>
      <c r="J29" s="61">
        <v>42368</v>
      </c>
      <c r="K29" s="61">
        <v>341727</v>
      </c>
    </row>
    <row r="30" spans="1:11" ht="15.75" customHeight="1" x14ac:dyDescent="0.15">
      <c r="A30" s="62" t="s">
        <v>7414</v>
      </c>
      <c r="B30" s="63">
        <v>0.38383</v>
      </c>
      <c r="C30" s="63">
        <v>5.9566869999999996</v>
      </c>
      <c r="D30" s="63">
        <v>5.5726990000000001</v>
      </c>
      <c r="E30" s="63">
        <v>6.3664300000000003</v>
      </c>
      <c r="F30" s="64">
        <v>0</v>
      </c>
      <c r="G30" s="28">
        <f t="shared" si="0"/>
        <v>0</v>
      </c>
      <c r="H30" s="27">
        <v>1467</v>
      </c>
      <c r="I30" s="61">
        <v>2355</v>
      </c>
      <c r="J30" s="61">
        <v>36362</v>
      </c>
      <c r="K30" s="61">
        <v>347733</v>
      </c>
    </row>
    <row r="31" spans="1:11" ht="15.75" customHeight="1" x14ac:dyDescent="0.15">
      <c r="A31" s="62" t="s">
        <v>7415</v>
      </c>
      <c r="B31" s="63">
        <v>0.20460500000000001</v>
      </c>
      <c r="C31" s="63">
        <v>28.597390000000001</v>
      </c>
      <c r="D31" s="63">
        <v>26.236550000000001</v>
      </c>
      <c r="E31" s="63">
        <v>31.163460000000001</v>
      </c>
      <c r="F31" s="64">
        <v>0</v>
      </c>
      <c r="G31" s="28">
        <f t="shared" si="0"/>
        <v>0</v>
      </c>
      <c r="H31" s="27">
        <v>782</v>
      </c>
      <c r="I31" s="61">
        <v>3040</v>
      </c>
      <c r="J31" s="61">
        <v>3423</v>
      </c>
      <c r="K31" s="61">
        <v>380672</v>
      </c>
    </row>
    <row r="32" spans="1:11" ht="15.75" customHeight="1" x14ac:dyDescent="0.15">
      <c r="A32" s="62" t="s">
        <v>941</v>
      </c>
      <c r="B32" s="63">
        <v>0.247776</v>
      </c>
      <c r="C32" s="63">
        <v>7.304945</v>
      </c>
      <c r="D32" s="63">
        <v>6.769171</v>
      </c>
      <c r="E32" s="63">
        <v>7.8769660000000004</v>
      </c>
      <c r="F32" s="64">
        <v>0</v>
      </c>
      <c r="G32" s="28">
        <f t="shared" si="0"/>
        <v>0</v>
      </c>
      <c r="H32" s="27">
        <v>947</v>
      </c>
      <c r="I32" s="61">
        <v>2875</v>
      </c>
      <c r="J32" s="61">
        <v>16573</v>
      </c>
      <c r="K32" s="61">
        <v>367522</v>
      </c>
    </row>
    <row r="33" spans="1:11" ht="15.75" customHeight="1" x14ac:dyDescent="0.15">
      <c r="A33" s="62" t="s">
        <v>942</v>
      </c>
      <c r="B33" s="63">
        <v>0.46127699999999999</v>
      </c>
      <c r="C33" s="63">
        <v>4.8826710000000002</v>
      </c>
      <c r="D33" s="63">
        <v>4.5766439999999999</v>
      </c>
      <c r="E33" s="63">
        <v>5.2084039999999998</v>
      </c>
      <c r="F33" s="64">
        <v>0</v>
      </c>
      <c r="G33" s="28">
        <f t="shared" si="0"/>
        <v>0</v>
      </c>
      <c r="H33" s="27">
        <v>1763</v>
      </c>
      <c r="I33" s="61">
        <v>2059</v>
      </c>
      <c r="J33" s="61">
        <v>57308</v>
      </c>
      <c r="K33" s="61">
        <v>326787</v>
      </c>
    </row>
    <row r="34" spans="1:11" ht="15.75" customHeight="1" x14ac:dyDescent="0.15">
      <c r="A34" s="62" t="s">
        <v>7416</v>
      </c>
      <c r="B34" s="63">
        <v>0.28022000000000002</v>
      </c>
      <c r="C34" s="63">
        <v>12.529070000000001</v>
      </c>
      <c r="D34" s="63">
        <v>11.635719999999999</v>
      </c>
      <c r="E34" s="63">
        <v>13.486000000000001</v>
      </c>
      <c r="F34" s="64">
        <v>0</v>
      </c>
      <c r="G34" s="28">
        <f t="shared" si="0"/>
        <v>0</v>
      </c>
      <c r="H34" s="27">
        <v>1071</v>
      </c>
      <c r="I34" s="61">
        <v>2751</v>
      </c>
      <c r="J34" s="61">
        <v>11575</v>
      </c>
      <c r="K34" s="61">
        <v>372520</v>
      </c>
    </row>
    <row r="35" spans="1:11" ht="15.75" customHeight="1" x14ac:dyDescent="0.15">
      <c r="A35" s="62" t="s">
        <v>7417</v>
      </c>
      <c r="B35" s="63">
        <v>0.48560999999999999</v>
      </c>
      <c r="C35" s="63">
        <v>4.9966049999999997</v>
      </c>
      <c r="D35" s="63">
        <v>4.6835180000000003</v>
      </c>
      <c r="E35" s="63">
        <v>5.3292529999999996</v>
      </c>
      <c r="F35" s="64">
        <v>0</v>
      </c>
      <c r="G35" s="28">
        <f t="shared" si="0"/>
        <v>0</v>
      </c>
      <c r="H35" s="27">
        <v>1856</v>
      </c>
      <c r="I35" s="61">
        <v>1966</v>
      </c>
      <c r="J35" s="61">
        <v>61039</v>
      </c>
      <c r="K35" s="61">
        <v>323056</v>
      </c>
    </row>
    <row r="36" spans="1:11" ht="15.75" customHeight="1" x14ac:dyDescent="0.15">
      <c r="A36" s="62" t="s">
        <v>7418</v>
      </c>
      <c r="B36" s="63">
        <v>0.48639500000000002</v>
      </c>
      <c r="C36" s="63">
        <v>3.959095</v>
      </c>
      <c r="D36" s="63">
        <v>3.7119430000000002</v>
      </c>
      <c r="E36" s="63">
        <v>4.2228529999999997</v>
      </c>
      <c r="F36" s="64">
        <v>0</v>
      </c>
      <c r="G36" s="28">
        <f t="shared" si="0"/>
        <v>0</v>
      </c>
      <c r="H36" s="27">
        <v>1859</v>
      </c>
      <c r="I36" s="61">
        <v>1963</v>
      </c>
      <c r="J36" s="61">
        <v>74141</v>
      </c>
      <c r="K36" s="61">
        <v>309954</v>
      </c>
    </row>
    <row r="37" spans="1:11" ht="15.75" customHeight="1" x14ac:dyDescent="0.15">
      <c r="A37" s="62" t="s">
        <v>945</v>
      </c>
      <c r="B37" s="63">
        <v>0.28702299999999997</v>
      </c>
      <c r="C37" s="63">
        <v>9.1141780000000008</v>
      </c>
      <c r="D37" s="63">
        <v>8.4745740000000005</v>
      </c>
      <c r="E37" s="63">
        <v>9.7946150000000003</v>
      </c>
      <c r="F37" s="64">
        <v>0</v>
      </c>
      <c r="G37" s="28">
        <f t="shared" si="0"/>
        <v>0</v>
      </c>
      <c r="H37" s="27">
        <v>1097</v>
      </c>
      <c r="I37" s="61">
        <v>2725</v>
      </c>
      <c r="J37" s="61">
        <v>16248</v>
      </c>
      <c r="K37" s="61">
        <v>367847</v>
      </c>
    </row>
    <row r="38" spans="1:11" ht="15.75" customHeight="1" x14ac:dyDescent="0.15">
      <c r="A38" s="62" t="s">
        <v>946</v>
      </c>
      <c r="B38" s="63">
        <v>0.38147599999999998</v>
      </c>
      <c r="C38" s="63">
        <v>5.8570250000000001</v>
      </c>
      <c r="D38" s="63">
        <v>5.477487</v>
      </c>
      <c r="E38" s="63">
        <v>6.260008</v>
      </c>
      <c r="F38" s="64">
        <v>0</v>
      </c>
      <c r="G38" s="28">
        <f t="shared" si="0"/>
        <v>0</v>
      </c>
      <c r="H38" s="27">
        <v>1458</v>
      </c>
      <c r="I38" s="61">
        <v>2364</v>
      </c>
      <c r="J38" s="61">
        <v>36592</v>
      </c>
      <c r="K38" s="61">
        <v>347503</v>
      </c>
    </row>
    <row r="39" spans="1:11" ht="15.75" customHeight="1" x14ac:dyDescent="0.15">
      <c r="A39" s="62" t="s">
        <v>947</v>
      </c>
      <c r="B39" s="63">
        <v>0.32417600000000002</v>
      </c>
      <c r="C39" s="63">
        <v>5.3605869999999998</v>
      </c>
      <c r="D39" s="63">
        <v>5.000883</v>
      </c>
      <c r="E39" s="63">
        <v>5.744421</v>
      </c>
      <c r="F39" s="64">
        <v>0</v>
      </c>
      <c r="G39" s="28">
        <f t="shared" si="0"/>
        <v>0</v>
      </c>
      <c r="H39" s="27">
        <v>1239</v>
      </c>
      <c r="I39" s="61">
        <v>2583</v>
      </c>
      <c r="J39" s="61">
        <v>31545</v>
      </c>
      <c r="K39" s="61">
        <v>352550</v>
      </c>
    </row>
    <row r="40" spans="1:11" ht="15.75" customHeight="1" x14ac:dyDescent="0.15">
      <c r="A40" s="62" t="s">
        <v>7419</v>
      </c>
      <c r="B40" s="63">
        <v>0.468864</v>
      </c>
      <c r="C40" s="63">
        <v>4.5240770000000001</v>
      </c>
      <c r="D40" s="63">
        <v>4.2408380000000001</v>
      </c>
      <c r="E40" s="63">
        <v>4.8263559999999996</v>
      </c>
      <c r="F40" s="64">
        <v>0</v>
      </c>
      <c r="G40" s="28">
        <f t="shared" si="0"/>
        <v>0</v>
      </c>
      <c r="H40" s="27">
        <v>1792</v>
      </c>
      <c r="I40" s="61">
        <v>2030</v>
      </c>
      <c r="J40" s="61">
        <v>62711</v>
      </c>
      <c r="K40" s="61">
        <v>321384</v>
      </c>
    </row>
    <row r="41" spans="1:11" ht="15.75" customHeight="1" x14ac:dyDescent="0.15">
      <c r="A41" s="62" t="s">
        <v>7420</v>
      </c>
      <c r="B41" s="63">
        <v>0.45918399999999998</v>
      </c>
      <c r="C41" s="63">
        <v>3.7232789999999998</v>
      </c>
      <c r="D41" s="63">
        <v>3.4899689999999999</v>
      </c>
      <c r="E41" s="63">
        <v>3.9719600000000002</v>
      </c>
      <c r="F41" s="64">
        <v>0</v>
      </c>
      <c r="G41" s="28">
        <f t="shared" si="0"/>
        <v>0</v>
      </c>
      <c r="H41" s="27">
        <v>1755</v>
      </c>
      <c r="I41" s="61">
        <v>2067</v>
      </c>
      <c r="J41" s="61">
        <v>71324</v>
      </c>
      <c r="K41" s="61">
        <v>312771</v>
      </c>
    </row>
    <row r="42" spans="1:11" ht="15.75" customHeight="1" x14ac:dyDescent="0.15">
      <c r="A42" s="62" t="s">
        <v>7421</v>
      </c>
      <c r="B42" s="63">
        <v>0.28780699999999998</v>
      </c>
      <c r="C42" s="63">
        <v>8.1347749999999994</v>
      </c>
      <c r="D42" s="63">
        <v>7.56412</v>
      </c>
      <c r="E42" s="63">
        <v>8.7410619999999994</v>
      </c>
      <c r="F42" s="64">
        <v>0</v>
      </c>
      <c r="G42" s="28">
        <f t="shared" si="0"/>
        <v>0</v>
      </c>
      <c r="H42" s="27">
        <v>1100</v>
      </c>
      <c r="I42" s="61">
        <v>2722</v>
      </c>
      <c r="J42" s="61">
        <v>18180</v>
      </c>
      <c r="K42" s="61">
        <v>365915</v>
      </c>
    </row>
    <row r="43" spans="1:11" ht="15.75" customHeight="1" x14ac:dyDescent="0.15">
      <c r="A43" s="62" t="s">
        <v>952</v>
      </c>
      <c r="B43" s="63">
        <v>0.39874399999999999</v>
      </c>
      <c r="C43" s="63">
        <v>6.4043299999999999</v>
      </c>
      <c r="D43" s="63">
        <v>5.9935720000000003</v>
      </c>
      <c r="E43" s="63">
        <v>6.8420649999999998</v>
      </c>
      <c r="F43" s="64">
        <v>0</v>
      </c>
      <c r="G43" s="28">
        <f t="shared" si="0"/>
        <v>0</v>
      </c>
      <c r="H43" s="27">
        <v>1524</v>
      </c>
      <c r="I43" s="61">
        <v>2298</v>
      </c>
      <c r="J43" s="61">
        <v>36041</v>
      </c>
      <c r="K43" s="61">
        <v>348054</v>
      </c>
    </row>
    <row r="44" spans="1:11" ht="15.75" customHeight="1" x14ac:dyDescent="0.15">
      <c r="A44" s="62" t="s">
        <v>954</v>
      </c>
      <c r="B44" s="63">
        <v>0.42543199999999998</v>
      </c>
      <c r="C44" s="63">
        <v>3.7037610000000001</v>
      </c>
      <c r="D44" s="63">
        <v>3.4693849999999999</v>
      </c>
      <c r="E44" s="63">
        <v>3.9530289999999999</v>
      </c>
      <c r="F44" s="64">
        <v>6.9135890000000004E-308</v>
      </c>
      <c r="G44" s="28">
        <f t="shared" si="0"/>
        <v>3.2493868300000003E-306</v>
      </c>
      <c r="H44" s="27">
        <v>1626</v>
      </c>
      <c r="I44" s="61">
        <v>2196</v>
      </c>
      <c r="J44" s="61">
        <v>63993</v>
      </c>
      <c r="K44" s="61">
        <v>320102</v>
      </c>
    </row>
    <row r="45" spans="1:11" ht="15.75" customHeight="1" x14ac:dyDescent="0.15">
      <c r="A45" s="62" t="s">
        <v>955</v>
      </c>
      <c r="B45" s="63">
        <v>0.52407099999999995</v>
      </c>
      <c r="C45" s="63">
        <v>4.2293180000000001</v>
      </c>
      <c r="D45" s="63">
        <v>3.9654500000000001</v>
      </c>
      <c r="E45" s="63">
        <v>4.5110200000000003</v>
      </c>
      <c r="F45" s="64">
        <v>0</v>
      </c>
      <c r="G45" s="28">
        <f t="shared" si="0"/>
        <v>0</v>
      </c>
      <c r="H45" s="27">
        <v>2003</v>
      </c>
      <c r="I45" s="61">
        <v>1819</v>
      </c>
      <c r="J45" s="61">
        <v>79345</v>
      </c>
      <c r="K45" s="61">
        <v>304750</v>
      </c>
    </row>
    <row r="46" spans="1:11" ht="15.75" customHeight="1" x14ac:dyDescent="0.15">
      <c r="A46" s="62" t="s">
        <v>956</v>
      </c>
      <c r="B46" s="63">
        <v>0.225798</v>
      </c>
      <c r="C46" s="63">
        <v>11.5161</v>
      </c>
      <c r="D46" s="63">
        <v>10.63124</v>
      </c>
      <c r="E46" s="63">
        <v>12.461790000000001</v>
      </c>
      <c r="F46" s="64">
        <v>0</v>
      </c>
      <c r="G46" s="28">
        <f t="shared" si="0"/>
        <v>0</v>
      </c>
      <c r="H46" s="27">
        <v>863</v>
      </c>
      <c r="I46" s="61">
        <v>2959</v>
      </c>
      <c r="J46" s="61">
        <v>9487</v>
      </c>
      <c r="K46" s="61">
        <v>374608</v>
      </c>
    </row>
    <row r="47" spans="1:11" ht="15.75" customHeight="1" x14ac:dyDescent="0.15">
      <c r="A47" s="62" t="s">
        <v>957</v>
      </c>
      <c r="B47" s="63">
        <v>0.236264</v>
      </c>
      <c r="C47" s="63">
        <v>11.49056</v>
      </c>
      <c r="D47" s="63">
        <v>10.626099999999999</v>
      </c>
      <c r="E47" s="63">
        <v>12.41567</v>
      </c>
      <c r="F47" s="64">
        <v>0</v>
      </c>
      <c r="G47" s="28">
        <f t="shared" si="0"/>
        <v>0</v>
      </c>
      <c r="H47" s="27">
        <v>903</v>
      </c>
      <c r="I47" s="61">
        <v>2919</v>
      </c>
      <c r="J47" s="61">
        <v>10071</v>
      </c>
      <c r="K47" s="61">
        <v>374024</v>
      </c>
    </row>
    <row r="48" spans="1:11" ht="13" x14ac:dyDescent="0.15">
      <c r="A48" s="62" t="s">
        <v>7422</v>
      </c>
      <c r="B48" s="63">
        <v>0.51595999999999997</v>
      </c>
      <c r="C48" s="63">
        <v>5.9656900000000004</v>
      </c>
      <c r="D48" s="63">
        <v>5.5929070000000003</v>
      </c>
      <c r="E48" s="63">
        <v>6.3628</v>
      </c>
      <c r="F48" s="64">
        <v>0</v>
      </c>
      <c r="G48" s="28">
        <f t="shared" si="0"/>
        <v>0</v>
      </c>
      <c r="H48" s="27">
        <v>1972</v>
      </c>
      <c r="I48" s="61">
        <v>1850</v>
      </c>
      <c r="J48" s="61">
        <v>58226</v>
      </c>
      <c r="K48" s="61">
        <v>325869</v>
      </c>
    </row>
    <row r="50" spans="1:1" ht="16" x14ac:dyDescent="0.2">
      <c r="A50" s="75" t="s">
        <v>7547</v>
      </c>
    </row>
    <row r="51" spans="1:1" ht="15.75" customHeight="1" x14ac:dyDescent="0.15">
      <c r="A51" s="39" t="s">
        <v>7423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6"/>
  <sheetViews>
    <sheetView workbookViewId="0">
      <selection activeCell="A15" sqref="A15"/>
    </sheetView>
  </sheetViews>
  <sheetFormatPr baseColWidth="10" defaultColWidth="14.5" defaultRowHeight="15.75" customHeight="1" x14ac:dyDescent="0.15"/>
  <sheetData>
    <row r="1" spans="1:11" ht="15.75" customHeight="1" x14ac:dyDescent="0.15">
      <c r="A1" s="31" t="s">
        <v>7424</v>
      </c>
      <c r="B1" s="31" t="s">
        <v>7251</v>
      </c>
      <c r="C1" s="31" t="s">
        <v>7252</v>
      </c>
      <c r="D1" s="31" t="s">
        <v>7381</v>
      </c>
      <c r="E1" s="31" t="s">
        <v>7382</v>
      </c>
      <c r="F1" s="53" t="s">
        <v>7253</v>
      </c>
      <c r="G1" s="53" t="s">
        <v>7254</v>
      </c>
      <c r="H1" s="59" t="s">
        <v>7425</v>
      </c>
      <c r="I1" s="59" t="s">
        <v>7426</v>
      </c>
      <c r="J1" s="59" t="s">
        <v>7427</v>
      </c>
      <c r="K1" s="59" t="s">
        <v>7428</v>
      </c>
    </row>
    <row r="2" spans="1:11" ht="15.75" customHeight="1" x14ac:dyDescent="0.15">
      <c r="A2" s="32" t="s">
        <v>7429</v>
      </c>
      <c r="B2" s="60">
        <v>1.5076430000000001</v>
      </c>
      <c r="C2" s="65">
        <v>1.56986E-2</v>
      </c>
      <c r="D2" s="60">
        <v>1.146047</v>
      </c>
      <c r="E2" s="60">
        <v>1.9492449999999999</v>
      </c>
      <c r="F2" s="33">
        <v>3.052E-3</v>
      </c>
      <c r="G2" s="33">
        <f t="shared" ref="G2:G13" si="0">F2*12</f>
        <v>3.6624000000000004E-2</v>
      </c>
      <c r="H2" s="27">
        <v>60</v>
      </c>
      <c r="I2" s="25">
        <f t="shared" ref="I2:I12" si="1">3822-H2</f>
        <v>3762</v>
      </c>
      <c r="J2" s="27">
        <v>4046</v>
      </c>
      <c r="K2" s="25">
        <f t="shared" ref="K2:K13" si="2">386521-J2</f>
        <v>382475</v>
      </c>
    </row>
    <row r="3" spans="1:11" ht="15.75" customHeight="1" x14ac:dyDescent="0.15">
      <c r="A3" s="32" t="s">
        <v>7430</v>
      </c>
      <c r="B3" s="60">
        <v>1.7550110000000001</v>
      </c>
      <c r="C3" s="65">
        <v>2.8519099999999999E-2</v>
      </c>
      <c r="D3" s="60">
        <v>1.4347829999999999</v>
      </c>
      <c r="E3" s="60">
        <v>2.12717</v>
      </c>
      <c r="F3" s="38">
        <v>1.0279999999999999E-7</v>
      </c>
      <c r="G3" s="38">
        <f t="shared" si="0"/>
        <v>1.2335999999999999E-6</v>
      </c>
      <c r="H3" s="27">
        <v>109</v>
      </c>
      <c r="I3" s="25">
        <f t="shared" si="1"/>
        <v>3713</v>
      </c>
      <c r="J3" s="27">
        <v>6359</v>
      </c>
      <c r="K3" s="25">
        <f t="shared" si="2"/>
        <v>380162</v>
      </c>
    </row>
    <row r="4" spans="1:11" ht="15.75" customHeight="1" x14ac:dyDescent="0.15">
      <c r="A4" s="32" t="s">
        <v>7431</v>
      </c>
      <c r="B4" s="60">
        <v>1.1130249999999999</v>
      </c>
      <c r="C4" s="65">
        <v>7.32601E-3</v>
      </c>
      <c r="D4" s="60">
        <v>0.73708189999999996</v>
      </c>
      <c r="E4" s="60">
        <v>1.6151513</v>
      </c>
      <c r="F4" s="33">
        <v>0.54610000000000003</v>
      </c>
      <c r="G4" s="33">
        <f t="shared" si="0"/>
        <v>6.5532000000000004</v>
      </c>
      <c r="H4" s="27">
        <v>28</v>
      </c>
      <c r="I4" s="25">
        <f t="shared" si="1"/>
        <v>3794</v>
      </c>
      <c r="J4" s="27">
        <v>2546</v>
      </c>
      <c r="K4" s="25">
        <f t="shared" si="2"/>
        <v>383975</v>
      </c>
    </row>
    <row r="5" spans="1:11" ht="15.75" customHeight="1" x14ac:dyDescent="0.15">
      <c r="A5" s="32" t="s">
        <v>7432</v>
      </c>
      <c r="B5" s="60">
        <v>1.0978460000000001</v>
      </c>
      <c r="C5" s="65">
        <v>2.2501299999999998E-2</v>
      </c>
      <c r="D5" s="60">
        <v>0.87499539999999998</v>
      </c>
      <c r="E5" s="60">
        <v>1.3612386000000001</v>
      </c>
      <c r="F5" s="33">
        <v>0.38990000000000002</v>
      </c>
      <c r="G5" s="33">
        <f t="shared" si="0"/>
        <v>4.6788000000000007</v>
      </c>
      <c r="H5" s="27">
        <v>86</v>
      </c>
      <c r="I5" s="25">
        <f t="shared" si="1"/>
        <v>3736</v>
      </c>
      <c r="J5" s="27">
        <v>7938</v>
      </c>
      <c r="K5" s="25">
        <f t="shared" si="2"/>
        <v>378583</v>
      </c>
    </row>
    <row r="6" spans="1:11" ht="15.75" customHeight="1" x14ac:dyDescent="0.15">
      <c r="A6" s="32" t="s">
        <v>7433</v>
      </c>
      <c r="B6" s="60">
        <v>1.566057</v>
      </c>
      <c r="C6" s="60">
        <v>0.310832</v>
      </c>
      <c r="D6" s="60">
        <v>1.4605790000000001</v>
      </c>
      <c r="E6" s="60">
        <v>1.6784479999999999</v>
      </c>
      <c r="F6" s="38">
        <v>3.2562070000000002E-35</v>
      </c>
      <c r="G6" s="38">
        <f t="shared" si="0"/>
        <v>3.9074484000000004E-34</v>
      </c>
      <c r="H6" s="27">
        <v>1188</v>
      </c>
      <c r="I6" s="25">
        <f t="shared" si="1"/>
        <v>2634</v>
      </c>
      <c r="J6" s="27">
        <v>86427</v>
      </c>
      <c r="K6" s="25">
        <f t="shared" si="2"/>
        <v>300094</v>
      </c>
    </row>
    <row r="7" spans="1:11" ht="15.75" customHeight="1" x14ac:dyDescent="0.15">
      <c r="A7" s="32" t="s">
        <v>7434</v>
      </c>
      <c r="B7" s="60">
        <v>0.3215673</v>
      </c>
      <c r="C7" s="60">
        <v>0.124019</v>
      </c>
      <c r="D7" s="60">
        <v>0.29140870000000002</v>
      </c>
      <c r="E7" s="60">
        <v>0.3542035</v>
      </c>
      <c r="F7" s="38">
        <v>6.2830230000000002E-153</v>
      </c>
      <c r="G7" s="38">
        <f t="shared" si="0"/>
        <v>7.5396275999999998E-152</v>
      </c>
      <c r="H7" s="27">
        <v>474</v>
      </c>
      <c r="I7" s="25">
        <f t="shared" si="1"/>
        <v>3348</v>
      </c>
      <c r="J7" s="27">
        <v>118158</v>
      </c>
      <c r="K7" s="25">
        <f t="shared" si="2"/>
        <v>268363</v>
      </c>
    </row>
    <row r="8" spans="1:11" ht="15.75" customHeight="1" x14ac:dyDescent="0.15">
      <c r="A8" s="32" t="s">
        <v>7435</v>
      </c>
      <c r="B8" s="60">
        <v>2.0119919999999998</v>
      </c>
      <c r="C8" s="60">
        <v>0.62061699999999997</v>
      </c>
      <c r="D8" s="60">
        <v>1.8833789999999999</v>
      </c>
      <c r="E8" s="60">
        <v>2.1500629999999998</v>
      </c>
      <c r="F8" s="38">
        <v>3.3254900000000001E-100</v>
      </c>
      <c r="G8" s="38">
        <f t="shared" si="0"/>
        <v>3.9905880000000005E-99</v>
      </c>
      <c r="H8" s="27">
        <v>2372</v>
      </c>
      <c r="I8" s="25">
        <f t="shared" si="1"/>
        <v>1450</v>
      </c>
      <c r="J8" s="27">
        <v>173332</v>
      </c>
      <c r="K8" s="25">
        <f t="shared" si="2"/>
        <v>213189</v>
      </c>
    </row>
    <row r="9" spans="1:11" ht="15.75" customHeight="1" x14ac:dyDescent="0.15">
      <c r="A9" s="32" t="s">
        <v>7436</v>
      </c>
      <c r="B9" s="60">
        <v>1.534799</v>
      </c>
      <c r="C9" s="65">
        <v>5.3113599999999997E-2</v>
      </c>
      <c r="D9" s="60">
        <v>1.324503</v>
      </c>
      <c r="E9" s="60">
        <v>1.770322</v>
      </c>
      <c r="F9" s="38">
        <v>2.6689999999999999E-8</v>
      </c>
      <c r="G9" s="38">
        <f t="shared" si="0"/>
        <v>3.2028000000000001E-7</v>
      </c>
      <c r="H9" s="27">
        <v>203</v>
      </c>
      <c r="I9" s="25">
        <f t="shared" si="1"/>
        <v>3619</v>
      </c>
      <c r="J9" s="27">
        <v>13628</v>
      </c>
      <c r="K9" s="25">
        <f t="shared" si="2"/>
        <v>372893</v>
      </c>
    </row>
    <row r="10" spans="1:11" ht="15.75" customHeight="1" x14ac:dyDescent="0.15">
      <c r="A10" s="32" t="s">
        <v>7437</v>
      </c>
      <c r="B10" s="60">
        <v>1.102603</v>
      </c>
      <c r="C10" s="60">
        <v>0.20957600000000001</v>
      </c>
      <c r="D10" s="60">
        <v>1.0182599999999999</v>
      </c>
      <c r="E10" s="60">
        <v>1.1927829999999999</v>
      </c>
      <c r="F10" s="33">
        <v>1.528E-2</v>
      </c>
      <c r="G10" s="33">
        <f t="shared" si="0"/>
        <v>0.18336</v>
      </c>
      <c r="H10" s="27">
        <v>801</v>
      </c>
      <c r="I10" s="25">
        <f t="shared" si="1"/>
        <v>3021</v>
      </c>
      <c r="J10" s="27">
        <v>74930</v>
      </c>
      <c r="K10" s="25">
        <f t="shared" si="2"/>
        <v>311591</v>
      </c>
    </row>
    <row r="11" spans="1:11" ht="15.75" customHeight="1" x14ac:dyDescent="0.15">
      <c r="A11" s="32" t="s">
        <v>7438</v>
      </c>
      <c r="B11" s="60">
        <v>2.355324</v>
      </c>
      <c r="C11" s="65">
        <v>1.75301E-2</v>
      </c>
      <c r="D11" s="60">
        <v>1.8164199999999999</v>
      </c>
      <c r="E11" s="60">
        <v>3.0076930000000002</v>
      </c>
      <c r="F11" s="38">
        <v>9.4909999999999996E-10</v>
      </c>
      <c r="G11" s="38">
        <f t="shared" si="0"/>
        <v>1.13892E-8</v>
      </c>
      <c r="H11" s="27">
        <v>67</v>
      </c>
      <c r="I11" s="25">
        <f t="shared" si="1"/>
        <v>3755</v>
      </c>
      <c r="J11" s="27">
        <v>2906</v>
      </c>
      <c r="K11" s="25">
        <f t="shared" si="2"/>
        <v>383615</v>
      </c>
    </row>
    <row r="12" spans="1:11" ht="15.75" customHeight="1" x14ac:dyDescent="0.15">
      <c r="A12" s="32" t="s">
        <v>7439</v>
      </c>
      <c r="B12" s="60">
        <v>1.370609</v>
      </c>
      <c r="C12" s="60">
        <v>0.28126600000000002</v>
      </c>
      <c r="D12" s="60">
        <v>1.2756350000000001</v>
      </c>
      <c r="E12" s="60">
        <v>1.4719100000000001</v>
      </c>
      <c r="F12" s="38">
        <v>1.6770760000000001E-17</v>
      </c>
      <c r="G12" s="38">
        <f t="shared" si="0"/>
        <v>2.0124912000000003E-16</v>
      </c>
      <c r="H12" s="27">
        <v>1075</v>
      </c>
      <c r="I12" s="25">
        <f t="shared" si="1"/>
        <v>2747</v>
      </c>
      <c r="J12" s="27">
        <v>85848</v>
      </c>
      <c r="K12" s="25">
        <f t="shared" si="2"/>
        <v>300673</v>
      </c>
    </row>
    <row r="13" spans="1:11" ht="15.75" customHeight="1" x14ac:dyDescent="0.15">
      <c r="A13" s="32" t="s">
        <v>7440</v>
      </c>
      <c r="B13" s="60">
        <v>1.050897</v>
      </c>
      <c r="C13" s="65">
        <v>2.0249219999999998E-2</v>
      </c>
      <c r="D13" s="60">
        <v>0.74362340000000005</v>
      </c>
      <c r="E13" s="60">
        <v>1.4448456999999999</v>
      </c>
      <c r="F13" s="33">
        <v>0.73880000000000001</v>
      </c>
      <c r="G13" s="33">
        <f t="shared" si="0"/>
        <v>8.8656000000000006</v>
      </c>
      <c r="H13" s="27">
        <v>39</v>
      </c>
      <c r="I13" s="27">
        <v>1887</v>
      </c>
      <c r="J13" s="27">
        <v>3721</v>
      </c>
      <c r="K13" s="25">
        <f t="shared" si="2"/>
        <v>382800</v>
      </c>
    </row>
    <row r="15" spans="1:11" ht="15.75" customHeight="1" x14ac:dyDescent="0.2">
      <c r="A15" s="75" t="s">
        <v>7549</v>
      </c>
    </row>
    <row r="16" spans="1:11" ht="15.75" customHeight="1" x14ac:dyDescent="0.15">
      <c r="A16" s="39" t="s">
        <v>7441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31"/>
  <sheetViews>
    <sheetView topLeftCell="A116" workbookViewId="0">
      <selection activeCell="A130" sqref="A130"/>
    </sheetView>
  </sheetViews>
  <sheetFormatPr baseColWidth="10" defaultColWidth="14.5" defaultRowHeight="15.75" customHeight="1" x14ac:dyDescent="0.15"/>
  <sheetData>
    <row r="1" spans="1:11" ht="15.75" customHeight="1" x14ac:dyDescent="0.15">
      <c r="A1" s="31" t="s">
        <v>7250</v>
      </c>
      <c r="B1" s="31" t="s">
        <v>7252</v>
      </c>
      <c r="C1" s="31" t="s">
        <v>7251</v>
      </c>
      <c r="D1" s="31" t="s">
        <v>7381</v>
      </c>
      <c r="E1" s="31" t="s">
        <v>7382</v>
      </c>
      <c r="F1" s="31" t="s">
        <v>7442</v>
      </c>
      <c r="G1" s="53" t="s">
        <v>7254</v>
      </c>
      <c r="H1" s="59" t="s">
        <v>7443</v>
      </c>
      <c r="I1" s="59" t="s">
        <v>7444</v>
      </c>
      <c r="J1" s="59" t="s">
        <v>7445</v>
      </c>
      <c r="K1" s="59" t="s">
        <v>7446</v>
      </c>
    </row>
    <row r="2" spans="1:11" ht="15.75" customHeight="1" x14ac:dyDescent="0.15">
      <c r="A2" s="32" t="s">
        <v>7259</v>
      </c>
      <c r="B2" s="60">
        <v>0.26263300000000001</v>
      </c>
      <c r="C2" s="60">
        <v>2.3342339999999999</v>
      </c>
      <c r="D2" s="60">
        <v>2.2903229999999999</v>
      </c>
      <c r="E2" s="60">
        <v>2.378873</v>
      </c>
      <c r="F2" s="38">
        <v>0</v>
      </c>
      <c r="G2" s="28">
        <f t="shared" ref="G2:G128" si="0">F2*127</f>
        <v>0</v>
      </c>
      <c r="H2" s="61">
        <v>17567</v>
      </c>
      <c r="I2" s="61">
        <v>27930</v>
      </c>
      <c r="J2" s="61">
        <v>3045508</v>
      </c>
      <c r="K2" s="61">
        <v>11302534</v>
      </c>
    </row>
    <row r="3" spans="1:11" ht="15.75" customHeight="1" x14ac:dyDescent="0.15">
      <c r="A3" s="32" t="s">
        <v>7260</v>
      </c>
      <c r="B3" s="60">
        <v>0.16046199999999999</v>
      </c>
      <c r="C3" s="60">
        <v>2.4521480000000002</v>
      </c>
      <c r="D3" s="60">
        <v>2.3993280000000001</v>
      </c>
      <c r="E3" s="60">
        <v>2.5061909999999998</v>
      </c>
      <c r="F3" s="38">
        <v>0</v>
      </c>
      <c r="G3" s="28">
        <f t="shared" si="0"/>
        <v>0</v>
      </c>
      <c r="H3" s="61">
        <v>10733</v>
      </c>
      <c r="I3" s="61">
        <v>34753</v>
      </c>
      <c r="J3" s="61">
        <v>1604734</v>
      </c>
      <c r="K3" s="61">
        <v>12742030</v>
      </c>
    </row>
    <row r="4" spans="1:11" ht="15.75" customHeight="1" x14ac:dyDescent="0.15">
      <c r="A4" s="32" t="s">
        <v>7261</v>
      </c>
      <c r="B4" s="60">
        <v>0.25711600000000001</v>
      </c>
      <c r="C4" s="60">
        <v>2.570926</v>
      </c>
      <c r="D4" s="60">
        <v>2.522529</v>
      </c>
      <c r="E4" s="60">
        <v>2.620495</v>
      </c>
      <c r="F4" s="38">
        <v>0</v>
      </c>
      <c r="G4" s="28">
        <f t="shared" si="0"/>
        <v>0</v>
      </c>
      <c r="H4" s="61">
        <v>17198</v>
      </c>
      <c r="I4" s="61">
        <v>28297</v>
      </c>
      <c r="J4" s="61">
        <v>2743202</v>
      </c>
      <c r="K4" s="61">
        <v>11604559</v>
      </c>
    </row>
    <row r="5" spans="1:11" ht="15.75" customHeight="1" x14ac:dyDescent="0.15">
      <c r="A5" s="32" t="s">
        <v>7262</v>
      </c>
      <c r="B5" s="60">
        <v>0.137573</v>
      </c>
      <c r="C5" s="60">
        <v>1.705792</v>
      </c>
      <c r="D5" s="60">
        <v>1.6668940000000001</v>
      </c>
      <c r="E5" s="60">
        <v>1.745322</v>
      </c>
      <c r="F5" s="38">
        <v>0</v>
      </c>
      <c r="G5" s="28">
        <f t="shared" si="0"/>
        <v>0</v>
      </c>
      <c r="H5" s="61">
        <v>9202</v>
      </c>
      <c r="I5" s="61">
        <v>36285</v>
      </c>
      <c r="J5" s="61">
        <v>1856909</v>
      </c>
      <c r="K5" s="61">
        <v>12490015</v>
      </c>
    </row>
    <row r="6" spans="1:11" ht="15.75" customHeight="1" x14ac:dyDescent="0.15">
      <c r="A6" s="32" t="s">
        <v>7263</v>
      </c>
      <c r="B6" s="60">
        <v>0.31742599999999999</v>
      </c>
      <c r="C6" s="60">
        <v>2.7231830000000001</v>
      </c>
      <c r="D6" s="60">
        <v>2.6734460000000002</v>
      </c>
      <c r="E6" s="60">
        <v>2.7738010000000002</v>
      </c>
      <c r="F6" s="38">
        <v>0</v>
      </c>
      <c r="G6" s="28">
        <f t="shared" si="0"/>
        <v>0</v>
      </c>
      <c r="H6" s="61">
        <v>21232</v>
      </c>
      <c r="I6" s="61">
        <v>24262</v>
      </c>
      <c r="J6" s="61">
        <v>3489526</v>
      </c>
      <c r="K6" s="61">
        <v>10858730</v>
      </c>
    </row>
    <row r="7" spans="1:11" ht="15.75" customHeight="1" x14ac:dyDescent="0.15">
      <c r="A7" s="32" t="s">
        <v>7264</v>
      </c>
      <c r="B7" s="60">
        <v>0.32071499999999997</v>
      </c>
      <c r="C7" s="60">
        <v>2.5636869999999998</v>
      </c>
      <c r="D7" s="60">
        <v>2.51674</v>
      </c>
      <c r="E7" s="60">
        <v>2.6114600000000001</v>
      </c>
      <c r="F7" s="38">
        <v>0</v>
      </c>
      <c r="G7" s="28">
        <f t="shared" si="0"/>
        <v>0</v>
      </c>
      <c r="H7" s="61">
        <v>21452</v>
      </c>
      <c r="I7" s="61">
        <v>24043</v>
      </c>
      <c r="J7" s="61">
        <v>3704394</v>
      </c>
      <c r="K7" s="61">
        <v>10643939</v>
      </c>
    </row>
    <row r="8" spans="1:11" ht="15.75" customHeight="1" x14ac:dyDescent="0.15">
      <c r="A8" s="32" t="s">
        <v>7265</v>
      </c>
      <c r="B8" s="60">
        <v>0.224824</v>
      </c>
      <c r="C8" s="60">
        <v>2.052861</v>
      </c>
      <c r="D8" s="60">
        <v>2.0127459999999999</v>
      </c>
      <c r="E8" s="60">
        <v>2.0934499999999998</v>
      </c>
      <c r="F8" s="38">
        <v>0</v>
      </c>
      <c r="G8" s="28">
        <f t="shared" si="0"/>
        <v>0</v>
      </c>
      <c r="H8" s="61">
        <v>15038</v>
      </c>
      <c r="I8" s="61">
        <v>30448</v>
      </c>
      <c r="J8" s="61">
        <v>2782427</v>
      </c>
      <c r="K8" s="61">
        <v>11564812</v>
      </c>
    </row>
    <row r="9" spans="1:11" ht="15.75" customHeight="1" x14ac:dyDescent="0.15">
      <c r="A9" s="32" t="s">
        <v>7266</v>
      </c>
      <c r="B9" s="60">
        <v>0.24718899999999999</v>
      </c>
      <c r="C9" s="60">
        <v>2.4828929999999998</v>
      </c>
      <c r="D9" s="60">
        <v>2.4356620000000002</v>
      </c>
      <c r="E9" s="60">
        <v>2.5308250000000001</v>
      </c>
      <c r="F9" s="38">
        <v>0</v>
      </c>
      <c r="G9" s="28">
        <f t="shared" si="0"/>
        <v>0</v>
      </c>
      <c r="H9" s="61">
        <v>16534</v>
      </c>
      <c r="I9" s="61">
        <v>28953</v>
      </c>
      <c r="J9" s="61">
        <v>2682806</v>
      </c>
      <c r="K9" s="61">
        <v>11664416</v>
      </c>
    </row>
    <row r="10" spans="1:11" ht="15.75" customHeight="1" x14ac:dyDescent="0.15">
      <c r="A10" s="32" t="s">
        <v>7267</v>
      </c>
      <c r="B10" s="60">
        <v>0.248864</v>
      </c>
      <c r="C10" s="60">
        <v>2.4074279999999999</v>
      </c>
      <c r="D10" s="60">
        <v>2.3616609999999998</v>
      </c>
      <c r="E10" s="60">
        <v>2.4537930000000001</v>
      </c>
      <c r="F10" s="38">
        <v>0</v>
      </c>
      <c r="G10" s="28">
        <f t="shared" si="0"/>
        <v>0</v>
      </c>
      <c r="H10" s="61">
        <v>16646</v>
      </c>
      <c r="I10" s="61">
        <v>28844</v>
      </c>
      <c r="J10" s="61">
        <v>2774322</v>
      </c>
      <c r="K10" s="61">
        <v>11573257</v>
      </c>
    </row>
    <row r="11" spans="1:11" ht="15.75" customHeight="1" x14ac:dyDescent="0.15">
      <c r="A11" s="32" t="s">
        <v>7268</v>
      </c>
      <c r="B11" s="60">
        <v>0.25104700000000002</v>
      </c>
      <c r="C11" s="60">
        <v>2.1642830000000002</v>
      </c>
      <c r="D11" s="60">
        <v>2.1232929999999999</v>
      </c>
      <c r="E11" s="60">
        <v>2.206121</v>
      </c>
      <c r="F11" s="38">
        <v>0</v>
      </c>
      <c r="G11" s="28">
        <f t="shared" si="0"/>
        <v>0</v>
      </c>
      <c r="H11" s="61">
        <v>16792</v>
      </c>
      <c r="I11" s="61">
        <v>28702</v>
      </c>
      <c r="J11" s="61">
        <v>3053193</v>
      </c>
      <c r="K11" s="61">
        <v>11294603</v>
      </c>
    </row>
    <row r="12" spans="1:11" ht="15.75" customHeight="1" x14ac:dyDescent="0.15">
      <c r="A12" s="32" t="s">
        <v>7269</v>
      </c>
      <c r="B12" s="60">
        <v>0.252108</v>
      </c>
      <c r="C12" s="60">
        <v>2.094395</v>
      </c>
      <c r="D12" s="60">
        <v>2.054713</v>
      </c>
      <c r="E12" s="60">
        <v>2.1347670000000001</v>
      </c>
      <c r="F12" s="38">
        <v>0</v>
      </c>
      <c r="G12" s="28">
        <f t="shared" si="0"/>
        <v>0</v>
      </c>
      <c r="H12" s="61">
        <v>16863</v>
      </c>
      <c r="I12" s="61">
        <v>28628</v>
      </c>
      <c r="J12" s="61">
        <v>3149656</v>
      </c>
      <c r="K12" s="61">
        <v>11198663</v>
      </c>
    </row>
    <row r="13" spans="1:11" ht="15.75" customHeight="1" x14ac:dyDescent="0.15">
      <c r="A13" s="32" t="s">
        <v>7270</v>
      </c>
      <c r="B13" s="60">
        <v>0.242226</v>
      </c>
      <c r="C13" s="60">
        <v>2.4770599999999998</v>
      </c>
      <c r="D13" s="60">
        <v>2.4298160000000002</v>
      </c>
      <c r="E13" s="60">
        <v>2.5252490000000001</v>
      </c>
      <c r="F13" s="38">
        <v>0</v>
      </c>
      <c r="G13" s="28">
        <f t="shared" si="0"/>
        <v>0</v>
      </c>
      <c r="H13" s="61">
        <v>16202</v>
      </c>
      <c r="I13" s="61">
        <v>29284</v>
      </c>
      <c r="J13" s="61">
        <v>2619499</v>
      </c>
      <c r="K13" s="61">
        <v>11727800</v>
      </c>
    </row>
    <row r="14" spans="1:11" ht="15.75" customHeight="1" x14ac:dyDescent="0.15">
      <c r="A14" s="32" t="s">
        <v>7271</v>
      </c>
      <c r="B14" s="60">
        <v>0.29299700000000001</v>
      </c>
      <c r="C14" s="60">
        <v>2.7929270000000002</v>
      </c>
      <c r="D14" s="60">
        <v>2.7414000000000001</v>
      </c>
      <c r="E14" s="60">
        <v>2.8454969999999999</v>
      </c>
      <c r="F14" s="38">
        <v>0</v>
      </c>
      <c r="G14" s="28">
        <f t="shared" si="0"/>
        <v>0</v>
      </c>
      <c r="H14" s="61">
        <v>19598</v>
      </c>
      <c r="I14" s="61">
        <v>25890</v>
      </c>
      <c r="J14" s="61">
        <v>3059420</v>
      </c>
      <c r="K14" s="61">
        <v>11288315</v>
      </c>
    </row>
    <row r="15" spans="1:11" ht="15.75" customHeight="1" x14ac:dyDescent="0.15">
      <c r="A15" s="32" t="s">
        <v>7272</v>
      </c>
      <c r="B15" s="60">
        <v>0.26693899999999998</v>
      </c>
      <c r="C15" s="60">
        <v>2.503752</v>
      </c>
      <c r="D15" s="60">
        <v>2.4566650000000001</v>
      </c>
      <c r="E15" s="60">
        <v>2.5515119999999998</v>
      </c>
      <c r="F15" s="38">
        <v>0</v>
      </c>
      <c r="G15" s="28">
        <f t="shared" si="0"/>
        <v>0</v>
      </c>
      <c r="H15" s="61">
        <v>17855</v>
      </c>
      <c r="I15" s="61">
        <v>27634</v>
      </c>
      <c r="J15" s="61">
        <v>2943138</v>
      </c>
      <c r="K15" s="61">
        <v>11404749</v>
      </c>
    </row>
    <row r="16" spans="1:11" ht="15.75" customHeight="1" x14ac:dyDescent="0.15">
      <c r="A16" s="32" t="s">
        <v>7273</v>
      </c>
      <c r="B16" s="60">
        <v>0.291487</v>
      </c>
      <c r="C16" s="60">
        <v>2.707344</v>
      </c>
      <c r="D16" s="60">
        <v>2.6574249999999999</v>
      </c>
      <c r="E16" s="60">
        <v>2.7583869999999999</v>
      </c>
      <c r="F16" s="38">
        <v>0</v>
      </c>
      <c r="G16" s="28">
        <f t="shared" si="0"/>
        <v>0</v>
      </c>
      <c r="H16" s="61">
        <v>19497</v>
      </c>
      <c r="I16" s="61">
        <v>25999</v>
      </c>
      <c r="J16" s="61">
        <v>3112214</v>
      </c>
      <c r="K16" s="61">
        <v>11236197</v>
      </c>
    </row>
    <row r="17" spans="1:11" ht="15.75" customHeight="1" x14ac:dyDescent="0.15">
      <c r="A17" s="32" t="s">
        <v>7274</v>
      </c>
      <c r="B17" s="60">
        <v>0.26269300000000001</v>
      </c>
      <c r="C17" s="60">
        <v>2.4474109999999998</v>
      </c>
      <c r="D17" s="60">
        <v>2.4014329999999999</v>
      </c>
      <c r="E17" s="60">
        <v>2.4942579999999999</v>
      </c>
      <c r="F17" s="38">
        <v>0</v>
      </c>
      <c r="G17" s="28">
        <f t="shared" si="0"/>
        <v>0</v>
      </c>
      <c r="H17" s="61">
        <v>17571</v>
      </c>
      <c r="I17" s="61">
        <v>27918</v>
      </c>
      <c r="J17" s="61">
        <v>2934965</v>
      </c>
      <c r="K17" s="61">
        <v>11412937</v>
      </c>
    </row>
    <row r="18" spans="1:11" ht="15.75" customHeight="1" x14ac:dyDescent="0.15">
      <c r="A18" s="32" t="s">
        <v>7275</v>
      </c>
      <c r="B18" s="60">
        <v>0.30186299999999999</v>
      </c>
      <c r="C18" s="60">
        <v>2.5970200000000001</v>
      </c>
      <c r="D18" s="60">
        <v>2.5492539999999999</v>
      </c>
      <c r="E18" s="60">
        <v>2.6456520000000001</v>
      </c>
      <c r="F18" s="38">
        <v>0</v>
      </c>
      <c r="G18" s="28">
        <f t="shared" si="0"/>
        <v>0</v>
      </c>
      <c r="H18" s="61">
        <v>20191</v>
      </c>
      <c r="I18" s="61">
        <v>25308</v>
      </c>
      <c r="J18" s="61">
        <v>3372048</v>
      </c>
      <c r="K18" s="61">
        <v>10976628</v>
      </c>
    </row>
    <row r="19" spans="1:11" ht="15.75" customHeight="1" x14ac:dyDescent="0.15">
      <c r="A19" s="32" t="s">
        <v>7276</v>
      </c>
      <c r="B19" s="60">
        <v>0.24590400000000001</v>
      </c>
      <c r="C19" s="60">
        <v>2.5426579999999999</v>
      </c>
      <c r="D19" s="60">
        <v>2.4942510000000002</v>
      </c>
      <c r="E19" s="60">
        <v>2.5920030000000001</v>
      </c>
      <c r="F19" s="38">
        <v>0</v>
      </c>
      <c r="G19" s="28">
        <f t="shared" si="0"/>
        <v>0</v>
      </c>
      <c r="H19" s="61">
        <v>16448</v>
      </c>
      <c r="I19" s="61">
        <v>29043</v>
      </c>
      <c r="J19" s="61">
        <v>2613546</v>
      </c>
      <c r="K19" s="61">
        <v>11734232</v>
      </c>
    </row>
    <row r="20" spans="1:11" ht="15.75" customHeight="1" x14ac:dyDescent="0.15">
      <c r="A20" s="32" t="s">
        <v>7277</v>
      </c>
      <c r="B20" s="60">
        <v>0.240477</v>
      </c>
      <c r="C20" s="60">
        <v>2.2634240000000001</v>
      </c>
      <c r="D20" s="60">
        <v>2.220056</v>
      </c>
      <c r="E20" s="60">
        <v>2.3075079999999999</v>
      </c>
      <c r="F20" s="38">
        <v>0</v>
      </c>
      <c r="G20" s="28">
        <f t="shared" si="0"/>
        <v>0</v>
      </c>
      <c r="H20" s="61">
        <v>16085</v>
      </c>
      <c r="I20" s="61">
        <v>29411</v>
      </c>
      <c r="J20" s="61">
        <v>2792179</v>
      </c>
      <c r="K20" s="61">
        <v>11555684</v>
      </c>
    </row>
    <row r="21" spans="1:11" ht="15.75" customHeight="1" x14ac:dyDescent="0.15">
      <c r="A21" s="32" t="s">
        <v>7278</v>
      </c>
      <c r="B21" s="60">
        <v>0.234407</v>
      </c>
      <c r="C21" s="60">
        <v>2.2335029999999998</v>
      </c>
      <c r="D21" s="60">
        <v>2.190445</v>
      </c>
      <c r="E21" s="60">
        <v>2.2772619999999999</v>
      </c>
      <c r="F21" s="38">
        <v>0</v>
      </c>
      <c r="G21" s="28">
        <f t="shared" si="0"/>
        <v>0</v>
      </c>
      <c r="H21" s="61">
        <v>15679</v>
      </c>
      <c r="I21" s="61">
        <v>29816</v>
      </c>
      <c r="J21" s="61">
        <v>2734354</v>
      </c>
      <c r="K21" s="61">
        <v>11613672</v>
      </c>
    </row>
    <row r="22" spans="1:11" ht="15.75" customHeight="1" x14ac:dyDescent="0.15">
      <c r="A22" s="32" t="s">
        <v>7279</v>
      </c>
      <c r="B22" s="60">
        <v>0.26512999999999998</v>
      </c>
      <c r="C22" s="60">
        <v>2.8055720000000002</v>
      </c>
      <c r="D22" s="60">
        <v>2.7531099999999999</v>
      </c>
      <c r="E22" s="60">
        <v>2.859324</v>
      </c>
      <c r="F22" s="38">
        <v>0</v>
      </c>
      <c r="G22" s="28">
        <f t="shared" si="0"/>
        <v>0</v>
      </c>
      <c r="H22" s="61">
        <v>17734</v>
      </c>
      <c r="I22" s="61">
        <v>27759</v>
      </c>
      <c r="J22" s="61">
        <v>2661012</v>
      </c>
      <c r="K22" s="61">
        <v>11686086</v>
      </c>
    </row>
    <row r="23" spans="1:11" ht="15.75" customHeight="1" x14ac:dyDescent="0.15">
      <c r="A23" s="32" t="s">
        <v>7280</v>
      </c>
      <c r="B23" s="60">
        <v>0.31208900000000001</v>
      </c>
      <c r="C23" s="60">
        <v>2.7034699999999998</v>
      </c>
      <c r="D23" s="60">
        <v>2.6536409999999999</v>
      </c>
      <c r="E23" s="60">
        <v>2.754095</v>
      </c>
      <c r="F23" s="38">
        <v>0</v>
      </c>
      <c r="G23" s="28">
        <f t="shared" si="0"/>
        <v>0</v>
      </c>
      <c r="H23" s="61">
        <v>20875</v>
      </c>
      <c r="I23" s="61">
        <v>24619</v>
      </c>
      <c r="J23" s="61">
        <v>3425743</v>
      </c>
      <c r="K23" s="61">
        <v>10922455</v>
      </c>
    </row>
    <row r="24" spans="1:11" ht="15.75" customHeight="1" x14ac:dyDescent="0.15">
      <c r="A24" s="32" t="s">
        <v>7281</v>
      </c>
      <c r="B24" s="60">
        <v>0.28339900000000001</v>
      </c>
      <c r="C24" s="60">
        <v>2.279706</v>
      </c>
      <c r="D24" s="60">
        <v>2.2373959999999999</v>
      </c>
      <c r="E24" s="60">
        <v>2.3226619999999998</v>
      </c>
      <c r="F24" s="38">
        <v>0</v>
      </c>
      <c r="G24" s="28">
        <f t="shared" si="0"/>
        <v>0</v>
      </c>
      <c r="H24" s="61">
        <v>18956</v>
      </c>
      <c r="I24" s="61">
        <v>26544</v>
      </c>
      <c r="J24" s="61">
        <v>3422641</v>
      </c>
      <c r="K24" s="61">
        <v>10925864</v>
      </c>
    </row>
    <row r="25" spans="1:11" ht="15.75" customHeight="1" x14ac:dyDescent="0.15">
      <c r="A25" s="32" t="s">
        <v>7282</v>
      </c>
      <c r="B25" s="60">
        <v>0.323571</v>
      </c>
      <c r="C25" s="60">
        <v>2.772567</v>
      </c>
      <c r="D25" s="60">
        <v>2.721733</v>
      </c>
      <c r="E25" s="60">
        <v>2.8242669999999999</v>
      </c>
      <c r="F25" s="38">
        <v>0</v>
      </c>
      <c r="G25" s="28">
        <f t="shared" si="0"/>
        <v>0</v>
      </c>
      <c r="H25" s="61">
        <v>21643</v>
      </c>
      <c r="I25" s="61">
        <v>23845</v>
      </c>
      <c r="J25" s="61">
        <v>3538677</v>
      </c>
      <c r="K25" s="61">
        <v>10809433</v>
      </c>
    </row>
    <row r="26" spans="1:11" ht="15.75" customHeight="1" x14ac:dyDescent="0.15">
      <c r="A26" s="32" t="s">
        <v>7283</v>
      </c>
      <c r="B26" s="60">
        <v>0.29520999999999997</v>
      </c>
      <c r="C26" s="60">
        <v>2.205613</v>
      </c>
      <c r="D26" s="60">
        <v>2.1647820000000002</v>
      </c>
      <c r="E26" s="60">
        <v>2.2470759999999999</v>
      </c>
      <c r="F26" s="38">
        <v>0</v>
      </c>
      <c r="G26" s="28">
        <f t="shared" si="0"/>
        <v>0</v>
      </c>
      <c r="H26" s="61">
        <v>19746</v>
      </c>
      <c r="I26" s="61">
        <v>25755</v>
      </c>
      <c r="J26" s="61">
        <v>3701166</v>
      </c>
      <c r="K26" s="61">
        <v>10647386</v>
      </c>
    </row>
    <row r="27" spans="1:11" ht="15.75" customHeight="1" x14ac:dyDescent="0.15">
      <c r="A27" s="32" t="s">
        <v>7284</v>
      </c>
      <c r="B27" s="60">
        <v>0.27069100000000001</v>
      </c>
      <c r="C27" s="60">
        <v>2.3006169999999999</v>
      </c>
      <c r="D27" s="60">
        <v>2.2575639999999999</v>
      </c>
      <c r="E27" s="60">
        <v>2.3443689999999999</v>
      </c>
      <c r="F27" s="38">
        <v>0</v>
      </c>
      <c r="G27" s="28">
        <f t="shared" si="0"/>
        <v>0</v>
      </c>
      <c r="H27" s="61">
        <v>18106</v>
      </c>
      <c r="I27" s="61">
        <v>27391</v>
      </c>
      <c r="J27" s="61">
        <v>3202413</v>
      </c>
      <c r="K27" s="61">
        <v>11145619</v>
      </c>
    </row>
    <row r="28" spans="1:11" ht="15.75" customHeight="1" x14ac:dyDescent="0.15">
      <c r="A28" s="32" t="s">
        <v>7285</v>
      </c>
      <c r="B28" s="60">
        <v>0.33876000000000001</v>
      </c>
      <c r="C28" s="60">
        <v>2.7460450000000001</v>
      </c>
      <c r="D28" s="60">
        <v>2.6958690000000001</v>
      </c>
      <c r="E28" s="60">
        <v>2.7972630000000001</v>
      </c>
      <c r="F28" s="38">
        <v>0</v>
      </c>
      <c r="G28" s="28">
        <f t="shared" si="0"/>
        <v>0</v>
      </c>
      <c r="H28" s="61">
        <v>22659</v>
      </c>
      <c r="I28" s="61">
        <v>22831</v>
      </c>
      <c r="J28" s="61">
        <v>3809079</v>
      </c>
      <c r="K28" s="61">
        <v>10539300</v>
      </c>
    </row>
    <row r="29" spans="1:11" ht="15.75" customHeight="1" x14ac:dyDescent="0.15">
      <c r="A29" s="32" t="s">
        <v>7286</v>
      </c>
      <c r="B29" s="60">
        <v>0.33573999999999998</v>
      </c>
      <c r="C29" s="60">
        <v>2.5090759999999999</v>
      </c>
      <c r="D29" s="60">
        <v>2.4630570000000001</v>
      </c>
      <c r="E29" s="60">
        <v>2.5559789999999998</v>
      </c>
      <c r="F29" s="38">
        <v>0</v>
      </c>
      <c r="G29" s="28">
        <f t="shared" si="0"/>
        <v>0</v>
      </c>
      <c r="H29" s="61">
        <v>22457</v>
      </c>
      <c r="I29" s="61">
        <v>23037</v>
      </c>
      <c r="J29" s="61">
        <v>4014668</v>
      </c>
      <c r="K29" s="61">
        <v>10333229</v>
      </c>
    </row>
    <row r="30" spans="1:11" ht="15.75" customHeight="1" x14ac:dyDescent="0.15">
      <c r="A30" s="32" t="s">
        <v>7287</v>
      </c>
      <c r="B30" s="60">
        <v>0.30407499999999998</v>
      </c>
      <c r="C30" s="60">
        <v>3.5675819999999998</v>
      </c>
      <c r="D30" s="60">
        <v>3.5018229999999999</v>
      </c>
      <c r="E30" s="60">
        <v>3.6346889999999998</v>
      </c>
      <c r="F30" s="38">
        <v>0</v>
      </c>
      <c r="G30" s="28">
        <f t="shared" si="0"/>
        <v>0</v>
      </c>
      <c r="H30" s="61">
        <v>20339</v>
      </c>
      <c r="I30" s="61">
        <v>25151</v>
      </c>
      <c r="J30" s="61">
        <v>2651327</v>
      </c>
      <c r="K30" s="61">
        <v>11696688</v>
      </c>
    </row>
    <row r="31" spans="1:11" ht="15.75" customHeight="1" x14ac:dyDescent="0.15">
      <c r="A31" s="32" t="s">
        <v>7288</v>
      </c>
      <c r="B31" s="60">
        <v>0.29114299999999999</v>
      </c>
      <c r="C31" s="60">
        <v>4.020721</v>
      </c>
      <c r="D31" s="60">
        <v>3.9459309999999999</v>
      </c>
      <c r="E31" s="60">
        <v>4.0968289999999996</v>
      </c>
      <c r="F31" s="38">
        <v>0</v>
      </c>
      <c r="G31" s="28">
        <f t="shared" si="0"/>
        <v>0</v>
      </c>
      <c r="H31" s="61">
        <v>19474</v>
      </c>
      <c r="I31" s="61">
        <v>26017</v>
      </c>
      <c r="J31" s="61">
        <v>2251799</v>
      </c>
      <c r="K31" s="61">
        <v>12095654</v>
      </c>
    </row>
    <row r="32" spans="1:11" ht="15.75" customHeight="1" x14ac:dyDescent="0.15">
      <c r="A32" s="32" t="s">
        <v>7289</v>
      </c>
      <c r="B32" s="60">
        <v>0.31213400000000002</v>
      </c>
      <c r="C32" s="60">
        <v>3.5424440000000001</v>
      </c>
      <c r="D32" s="60">
        <v>3.4774720000000001</v>
      </c>
      <c r="E32" s="60">
        <v>3.6086469999999999</v>
      </c>
      <c r="F32" s="38">
        <v>0</v>
      </c>
      <c r="G32" s="28">
        <f t="shared" si="0"/>
        <v>0</v>
      </c>
      <c r="H32" s="61">
        <v>20878</v>
      </c>
      <c r="I32" s="61">
        <v>24614</v>
      </c>
      <c r="J32" s="61">
        <v>2771705</v>
      </c>
      <c r="K32" s="61">
        <v>11575595</v>
      </c>
    </row>
    <row r="33" spans="1:11" ht="15.75" customHeight="1" x14ac:dyDescent="0.15">
      <c r="A33" s="32" t="s">
        <v>7290</v>
      </c>
      <c r="B33" s="60">
        <v>0.31126700000000002</v>
      </c>
      <c r="C33" s="60">
        <v>3.7937419999999999</v>
      </c>
      <c r="D33" s="60">
        <v>3.723687</v>
      </c>
      <c r="E33" s="60">
        <v>3.8649170000000002</v>
      </c>
      <c r="F33" s="38">
        <v>0</v>
      </c>
      <c r="G33" s="28">
        <f t="shared" si="0"/>
        <v>0</v>
      </c>
      <c r="H33" s="61">
        <v>20820</v>
      </c>
      <c r="I33" s="61">
        <v>24671</v>
      </c>
      <c r="J33" s="61">
        <v>2610787</v>
      </c>
      <c r="K33" s="61">
        <v>11736675</v>
      </c>
    </row>
    <row r="34" spans="1:11" ht="15.75" customHeight="1" x14ac:dyDescent="0.15">
      <c r="A34" s="32" t="s">
        <v>7291</v>
      </c>
      <c r="B34" s="60">
        <v>0.31430200000000003</v>
      </c>
      <c r="C34" s="60">
        <v>3.3807580000000002</v>
      </c>
      <c r="D34" s="60">
        <v>3.3181129999999999</v>
      </c>
      <c r="E34" s="60">
        <v>3.4433639999999999</v>
      </c>
      <c r="F34" s="38">
        <v>0</v>
      </c>
      <c r="G34" s="28">
        <f t="shared" si="0"/>
        <v>0</v>
      </c>
      <c r="H34" s="61">
        <v>21023</v>
      </c>
      <c r="I34" s="61">
        <v>24465</v>
      </c>
      <c r="J34" s="61">
        <v>2907932</v>
      </c>
      <c r="K34" s="61">
        <v>11439518</v>
      </c>
    </row>
    <row r="35" spans="1:11" ht="15.75" customHeight="1" x14ac:dyDescent="0.15">
      <c r="A35" s="32" t="s">
        <v>7292</v>
      </c>
      <c r="B35" s="60">
        <v>0.271588</v>
      </c>
      <c r="C35" s="60">
        <v>3.272834</v>
      </c>
      <c r="D35" s="60">
        <v>3.2114310000000001</v>
      </c>
      <c r="E35" s="60">
        <v>3.334829</v>
      </c>
      <c r="F35" s="38">
        <v>0</v>
      </c>
      <c r="G35" s="28">
        <f t="shared" si="0"/>
        <v>0</v>
      </c>
      <c r="H35" s="61">
        <v>18166</v>
      </c>
      <c r="I35" s="61">
        <v>27329</v>
      </c>
      <c r="J35" s="61">
        <v>2422104</v>
      </c>
      <c r="K35" s="61">
        <v>11925626</v>
      </c>
    </row>
    <row r="36" spans="1:11" ht="15.75" customHeight="1" x14ac:dyDescent="0.15">
      <c r="A36" s="32" t="s">
        <v>7293</v>
      </c>
      <c r="B36" s="60">
        <v>0.30144399999999999</v>
      </c>
      <c r="C36" s="60">
        <v>3.0972759999999999</v>
      </c>
      <c r="D36" s="60">
        <v>3.0400390000000002</v>
      </c>
      <c r="E36" s="60">
        <v>3.1555330000000001</v>
      </c>
      <c r="F36" s="38">
        <v>0</v>
      </c>
      <c r="G36" s="28">
        <f t="shared" si="0"/>
        <v>0</v>
      </c>
      <c r="H36" s="61">
        <v>20163</v>
      </c>
      <c r="I36" s="61">
        <v>25328</v>
      </c>
      <c r="J36" s="61">
        <v>2933598</v>
      </c>
      <c r="K36" s="61">
        <v>11413978</v>
      </c>
    </row>
    <row r="37" spans="1:11" ht="15.75" customHeight="1" x14ac:dyDescent="0.15">
      <c r="A37" s="32" t="s">
        <v>7294</v>
      </c>
      <c r="B37" s="60">
        <v>0.31756099999999998</v>
      </c>
      <c r="C37" s="60">
        <v>3.3122569999999998</v>
      </c>
      <c r="D37" s="60">
        <v>3.2519100000000001</v>
      </c>
      <c r="E37" s="60">
        <v>3.374044</v>
      </c>
      <c r="F37" s="38">
        <v>0</v>
      </c>
      <c r="G37" s="28">
        <f t="shared" si="0"/>
        <v>0</v>
      </c>
      <c r="H37" s="61">
        <v>21241</v>
      </c>
      <c r="I37" s="61">
        <v>24259</v>
      </c>
      <c r="J37" s="61">
        <v>2999697</v>
      </c>
      <c r="K37" s="61">
        <v>11348123</v>
      </c>
    </row>
    <row r="38" spans="1:11" ht="15.75" customHeight="1" x14ac:dyDescent="0.15">
      <c r="A38" s="32" t="s">
        <v>7295</v>
      </c>
      <c r="B38" s="60">
        <v>0.25370799999999999</v>
      </c>
      <c r="C38" s="60">
        <v>3.5418829999999999</v>
      </c>
      <c r="D38" s="60">
        <v>3.4746790000000001</v>
      </c>
      <c r="E38" s="60">
        <v>3.6100810000000001</v>
      </c>
      <c r="F38" s="38">
        <v>0</v>
      </c>
      <c r="G38" s="28">
        <f t="shared" si="0"/>
        <v>0</v>
      </c>
      <c r="H38" s="61">
        <v>16970</v>
      </c>
      <c r="I38" s="61">
        <v>28517</v>
      </c>
      <c r="J38" s="61">
        <v>2063741</v>
      </c>
      <c r="K38" s="61">
        <v>12283075</v>
      </c>
    </row>
    <row r="39" spans="1:11" ht="15.75" customHeight="1" x14ac:dyDescent="0.15">
      <c r="A39" s="32" t="s">
        <v>7296</v>
      </c>
      <c r="B39" s="60">
        <v>0.272171</v>
      </c>
      <c r="C39" s="60">
        <v>3.7615850000000002</v>
      </c>
      <c r="D39" s="60">
        <v>3.691058</v>
      </c>
      <c r="E39" s="60">
        <v>3.8335300000000001</v>
      </c>
      <c r="F39" s="38">
        <v>0</v>
      </c>
      <c r="G39" s="28">
        <f t="shared" si="0"/>
        <v>0</v>
      </c>
      <c r="H39" s="61">
        <v>18205</v>
      </c>
      <c r="I39" s="61">
        <v>27293</v>
      </c>
      <c r="J39" s="61">
        <v>2160890</v>
      </c>
      <c r="K39" s="61">
        <v>12185936</v>
      </c>
    </row>
    <row r="40" spans="1:11" ht="15.75" customHeight="1" x14ac:dyDescent="0.15">
      <c r="A40" s="32" t="s">
        <v>7297</v>
      </c>
      <c r="B40" s="60">
        <v>0.28783900000000001</v>
      </c>
      <c r="C40" s="60">
        <v>3.584352</v>
      </c>
      <c r="D40" s="60">
        <v>3.518119</v>
      </c>
      <c r="E40" s="60">
        <v>3.6517059999999999</v>
      </c>
      <c r="F40" s="38">
        <v>0</v>
      </c>
      <c r="G40" s="28">
        <f t="shared" si="0"/>
        <v>0</v>
      </c>
      <c r="H40" s="61">
        <v>19253</v>
      </c>
      <c r="I40" s="61">
        <v>26237</v>
      </c>
      <c r="J40" s="61">
        <v>2438100</v>
      </c>
      <c r="K40" s="61">
        <v>11909063</v>
      </c>
    </row>
    <row r="41" spans="1:11" ht="15.75" customHeight="1" x14ac:dyDescent="0.15">
      <c r="A41" s="32" t="s">
        <v>7298</v>
      </c>
      <c r="B41" s="60">
        <v>0.23594699999999999</v>
      </c>
      <c r="C41" s="60">
        <v>3.2122250000000001</v>
      </c>
      <c r="D41" s="60">
        <v>3.1506690000000002</v>
      </c>
      <c r="E41" s="60">
        <v>3.275055</v>
      </c>
      <c r="F41" s="38">
        <v>0</v>
      </c>
      <c r="G41" s="28">
        <f t="shared" si="0"/>
        <v>0</v>
      </c>
      <c r="H41" s="61">
        <v>15782</v>
      </c>
      <c r="I41" s="61">
        <v>29711</v>
      </c>
      <c r="J41" s="61">
        <v>2035808</v>
      </c>
      <c r="K41" s="61">
        <v>12311108</v>
      </c>
    </row>
    <row r="42" spans="1:11" ht="15.75" customHeight="1" x14ac:dyDescent="0.15">
      <c r="A42" s="32" t="s">
        <v>7299</v>
      </c>
      <c r="B42" s="60">
        <v>0.29353499999999999</v>
      </c>
      <c r="C42" s="60">
        <v>3.5732740000000001</v>
      </c>
      <c r="D42" s="60">
        <v>3.5069409999999999</v>
      </c>
      <c r="E42" s="60">
        <v>3.6408040000000002</v>
      </c>
      <c r="F42" s="38">
        <v>0</v>
      </c>
      <c r="G42" s="28">
        <f t="shared" si="0"/>
        <v>0</v>
      </c>
      <c r="H42" s="61">
        <v>19634</v>
      </c>
      <c r="I42" s="61">
        <v>25863</v>
      </c>
      <c r="J42" s="61">
        <v>2514023</v>
      </c>
      <c r="K42" s="61">
        <v>11833290</v>
      </c>
    </row>
    <row r="43" spans="1:11" ht="15.75" customHeight="1" x14ac:dyDescent="0.15">
      <c r="A43" s="32" t="s">
        <v>7300</v>
      </c>
      <c r="B43" s="60">
        <v>0.26903199999999999</v>
      </c>
      <c r="C43" s="60">
        <v>3.419054</v>
      </c>
      <c r="D43" s="60">
        <v>3.3550559999999998</v>
      </c>
      <c r="E43" s="60">
        <v>3.4844189999999999</v>
      </c>
      <c r="F43" s="38">
        <v>0</v>
      </c>
      <c r="G43" s="28">
        <f t="shared" si="0"/>
        <v>0</v>
      </c>
      <c r="H43" s="61">
        <v>17995</v>
      </c>
      <c r="I43" s="61">
        <v>27502</v>
      </c>
      <c r="J43" s="61">
        <v>2304612</v>
      </c>
      <c r="K43" s="61">
        <v>12042477</v>
      </c>
    </row>
    <row r="44" spans="1:11" ht="15.75" customHeight="1" x14ac:dyDescent="0.15">
      <c r="A44" s="32" t="s">
        <v>7301</v>
      </c>
      <c r="B44" s="60">
        <v>0.28882600000000003</v>
      </c>
      <c r="C44" s="60">
        <v>3.4688460000000001</v>
      </c>
      <c r="D44" s="60">
        <v>3.4048310000000002</v>
      </c>
      <c r="E44" s="60">
        <v>3.5345360000000001</v>
      </c>
      <c r="F44" s="38">
        <v>0</v>
      </c>
      <c r="G44" s="28">
        <f t="shared" si="0"/>
        <v>0</v>
      </c>
      <c r="H44" s="61">
        <v>19319</v>
      </c>
      <c r="I44" s="61">
        <v>26173</v>
      </c>
      <c r="J44" s="61">
        <v>2517272</v>
      </c>
      <c r="K44" s="61">
        <v>11829980</v>
      </c>
    </row>
    <row r="45" spans="1:11" ht="15.75" customHeight="1" x14ac:dyDescent="0.15">
      <c r="A45" s="32" t="s">
        <v>7302</v>
      </c>
      <c r="B45" s="60">
        <v>0.25874599999999998</v>
      </c>
      <c r="C45" s="60">
        <v>3.2738990000000001</v>
      </c>
      <c r="D45" s="60">
        <v>3.2119810000000002</v>
      </c>
      <c r="E45" s="60">
        <v>3.3370489999999999</v>
      </c>
      <c r="F45" s="38">
        <v>0</v>
      </c>
      <c r="G45" s="28">
        <f t="shared" si="0"/>
        <v>0</v>
      </c>
      <c r="H45" s="61">
        <v>17307</v>
      </c>
      <c r="I45" s="61">
        <v>28197</v>
      </c>
      <c r="J45" s="61">
        <v>2265147</v>
      </c>
      <c r="K45" s="61">
        <v>12082105</v>
      </c>
    </row>
    <row r="46" spans="1:11" ht="15.75" customHeight="1" x14ac:dyDescent="0.15">
      <c r="A46" s="32" t="s">
        <v>7303</v>
      </c>
      <c r="B46" s="60">
        <v>0.25742999999999999</v>
      </c>
      <c r="C46" s="60">
        <v>3.3698049999999999</v>
      </c>
      <c r="D46" s="60">
        <v>3.3062200000000002</v>
      </c>
      <c r="E46" s="60">
        <v>3.4342959999999998</v>
      </c>
      <c r="F46" s="38">
        <v>0</v>
      </c>
      <c r="G46" s="28">
        <f t="shared" si="0"/>
        <v>0</v>
      </c>
      <c r="H46" s="61">
        <v>17219</v>
      </c>
      <c r="I46" s="61">
        <v>28272</v>
      </c>
      <c r="J46" s="61">
        <v>2196086</v>
      </c>
      <c r="K46" s="61">
        <v>12150719</v>
      </c>
    </row>
    <row r="47" spans="1:11" ht="15.75" customHeight="1" x14ac:dyDescent="0.15">
      <c r="A47" s="32" t="s">
        <v>7304</v>
      </c>
      <c r="B47" s="60">
        <v>0.29061999999999999</v>
      </c>
      <c r="C47" s="60">
        <v>3.3395109999999999</v>
      </c>
      <c r="D47" s="60">
        <v>3.2778719999999999</v>
      </c>
      <c r="E47" s="60">
        <v>3.4026770000000002</v>
      </c>
      <c r="F47" s="38">
        <v>0</v>
      </c>
      <c r="G47" s="28">
        <f t="shared" si="0"/>
        <v>0</v>
      </c>
      <c r="H47" s="61">
        <v>19439</v>
      </c>
      <c r="I47" s="61">
        <v>26054</v>
      </c>
      <c r="J47" s="61">
        <v>2620118</v>
      </c>
      <c r="K47" s="61">
        <v>11727467</v>
      </c>
    </row>
    <row r="48" spans="1:11" ht="13" x14ac:dyDescent="0.15">
      <c r="A48" s="32" t="s">
        <v>7305</v>
      </c>
      <c r="B48" s="60">
        <v>0.256907</v>
      </c>
      <c r="C48" s="60">
        <v>3.538802</v>
      </c>
      <c r="D48" s="60">
        <v>3.4715660000000002</v>
      </c>
      <c r="E48" s="60">
        <v>3.6065870000000002</v>
      </c>
      <c r="F48" s="38">
        <v>0</v>
      </c>
      <c r="G48" s="28">
        <f t="shared" si="0"/>
        <v>0</v>
      </c>
      <c r="H48" s="61">
        <v>17184</v>
      </c>
      <c r="I48" s="61">
        <v>28308</v>
      </c>
      <c r="J48" s="61">
        <v>2100700</v>
      </c>
      <c r="K48" s="61">
        <v>12246218</v>
      </c>
    </row>
    <row r="49" spans="1:11" ht="13" x14ac:dyDescent="0.15">
      <c r="A49" s="32" t="s">
        <v>7306</v>
      </c>
      <c r="B49" s="60">
        <v>0.25859599999999999</v>
      </c>
      <c r="C49" s="60">
        <v>3.690286</v>
      </c>
      <c r="D49" s="60">
        <v>3.6207370000000001</v>
      </c>
      <c r="E49" s="60">
        <v>3.7613840000000001</v>
      </c>
      <c r="F49" s="38">
        <v>0</v>
      </c>
      <c r="G49" s="28">
        <f t="shared" si="0"/>
        <v>0</v>
      </c>
      <c r="H49" s="61">
        <v>17297</v>
      </c>
      <c r="I49" s="61">
        <v>28197</v>
      </c>
      <c r="J49" s="61">
        <v>2044963</v>
      </c>
      <c r="K49" s="61">
        <v>12301797</v>
      </c>
    </row>
    <row r="50" spans="1:11" ht="13" x14ac:dyDescent="0.15">
      <c r="A50" s="32" t="s">
        <v>7307</v>
      </c>
      <c r="B50" s="60">
        <v>0.29250399999999999</v>
      </c>
      <c r="C50" s="60">
        <v>2.4637910000000001</v>
      </c>
      <c r="D50" s="60">
        <v>2.4183729999999999</v>
      </c>
      <c r="E50" s="60">
        <v>2.5101909999999998</v>
      </c>
      <c r="F50" s="38">
        <v>0</v>
      </c>
      <c r="G50" s="28">
        <f t="shared" si="0"/>
        <v>0</v>
      </c>
      <c r="H50" s="61">
        <v>19565</v>
      </c>
      <c r="I50" s="61">
        <v>25928</v>
      </c>
      <c r="J50" s="61">
        <v>3364189</v>
      </c>
      <c r="K50" s="61">
        <v>10984308</v>
      </c>
    </row>
    <row r="51" spans="1:11" ht="13" x14ac:dyDescent="0.15">
      <c r="A51" s="32" t="s">
        <v>7308</v>
      </c>
      <c r="B51" s="60">
        <v>0.30725999999999998</v>
      </c>
      <c r="C51" s="60">
        <v>3.3145380000000002</v>
      </c>
      <c r="D51" s="60">
        <v>3.2535729999999998</v>
      </c>
      <c r="E51" s="60">
        <v>3.3762859999999999</v>
      </c>
      <c r="F51" s="38">
        <v>0</v>
      </c>
      <c r="G51" s="28">
        <f t="shared" si="0"/>
        <v>0</v>
      </c>
      <c r="H51" s="61">
        <v>20552</v>
      </c>
      <c r="I51" s="61">
        <v>24938</v>
      </c>
      <c r="J51" s="61">
        <v>2857283</v>
      </c>
      <c r="K51" s="61">
        <v>11490608</v>
      </c>
    </row>
    <row r="52" spans="1:11" ht="13" x14ac:dyDescent="0.15">
      <c r="A52" s="32" t="s">
        <v>7309</v>
      </c>
      <c r="B52" s="60">
        <v>0.31410700000000003</v>
      </c>
      <c r="C52" s="60">
        <v>3.141089</v>
      </c>
      <c r="D52" s="60">
        <v>3.0833219999999999</v>
      </c>
      <c r="E52" s="60">
        <v>3.1998039999999999</v>
      </c>
      <c r="F52" s="38">
        <v>0</v>
      </c>
      <c r="G52" s="28">
        <f t="shared" si="0"/>
        <v>0</v>
      </c>
      <c r="H52" s="61">
        <v>21010</v>
      </c>
      <c r="I52" s="61">
        <v>24482</v>
      </c>
      <c r="J52" s="61">
        <v>3078928</v>
      </c>
      <c r="K52" s="61">
        <v>11269563</v>
      </c>
    </row>
    <row r="53" spans="1:11" ht="13" x14ac:dyDescent="0.15">
      <c r="A53" s="32" t="s">
        <v>7310</v>
      </c>
      <c r="B53" s="60">
        <v>0.28229300000000002</v>
      </c>
      <c r="C53" s="60">
        <v>2.6218650000000001</v>
      </c>
      <c r="D53" s="60">
        <v>2.5731959999999998</v>
      </c>
      <c r="E53" s="60">
        <v>2.6715040000000001</v>
      </c>
      <c r="F53" s="38">
        <v>0</v>
      </c>
      <c r="G53" s="28">
        <f t="shared" si="0"/>
        <v>0</v>
      </c>
      <c r="H53" s="61">
        <v>18882</v>
      </c>
      <c r="I53" s="61">
        <v>26616</v>
      </c>
      <c r="J53" s="61">
        <v>3055520</v>
      </c>
      <c r="K53" s="61">
        <v>11292506</v>
      </c>
    </row>
    <row r="54" spans="1:11" ht="13" x14ac:dyDescent="0.15">
      <c r="A54" s="32" t="s">
        <v>7311</v>
      </c>
      <c r="B54" s="60">
        <v>0.27525100000000002</v>
      </c>
      <c r="C54" s="60">
        <v>2.4240189999999999</v>
      </c>
      <c r="D54" s="60">
        <v>2.3787729999999998</v>
      </c>
      <c r="E54" s="60">
        <v>2.4700000000000002</v>
      </c>
      <c r="F54" s="38">
        <v>0</v>
      </c>
      <c r="G54" s="28">
        <f t="shared" si="0"/>
        <v>0</v>
      </c>
      <c r="H54" s="61">
        <v>18411</v>
      </c>
      <c r="I54" s="61">
        <v>27082</v>
      </c>
      <c r="J54" s="61">
        <v>3142565</v>
      </c>
      <c r="K54" s="61">
        <v>11205287</v>
      </c>
    </row>
    <row r="55" spans="1:11" ht="13" x14ac:dyDescent="0.15">
      <c r="A55" s="32" t="s">
        <v>7312</v>
      </c>
      <c r="B55" s="60">
        <v>0.26511499999999999</v>
      </c>
      <c r="C55" s="60">
        <v>2.43892</v>
      </c>
      <c r="D55" s="60">
        <v>2.3931740000000001</v>
      </c>
      <c r="E55" s="60">
        <v>2.4855930000000002</v>
      </c>
      <c r="F55" s="38">
        <v>0</v>
      </c>
      <c r="G55" s="28">
        <f t="shared" si="0"/>
        <v>0</v>
      </c>
      <c r="H55" s="61">
        <v>17733</v>
      </c>
      <c r="I55" s="61">
        <v>27759</v>
      </c>
      <c r="J55" s="61">
        <v>2978032</v>
      </c>
      <c r="K55" s="61">
        <v>11369678</v>
      </c>
    </row>
    <row r="56" spans="1:11" ht="13" x14ac:dyDescent="0.15">
      <c r="A56" s="32" t="s">
        <v>7313</v>
      </c>
      <c r="B56" s="60">
        <v>0.29061999999999999</v>
      </c>
      <c r="C56" s="60">
        <v>2.5706419999999999</v>
      </c>
      <c r="D56" s="60">
        <v>2.5230459999999999</v>
      </c>
      <c r="E56" s="60">
        <v>2.6190609999999999</v>
      </c>
      <c r="F56" s="38">
        <v>0</v>
      </c>
      <c r="G56" s="28">
        <f t="shared" si="0"/>
        <v>0</v>
      </c>
      <c r="H56" s="61">
        <v>19439</v>
      </c>
      <c r="I56" s="61">
        <v>26062</v>
      </c>
      <c r="J56" s="61">
        <v>3227025</v>
      </c>
      <c r="K56" s="61">
        <v>11121865</v>
      </c>
    </row>
    <row r="57" spans="1:11" ht="13" x14ac:dyDescent="0.15">
      <c r="A57" s="32" t="s">
        <v>7314</v>
      </c>
      <c r="B57" s="60">
        <v>0.30434499999999998</v>
      </c>
      <c r="C57" s="60">
        <v>3.1004139999999998</v>
      </c>
      <c r="D57" s="60">
        <v>3.0435159999999999</v>
      </c>
      <c r="E57" s="60">
        <v>3.1587510000000001</v>
      </c>
      <c r="F57" s="38">
        <v>0</v>
      </c>
      <c r="G57" s="28">
        <f t="shared" si="0"/>
        <v>0</v>
      </c>
      <c r="H57" s="61">
        <v>20357</v>
      </c>
      <c r="I57" s="61">
        <v>25145</v>
      </c>
      <c r="J57" s="61">
        <v>2970863</v>
      </c>
      <c r="K57" s="61">
        <v>11377562</v>
      </c>
    </row>
    <row r="58" spans="1:11" ht="13" x14ac:dyDescent="0.15">
      <c r="A58" s="32" t="s">
        <v>7315</v>
      </c>
      <c r="B58" s="60">
        <v>0.34255799999999997</v>
      </c>
      <c r="C58" s="60">
        <v>3.4510740000000002</v>
      </c>
      <c r="D58" s="60">
        <v>3.387966</v>
      </c>
      <c r="E58" s="60">
        <v>3.5151490000000001</v>
      </c>
      <c r="F58" s="38">
        <v>0</v>
      </c>
      <c r="G58" s="28">
        <f t="shared" si="0"/>
        <v>0</v>
      </c>
      <c r="H58" s="61">
        <v>22913</v>
      </c>
      <c r="I58" s="61">
        <v>22580</v>
      </c>
      <c r="J58" s="61">
        <v>3260178</v>
      </c>
      <c r="K58" s="61">
        <v>11087923</v>
      </c>
    </row>
    <row r="59" spans="1:11" ht="13" x14ac:dyDescent="0.15">
      <c r="A59" s="32" t="s">
        <v>7316</v>
      </c>
      <c r="B59" s="60">
        <v>0.35384500000000002</v>
      </c>
      <c r="C59" s="60">
        <v>3.6062120000000002</v>
      </c>
      <c r="D59" s="60">
        <v>3.5400399999999999</v>
      </c>
      <c r="E59" s="60">
        <v>3.674013</v>
      </c>
      <c r="F59" s="38">
        <v>0</v>
      </c>
      <c r="G59" s="28">
        <f t="shared" si="0"/>
        <v>0</v>
      </c>
      <c r="H59" s="61">
        <v>23668</v>
      </c>
      <c r="I59" s="61">
        <v>21828</v>
      </c>
      <c r="J59" s="61">
        <v>3316772</v>
      </c>
      <c r="K59" s="61">
        <v>11031540</v>
      </c>
    </row>
    <row r="60" spans="1:11" ht="13" x14ac:dyDescent="0.15">
      <c r="A60" s="32" t="s">
        <v>7317</v>
      </c>
      <c r="B60" s="60">
        <v>0.27821099999999999</v>
      </c>
      <c r="C60" s="60">
        <v>3.0211440000000001</v>
      </c>
      <c r="D60" s="60">
        <v>2.9649260000000002</v>
      </c>
      <c r="E60" s="60">
        <v>3.0784850000000001</v>
      </c>
      <c r="F60" s="38">
        <v>0</v>
      </c>
      <c r="G60" s="28">
        <f t="shared" si="0"/>
        <v>0</v>
      </c>
      <c r="H60" s="61">
        <v>18609</v>
      </c>
      <c r="I60" s="61">
        <v>26890</v>
      </c>
      <c r="J60" s="61">
        <v>2673932</v>
      </c>
      <c r="K60" s="61">
        <v>11673860</v>
      </c>
    </row>
    <row r="61" spans="1:11" ht="13" x14ac:dyDescent="0.15">
      <c r="A61" s="32" t="s">
        <v>7318</v>
      </c>
      <c r="B61" s="60">
        <v>0.292549</v>
      </c>
      <c r="C61" s="60">
        <v>2.5269159999999999</v>
      </c>
      <c r="D61" s="60">
        <v>2.4801929999999999</v>
      </c>
      <c r="E61" s="60">
        <v>2.574427</v>
      </c>
      <c r="F61" s="38">
        <v>0</v>
      </c>
      <c r="G61" s="28">
        <f t="shared" si="0"/>
        <v>0</v>
      </c>
      <c r="H61" s="61">
        <v>19568</v>
      </c>
      <c r="I61" s="61">
        <v>25928</v>
      </c>
      <c r="J61" s="61">
        <v>3299789</v>
      </c>
      <c r="K61" s="61">
        <v>11048398</v>
      </c>
    </row>
    <row r="62" spans="1:11" ht="13" x14ac:dyDescent="0.15">
      <c r="A62" s="32" t="s">
        <v>7319</v>
      </c>
      <c r="B62" s="60">
        <v>0.29863400000000001</v>
      </c>
      <c r="C62" s="60">
        <v>3.7646359999999999</v>
      </c>
      <c r="D62" s="60">
        <v>3.695144</v>
      </c>
      <c r="E62" s="60">
        <v>3.8355540000000001</v>
      </c>
      <c r="F62" s="38">
        <v>0</v>
      </c>
      <c r="G62" s="28">
        <f t="shared" si="0"/>
        <v>0</v>
      </c>
      <c r="H62" s="61">
        <v>19975</v>
      </c>
      <c r="I62" s="61">
        <v>25513</v>
      </c>
      <c r="J62" s="61">
        <v>2470079</v>
      </c>
      <c r="K62" s="61">
        <v>11877035</v>
      </c>
    </row>
    <row r="63" spans="1:11" ht="13" x14ac:dyDescent="0.15">
      <c r="A63" s="32" t="s">
        <v>7320</v>
      </c>
      <c r="B63" s="60">
        <v>0.29914200000000002</v>
      </c>
      <c r="C63" s="60">
        <v>2.6698879999999998</v>
      </c>
      <c r="D63" s="60">
        <v>2.6207020000000001</v>
      </c>
      <c r="E63" s="60">
        <v>2.7199719999999998</v>
      </c>
      <c r="F63" s="38">
        <v>0</v>
      </c>
      <c r="G63" s="28">
        <f t="shared" si="0"/>
        <v>0</v>
      </c>
      <c r="H63" s="61">
        <v>20009</v>
      </c>
      <c r="I63" s="61">
        <v>25488</v>
      </c>
      <c r="J63" s="61">
        <v>3260214</v>
      </c>
      <c r="K63" s="61">
        <v>11087906</v>
      </c>
    </row>
    <row r="64" spans="1:11" ht="13" x14ac:dyDescent="0.15">
      <c r="A64" s="32" t="s">
        <v>7321</v>
      </c>
      <c r="B64" s="60">
        <v>0.26780599999999999</v>
      </c>
      <c r="C64" s="60">
        <v>2.0622310000000001</v>
      </c>
      <c r="D64" s="60">
        <v>2.0236350000000001</v>
      </c>
      <c r="E64" s="60">
        <v>2.1014910000000002</v>
      </c>
      <c r="F64" s="38">
        <v>0</v>
      </c>
      <c r="G64" s="28">
        <f t="shared" si="0"/>
        <v>0</v>
      </c>
      <c r="H64" s="61">
        <v>17913</v>
      </c>
      <c r="I64" s="61">
        <v>27574</v>
      </c>
      <c r="J64" s="61">
        <v>3437102</v>
      </c>
      <c r="K64" s="61">
        <v>10910553</v>
      </c>
    </row>
    <row r="65" spans="1:11" ht="13" x14ac:dyDescent="0.15">
      <c r="A65" s="32" t="s">
        <v>941</v>
      </c>
      <c r="B65" s="60">
        <v>0.31445099999999998</v>
      </c>
      <c r="C65" s="60">
        <v>3.0981529999999999</v>
      </c>
      <c r="D65" s="60">
        <v>3.0411579999999998</v>
      </c>
      <c r="E65" s="60">
        <v>3.1561759999999999</v>
      </c>
      <c r="F65" s="38">
        <v>0</v>
      </c>
      <c r="G65" s="28">
        <f t="shared" si="0"/>
        <v>0</v>
      </c>
      <c r="H65" s="61">
        <v>21033</v>
      </c>
      <c r="I65" s="61">
        <v>24462</v>
      </c>
      <c r="J65" s="61">
        <v>3116897</v>
      </c>
      <c r="K65" s="61">
        <v>11231035</v>
      </c>
    </row>
    <row r="66" spans="1:11" ht="13" x14ac:dyDescent="0.15">
      <c r="A66" s="32" t="s">
        <v>7322</v>
      </c>
      <c r="B66" s="60">
        <v>0.28326499999999999</v>
      </c>
      <c r="C66" s="60">
        <v>2.8967580000000002</v>
      </c>
      <c r="D66" s="60">
        <v>2.8430629999999999</v>
      </c>
      <c r="E66" s="60">
        <v>2.9516429999999998</v>
      </c>
      <c r="F66" s="38">
        <v>0</v>
      </c>
      <c r="G66" s="28">
        <f t="shared" si="0"/>
        <v>0</v>
      </c>
      <c r="H66" s="61">
        <v>18947</v>
      </c>
      <c r="I66" s="61">
        <v>26541</v>
      </c>
      <c r="J66" s="61">
        <v>2836653</v>
      </c>
      <c r="K66" s="61">
        <v>11510619</v>
      </c>
    </row>
    <row r="67" spans="1:11" ht="13" x14ac:dyDescent="0.15">
      <c r="A67" s="32" t="s">
        <v>7323</v>
      </c>
      <c r="B67" s="60">
        <v>0.30838100000000002</v>
      </c>
      <c r="C67" s="60">
        <v>2.9925890000000002</v>
      </c>
      <c r="D67" s="60">
        <v>2.937554</v>
      </c>
      <c r="E67" s="60">
        <v>3.0485280000000001</v>
      </c>
      <c r="F67" s="38">
        <v>0</v>
      </c>
      <c r="G67" s="28">
        <f t="shared" si="0"/>
        <v>0</v>
      </c>
      <c r="H67" s="61">
        <v>20627</v>
      </c>
      <c r="I67" s="61">
        <v>24865</v>
      </c>
      <c r="J67" s="61">
        <v>3114020</v>
      </c>
      <c r="K67" s="61">
        <v>11233685</v>
      </c>
    </row>
    <row r="68" spans="1:11" ht="13" x14ac:dyDescent="0.15">
      <c r="A68" s="32" t="s">
        <v>7324</v>
      </c>
      <c r="B68" s="60">
        <v>0.29428300000000002</v>
      </c>
      <c r="C68" s="60">
        <v>3.041029</v>
      </c>
      <c r="D68" s="60">
        <v>2.984883</v>
      </c>
      <c r="E68" s="60">
        <v>3.0981860000000001</v>
      </c>
      <c r="F68" s="38">
        <v>0</v>
      </c>
      <c r="G68" s="28">
        <f t="shared" si="0"/>
        <v>0</v>
      </c>
      <c r="H68" s="61">
        <v>19684</v>
      </c>
      <c r="I68" s="61">
        <v>25809</v>
      </c>
      <c r="J68" s="61">
        <v>2876753</v>
      </c>
      <c r="K68" s="61">
        <v>11470726</v>
      </c>
    </row>
    <row r="69" spans="1:11" ht="13" x14ac:dyDescent="0.15">
      <c r="A69" s="32" t="s">
        <v>7325</v>
      </c>
      <c r="B69" s="60">
        <v>0.22736500000000001</v>
      </c>
      <c r="C69" s="60">
        <v>2.3325960000000001</v>
      </c>
      <c r="D69" s="60">
        <v>2.287382</v>
      </c>
      <c r="E69" s="60">
        <v>2.37866</v>
      </c>
      <c r="F69" s="38">
        <v>0</v>
      </c>
      <c r="G69" s="28">
        <f t="shared" si="0"/>
        <v>0</v>
      </c>
      <c r="H69" s="61">
        <v>15208</v>
      </c>
      <c r="I69" s="61">
        <v>30278</v>
      </c>
      <c r="J69" s="61">
        <v>2542058</v>
      </c>
      <c r="K69" s="61">
        <v>11805371</v>
      </c>
    </row>
    <row r="70" spans="1:11" ht="13" x14ac:dyDescent="0.15">
      <c r="A70" s="32" t="s">
        <v>7326</v>
      </c>
      <c r="B70" s="60">
        <v>0.31395800000000001</v>
      </c>
      <c r="C70" s="60">
        <v>3.157422</v>
      </c>
      <c r="D70" s="60">
        <v>3.0994039999999998</v>
      </c>
      <c r="E70" s="60">
        <v>3.2163520000000001</v>
      </c>
      <c r="F70" s="38">
        <v>0</v>
      </c>
      <c r="G70" s="28">
        <f t="shared" si="0"/>
        <v>0</v>
      </c>
      <c r="H70" s="61">
        <v>21000</v>
      </c>
      <c r="I70" s="61">
        <v>24491</v>
      </c>
      <c r="J70" s="61">
        <v>3064210</v>
      </c>
      <c r="K70" s="61">
        <v>11283561</v>
      </c>
    </row>
    <row r="71" spans="1:11" ht="13" x14ac:dyDescent="0.15">
      <c r="A71" s="32" t="s">
        <v>7327</v>
      </c>
      <c r="B71" s="60">
        <v>0.30071199999999998</v>
      </c>
      <c r="C71" s="60">
        <v>3.0300699999999998</v>
      </c>
      <c r="D71" s="60">
        <v>2.9744109999999999</v>
      </c>
      <c r="E71" s="60">
        <v>3.0870329999999999</v>
      </c>
      <c r="F71" s="38">
        <v>0</v>
      </c>
      <c r="G71" s="28">
        <f t="shared" si="0"/>
        <v>0</v>
      </c>
      <c r="H71" s="61">
        <v>20114</v>
      </c>
      <c r="I71" s="61">
        <v>25379</v>
      </c>
      <c r="J71" s="61">
        <v>2974669</v>
      </c>
      <c r="K71" s="61">
        <v>11372935</v>
      </c>
    </row>
    <row r="72" spans="1:11" ht="13" x14ac:dyDescent="0.15">
      <c r="A72" s="32" t="s">
        <v>7328</v>
      </c>
      <c r="B72" s="60">
        <v>0.28242699999999998</v>
      </c>
      <c r="C72" s="60">
        <v>3.0016799999999999</v>
      </c>
      <c r="D72" s="60">
        <v>2.945897</v>
      </c>
      <c r="E72" s="60">
        <v>3.0584859999999998</v>
      </c>
      <c r="F72" s="38">
        <v>0</v>
      </c>
      <c r="G72" s="28">
        <f t="shared" si="0"/>
        <v>0</v>
      </c>
      <c r="H72" s="61">
        <v>18891</v>
      </c>
      <c r="I72" s="61">
        <v>26596</v>
      </c>
      <c r="J72" s="61">
        <v>2745298</v>
      </c>
      <c r="K72" s="61">
        <v>11601934</v>
      </c>
    </row>
    <row r="73" spans="1:11" ht="13" x14ac:dyDescent="0.15">
      <c r="A73" s="32" t="s">
        <v>7329</v>
      </c>
      <c r="B73" s="60">
        <v>0.29292200000000002</v>
      </c>
      <c r="C73" s="60">
        <v>3.079377</v>
      </c>
      <c r="D73" s="60">
        <v>3.0226739999999999</v>
      </c>
      <c r="E73" s="60">
        <v>3.1374620000000002</v>
      </c>
      <c r="F73" s="38">
        <v>0</v>
      </c>
      <c r="G73" s="28">
        <f t="shared" si="0"/>
        <v>0</v>
      </c>
      <c r="H73" s="61">
        <v>19593</v>
      </c>
      <c r="I73" s="61">
        <v>25903</v>
      </c>
      <c r="J73" s="61">
        <v>2829151</v>
      </c>
      <c r="K73" s="61">
        <v>11518202</v>
      </c>
    </row>
    <row r="74" spans="1:11" ht="13" x14ac:dyDescent="0.15">
      <c r="A74" s="32" t="s">
        <v>7330</v>
      </c>
      <c r="B74" s="60">
        <v>0.26886700000000002</v>
      </c>
      <c r="C74" s="60">
        <v>3.6233520000000001</v>
      </c>
      <c r="D74" s="60">
        <v>3.5555819999999998</v>
      </c>
      <c r="E74" s="60">
        <v>3.6921460000000002</v>
      </c>
      <c r="F74" s="38">
        <v>0</v>
      </c>
      <c r="G74" s="28">
        <f t="shared" si="0"/>
        <v>0</v>
      </c>
      <c r="H74" s="61">
        <v>17984</v>
      </c>
      <c r="I74" s="61">
        <v>27510</v>
      </c>
      <c r="J74" s="61">
        <v>2192848</v>
      </c>
      <c r="K74" s="61">
        <v>12154047</v>
      </c>
    </row>
    <row r="75" spans="1:11" ht="13" x14ac:dyDescent="0.15">
      <c r="A75" s="32" t="s">
        <v>7331</v>
      </c>
      <c r="B75" s="60">
        <v>0.25650299999999998</v>
      </c>
      <c r="C75" s="60">
        <v>2.477201</v>
      </c>
      <c r="D75" s="60">
        <v>2.4304410000000001</v>
      </c>
      <c r="E75" s="60">
        <v>2.524804</v>
      </c>
      <c r="F75" s="38">
        <v>0</v>
      </c>
      <c r="G75" s="28">
        <f t="shared" si="0"/>
        <v>0</v>
      </c>
      <c r="H75" s="61">
        <v>17157</v>
      </c>
      <c r="I75" s="61">
        <v>28342</v>
      </c>
      <c r="J75" s="61">
        <v>2817516</v>
      </c>
      <c r="K75" s="61">
        <v>11529665</v>
      </c>
    </row>
    <row r="76" spans="1:11" ht="13" x14ac:dyDescent="0.15">
      <c r="A76" s="32" t="s">
        <v>7332</v>
      </c>
      <c r="B76" s="60">
        <v>0.32463199999999998</v>
      </c>
      <c r="C76" s="60">
        <v>3.4650919999999998</v>
      </c>
      <c r="D76" s="60">
        <v>3.4016899999999999</v>
      </c>
      <c r="E76" s="60">
        <v>3.5298889999999998</v>
      </c>
      <c r="F76" s="38">
        <v>0</v>
      </c>
      <c r="G76" s="28">
        <f t="shared" si="0"/>
        <v>0</v>
      </c>
      <c r="H76" s="61">
        <v>21714</v>
      </c>
      <c r="I76" s="61">
        <v>23783</v>
      </c>
      <c r="J76" s="61">
        <v>2991809</v>
      </c>
      <c r="K76" s="61">
        <v>11355882</v>
      </c>
    </row>
    <row r="77" spans="1:11" ht="13" x14ac:dyDescent="0.15">
      <c r="A77" s="32" t="s">
        <v>7333</v>
      </c>
      <c r="B77" s="60">
        <v>0.28893099999999999</v>
      </c>
      <c r="C77" s="60">
        <v>2.9336129999999998</v>
      </c>
      <c r="D77" s="60">
        <v>2.8795160000000002</v>
      </c>
      <c r="E77" s="60">
        <v>2.9888210000000002</v>
      </c>
      <c r="F77" s="38">
        <v>0</v>
      </c>
      <c r="G77" s="28">
        <f t="shared" si="0"/>
        <v>0</v>
      </c>
      <c r="H77" s="61">
        <v>19326</v>
      </c>
      <c r="I77" s="61">
        <v>26170</v>
      </c>
      <c r="J77" s="61">
        <v>2885341</v>
      </c>
      <c r="K77" s="61">
        <v>11462129</v>
      </c>
    </row>
    <row r="78" spans="1:11" ht="13" x14ac:dyDescent="0.15">
      <c r="A78" s="32" t="s">
        <v>937</v>
      </c>
      <c r="B78" s="60">
        <v>0.32605299999999998</v>
      </c>
      <c r="C78" s="60">
        <v>3.4908030000000001</v>
      </c>
      <c r="D78" s="60">
        <v>3.4266830000000001</v>
      </c>
      <c r="E78" s="60">
        <v>3.555342</v>
      </c>
      <c r="F78" s="38">
        <v>0</v>
      </c>
      <c r="G78" s="28">
        <f t="shared" si="0"/>
        <v>0</v>
      </c>
      <c r="H78" s="61">
        <v>21809</v>
      </c>
      <c r="I78" s="61">
        <v>23685</v>
      </c>
      <c r="J78" s="61">
        <v>2994885</v>
      </c>
      <c r="K78" s="61">
        <v>11352701</v>
      </c>
    </row>
    <row r="79" spans="1:11" ht="13" x14ac:dyDescent="0.15">
      <c r="A79" s="32" t="s">
        <v>7334</v>
      </c>
      <c r="B79" s="60">
        <v>0.30710999999999999</v>
      </c>
      <c r="C79" s="60">
        <v>3.0925050000000001</v>
      </c>
      <c r="D79" s="60">
        <v>3.0356269999999999</v>
      </c>
      <c r="E79" s="60">
        <v>3.1507339999999999</v>
      </c>
      <c r="F79" s="38">
        <v>0</v>
      </c>
      <c r="G79" s="28">
        <f t="shared" si="0"/>
        <v>0</v>
      </c>
      <c r="H79" s="61">
        <v>20542</v>
      </c>
      <c r="I79" s="61">
        <v>24955</v>
      </c>
      <c r="J79" s="61">
        <v>3016344</v>
      </c>
      <c r="K79" s="61">
        <v>11332161</v>
      </c>
    </row>
    <row r="80" spans="1:11" ht="13" x14ac:dyDescent="0.15">
      <c r="A80" s="32" t="s">
        <v>7335</v>
      </c>
      <c r="B80" s="60">
        <v>0.20377300000000001</v>
      </c>
      <c r="C80" s="60">
        <v>1.9711810000000001</v>
      </c>
      <c r="D80" s="60">
        <v>1.9317409999999999</v>
      </c>
      <c r="E80" s="60">
        <v>2.0112839999999998</v>
      </c>
      <c r="F80" s="38">
        <v>0</v>
      </c>
      <c r="G80" s="28">
        <f t="shared" si="0"/>
        <v>0</v>
      </c>
      <c r="H80" s="61">
        <v>13630</v>
      </c>
      <c r="I80" s="61">
        <v>31861</v>
      </c>
      <c r="J80" s="61">
        <v>2558582</v>
      </c>
      <c r="K80" s="61">
        <v>11788751</v>
      </c>
    </row>
    <row r="81" spans="1:11" ht="13" x14ac:dyDescent="0.15">
      <c r="A81" s="32" t="s">
        <v>7336</v>
      </c>
      <c r="B81" s="60">
        <v>0.23250799999999999</v>
      </c>
      <c r="C81" s="60">
        <v>2.2759109999999998</v>
      </c>
      <c r="D81" s="60">
        <v>2.2320660000000001</v>
      </c>
      <c r="E81" s="60">
        <v>2.3206030000000002</v>
      </c>
      <c r="F81" s="38">
        <v>0</v>
      </c>
      <c r="G81" s="28">
        <f t="shared" si="0"/>
        <v>0</v>
      </c>
      <c r="H81" s="61">
        <v>15552</v>
      </c>
      <c r="I81" s="61">
        <v>29938</v>
      </c>
      <c r="J81" s="61">
        <v>2666233</v>
      </c>
      <c r="K81" s="61">
        <v>11681229</v>
      </c>
    </row>
    <row r="82" spans="1:11" ht="13" x14ac:dyDescent="0.15">
      <c r="A82" s="32" t="s">
        <v>7337</v>
      </c>
      <c r="B82" s="60">
        <v>0.23214899999999999</v>
      </c>
      <c r="C82" s="60">
        <v>2.0550869999999999</v>
      </c>
      <c r="D82" s="60">
        <v>2.0153470000000002</v>
      </c>
      <c r="E82" s="60">
        <v>2.0953940000000002</v>
      </c>
      <c r="F82" s="38">
        <v>0</v>
      </c>
      <c r="G82" s="28">
        <f t="shared" si="0"/>
        <v>0</v>
      </c>
      <c r="H82" s="61">
        <v>15528</v>
      </c>
      <c r="I82" s="61">
        <v>29955</v>
      </c>
      <c r="J82" s="61">
        <v>2890075</v>
      </c>
      <c r="K82" s="61">
        <v>11457224</v>
      </c>
    </row>
    <row r="83" spans="1:11" ht="13" x14ac:dyDescent="0.15">
      <c r="A83" s="32" t="s">
        <v>7338</v>
      </c>
      <c r="B83" s="60">
        <v>0.31168499999999999</v>
      </c>
      <c r="C83" s="60">
        <v>3.0454129999999999</v>
      </c>
      <c r="D83" s="60">
        <v>2.9895350000000001</v>
      </c>
      <c r="E83" s="60">
        <v>3.1025680000000002</v>
      </c>
      <c r="F83" s="38">
        <v>0</v>
      </c>
      <c r="G83" s="28">
        <f t="shared" si="0"/>
        <v>0</v>
      </c>
      <c r="H83" s="61">
        <v>20848</v>
      </c>
      <c r="I83" s="61">
        <v>24647</v>
      </c>
      <c r="J83" s="61">
        <v>3118818</v>
      </c>
      <c r="K83" s="61">
        <v>11228925</v>
      </c>
    </row>
    <row r="84" spans="1:11" ht="13" x14ac:dyDescent="0.15">
      <c r="A84" s="32" t="s">
        <v>7339</v>
      </c>
      <c r="B84" s="60">
        <v>0.33938800000000002</v>
      </c>
      <c r="C84" s="60">
        <v>3.0422099999999999</v>
      </c>
      <c r="D84" s="60">
        <v>2.9863979999999999</v>
      </c>
      <c r="E84" s="60">
        <v>3.0988530000000001</v>
      </c>
      <c r="F84" s="38">
        <v>0</v>
      </c>
      <c r="G84" s="28">
        <f t="shared" si="0"/>
        <v>0</v>
      </c>
      <c r="H84" s="61">
        <v>22701</v>
      </c>
      <c r="I84" s="61">
        <v>22799</v>
      </c>
      <c r="J84" s="61">
        <v>3538015</v>
      </c>
      <c r="K84" s="61">
        <v>10810076</v>
      </c>
    </row>
    <row r="85" spans="1:11" ht="13" x14ac:dyDescent="0.15">
      <c r="A85" s="32" t="s">
        <v>7340</v>
      </c>
      <c r="B85" s="60">
        <v>0.23910100000000001</v>
      </c>
      <c r="C85" s="60">
        <v>2.3809770000000001</v>
      </c>
      <c r="D85" s="60">
        <v>2.3353429999999999</v>
      </c>
      <c r="E85" s="60">
        <v>2.4274249999999999</v>
      </c>
      <c r="F85" s="38">
        <v>0</v>
      </c>
      <c r="G85" s="28">
        <f t="shared" si="0"/>
        <v>0</v>
      </c>
      <c r="H85" s="61">
        <v>15993</v>
      </c>
      <c r="I85" s="61">
        <v>29496</v>
      </c>
      <c r="J85" s="61">
        <v>2661166</v>
      </c>
      <c r="K85" s="61">
        <v>11685843</v>
      </c>
    </row>
    <row r="86" spans="1:11" ht="13" x14ac:dyDescent="0.15">
      <c r="A86" s="32" t="s">
        <v>7341</v>
      </c>
      <c r="B86" s="60">
        <v>0.179419</v>
      </c>
      <c r="C86" s="60">
        <v>2.2396799999999999</v>
      </c>
      <c r="D86" s="60">
        <v>2.1930499999999999</v>
      </c>
      <c r="E86" s="60">
        <v>2.2870140000000001</v>
      </c>
      <c r="F86" s="38">
        <v>0</v>
      </c>
      <c r="G86" s="28">
        <f t="shared" si="0"/>
        <v>0</v>
      </c>
      <c r="H86" s="61">
        <v>12001</v>
      </c>
      <c r="I86" s="61">
        <v>33488</v>
      </c>
      <c r="J86" s="61">
        <v>1979018</v>
      </c>
      <c r="K86" s="61">
        <v>12368221</v>
      </c>
    </row>
    <row r="87" spans="1:11" ht="13" x14ac:dyDescent="0.15">
      <c r="A87" s="32" t="s">
        <v>7342</v>
      </c>
      <c r="B87" s="60">
        <v>0.27852500000000002</v>
      </c>
      <c r="C87" s="60">
        <v>2.2020710000000001</v>
      </c>
      <c r="D87" s="60">
        <v>2.161041</v>
      </c>
      <c r="E87" s="60">
        <v>2.243798</v>
      </c>
      <c r="F87" s="38">
        <v>0</v>
      </c>
      <c r="G87" s="28">
        <f t="shared" si="0"/>
        <v>0</v>
      </c>
      <c r="H87" s="61">
        <v>18630</v>
      </c>
      <c r="I87" s="61">
        <v>26860</v>
      </c>
      <c r="J87" s="61">
        <v>3436769</v>
      </c>
      <c r="K87" s="61">
        <v>10911086</v>
      </c>
    </row>
    <row r="88" spans="1:11" ht="13" x14ac:dyDescent="0.15">
      <c r="A88" s="32" t="s">
        <v>7343</v>
      </c>
      <c r="B88" s="60">
        <v>0.28045399999999998</v>
      </c>
      <c r="C88" s="60">
        <v>2.8395489999999999</v>
      </c>
      <c r="D88" s="60">
        <v>2.7868240000000002</v>
      </c>
      <c r="E88" s="60">
        <v>2.8932600000000002</v>
      </c>
      <c r="F88" s="38">
        <v>0</v>
      </c>
      <c r="G88" s="28">
        <f t="shared" si="0"/>
        <v>0</v>
      </c>
      <c r="H88" s="61">
        <v>18759</v>
      </c>
      <c r="I88" s="61">
        <v>26734</v>
      </c>
      <c r="J88" s="61">
        <v>2843022</v>
      </c>
      <c r="K88" s="61">
        <v>11504967</v>
      </c>
    </row>
    <row r="89" spans="1:11" ht="13" x14ac:dyDescent="0.15">
      <c r="A89" s="32" t="s">
        <v>7344</v>
      </c>
      <c r="B89" s="60">
        <v>0.31002600000000002</v>
      </c>
      <c r="C89" s="60">
        <v>2.6504720000000002</v>
      </c>
      <c r="D89" s="60">
        <v>2.601696</v>
      </c>
      <c r="E89" s="60">
        <v>2.7000099999999998</v>
      </c>
      <c r="F89" s="38">
        <v>0</v>
      </c>
      <c r="G89" s="28">
        <f t="shared" si="0"/>
        <v>0</v>
      </c>
      <c r="H89" s="61">
        <v>20737</v>
      </c>
      <c r="I89" s="61">
        <v>24752</v>
      </c>
      <c r="J89" s="61">
        <v>3446118</v>
      </c>
      <c r="K89" s="61">
        <v>10902287</v>
      </c>
    </row>
    <row r="90" spans="1:11" ht="13" x14ac:dyDescent="0.15">
      <c r="A90" s="32" t="s">
        <v>7345</v>
      </c>
      <c r="B90" s="60">
        <v>0.321851</v>
      </c>
      <c r="C90" s="60">
        <v>3.4624320000000002</v>
      </c>
      <c r="D90" s="60">
        <v>3.3983650000000001</v>
      </c>
      <c r="E90" s="60">
        <v>3.5266739999999999</v>
      </c>
      <c r="F90" s="38">
        <v>0</v>
      </c>
      <c r="G90" s="28">
        <f t="shared" si="0"/>
        <v>0</v>
      </c>
      <c r="H90" s="61">
        <v>21528</v>
      </c>
      <c r="I90" s="61">
        <v>23963</v>
      </c>
      <c r="J90" s="61">
        <v>2956101</v>
      </c>
      <c r="K90" s="61">
        <v>11391961</v>
      </c>
    </row>
    <row r="91" spans="1:11" ht="13" x14ac:dyDescent="0.15">
      <c r="A91" s="32" t="s">
        <v>7346</v>
      </c>
      <c r="B91" s="60">
        <v>0.29651100000000002</v>
      </c>
      <c r="C91" s="60">
        <v>2.530967</v>
      </c>
      <c r="D91" s="60">
        <v>2.4843069999999998</v>
      </c>
      <c r="E91" s="60">
        <v>2.5784669999999998</v>
      </c>
      <c r="F91" s="38">
        <v>0</v>
      </c>
      <c r="G91" s="28">
        <f t="shared" si="0"/>
        <v>0</v>
      </c>
      <c r="H91" s="61">
        <v>19833</v>
      </c>
      <c r="I91" s="61">
        <v>25665</v>
      </c>
      <c r="J91" s="61">
        <v>3356100</v>
      </c>
      <c r="K91" s="61">
        <v>10991928</v>
      </c>
    </row>
    <row r="92" spans="1:11" ht="13" x14ac:dyDescent="0.15">
      <c r="A92" s="32" t="s">
        <v>7347</v>
      </c>
      <c r="B92" s="60">
        <v>0.29885800000000001</v>
      </c>
      <c r="C92" s="60">
        <v>3.4702160000000002</v>
      </c>
      <c r="D92" s="60">
        <v>3.4064480000000001</v>
      </c>
      <c r="E92" s="60">
        <v>3.5350250000000001</v>
      </c>
      <c r="F92" s="38">
        <v>0</v>
      </c>
      <c r="G92" s="28">
        <f t="shared" si="0"/>
        <v>0</v>
      </c>
      <c r="H92" s="61">
        <v>19990</v>
      </c>
      <c r="I92" s="61">
        <v>25503</v>
      </c>
      <c r="J92" s="61">
        <v>2643589</v>
      </c>
      <c r="K92" s="61">
        <v>11703855</v>
      </c>
    </row>
    <row r="93" spans="1:11" ht="13" x14ac:dyDescent="0.15">
      <c r="A93" s="32" t="s">
        <v>7348</v>
      </c>
      <c r="B93" s="60">
        <v>0.341362</v>
      </c>
      <c r="C93" s="60">
        <v>3.4356260000000001</v>
      </c>
      <c r="D93" s="60">
        <v>3.3727399999999998</v>
      </c>
      <c r="E93" s="60">
        <v>3.499835</v>
      </c>
      <c r="F93" s="38">
        <v>0</v>
      </c>
      <c r="G93" s="28">
        <f t="shared" si="0"/>
        <v>0</v>
      </c>
      <c r="H93" s="61">
        <v>22833</v>
      </c>
      <c r="I93" s="61">
        <v>22660</v>
      </c>
      <c r="J93" s="61">
        <v>3253552</v>
      </c>
      <c r="K93" s="61">
        <v>11093609</v>
      </c>
    </row>
    <row r="94" spans="1:11" ht="13" x14ac:dyDescent="0.15">
      <c r="A94" s="32" t="s">
        <v>7349</v>
      </c>
      <c r="B94" s="60">
        <v>0.31510899999999997</v>
      </c>
      <c r="C94" s="60">
        <v>2.546227</v>
      </c>
      <c r="D94" s="60">
        <v>2.499679</v>
      </c>
      <c r="E94" s="60">
        <v>2.5935969999999999</v>
      </c>
      <c r="F94" s="38">
        <v>0</v>
      </c>
      <c r="G94" s="28">
        <f t="shared" si="0"/>
        <v>0</v>
      </c>
      <c r="H94" s="61">
        <v>21077</v>
      </c>
      <c r="I94" s="61">
        <v>24417</v>
      </c>
      <c r="J94" s="61">
        <v>3632649</v>
      </c>
      <c r="K94" s="61">
        <v>10715278</v>
      </c>
    </row>
    <row r="95" spans="1:11" ht="13" x14ac:dyDescent="0.15">
      <c r="A95" s="32" t="s">
        <v>942</v>
      </c>
      <c r="B95" s="60">
        <v>0.32336100000000001</v>
      </c>
      <c r="C95" s="60">
        <v>3.2828580000000001</v>
      </c>
      <c r="D95" s="60">
        <v>3.2230789999999998</v>
      </c>
      <c r="E95" s="60">
        <v>3.3443939999999999</v>
      </c>
      <c r="F95" s="38">
        <v>0</v>
      </c>
      <c r="G95" s="28">
        <f t="shared" si="0"/>
        <v>0</v>
      </c>
      <c r="H95" s="61">
        <v>21629</v>
      </c>
      <c r="I95" s="61">
        <v>23865</v>
      </c>
      <c r="J95" s="61">
        <v>3104043</v>
      </c>
      <c r="K95" s="61">
        <v>11243920</v>
      </c>
    </row>
    <row r="96" spans="1:11" ht="13" x14ac:dyDescent="0.15">
      <c r="A96" s="32" t="s">
        <v>945</v>
      </c>
      <c r="B96" s="60">
        <v>0.30210199999999998</v>
      </c>
      <c r="C96" s="60">
        <v>2.5250840000000001</v>
      </c>
      <c r="D96" s="60">
        <v>2.4786079999999999</v>
      </c>
      <c r="E96" s="60">
        <v>2.572479</v>
      </c>
      <c r="F96" s="38">
        <v>0</v>
      </c>
      <c r="G96" s="28">
        <f t="shared" si="0"/>
        <v>0</v>
      </c>
      <c r="H96" s="61">
        <v>20207</v>
      </c>
      <c r="I96" s="61">
        <v>25287</v>
      </c>
      <c r="J96" s="61">
        <v>3448982</v>
      </c>
      <c r="K96" s="61">
        <v>10898376</v>
      </c>
    </row>
    <row r="97" spans="1:11" ht="13" x14ac:dyDescent="0.15">
      <c r="A97" s="32" t="s">
        <v>946</v>
      </c>
      <c r="B97" s="60">
        <v>0.34009099999999998</v>
      </c>
      <c r="C97" s="60">
        <v>2.8406699999999998</v>
      </c>
      <c r="D97" s="60">
        <v>2.78877</v>
      </c>
      <c r="E97" s="60">
        <v>2.8935420000000001</v>
      </c>
      <c r="F97" s="38">
        <v>0</v>
      </c>
      <c r="G97" s="28">
        <f t="shared" si="0"/>
        <v>0</v>
      </c>
      <c r="H97" s="61">
        <v>22748</v>
      </c>
      <c r="I97" s="61">
        <v>22754</v>
      </c>
      <c r="J97" s="61">
        <v>3735009</v>
      </c>
      <c r="K97" s="61">
        <v>10612726</v>
      </c>
    </row>
    <row r="98" spans="1:11" ht="13" x14ac:dyDescent="0.15">
      <c r="A98" s="32" t="s">
        <v>7350</v>
      </c>
      <c r="B98" s="60">
        <v>0.290441</v>
      </c>
      <c r="C98" s="60">
        <v>3.7528760000000001</v>
      </c>
      <c r="D98" s="60">
        <v>3.6837710000000001</v>
      </c>
      <c r="E98" s="60">
        <v>3.8240280000000002</v>
      </c>
      <c r="F98" s="38">
        <v>0</v>
      </c>
      <c r="G98" s="28">
        <f t="shared" si="0"/>
        <v>0</v>
      </c>
      <c r="H98" s="61">
        <v>19427</v>
      </c>
      <c r="I98" s="61">
        <v>26061</v>
      </c>
      <c r="J98" s="61">
        <v>2377485</v>
      </c>
      <c r="K98" s="61">
        <v>11969231</v>
      </c>
    </row>
    <row r="99" spans="1:11" ht="13" x14ac:dyDescent="0.15">
      <c r="A99" s="32" t="s">
        <v>7351</v>
      </c>
      <c r="B99" s="60">
        <v>0.24140400000000001</v>
      </c>
      <c r="C99" s="60">
        <v>2.292027</v>
      </c>
      <c r="D99" s="60">
        <v>2.2482639999999998</v>
      </c>
      <c r="E99" s="60">
        <v>2.3366389999999999</v>
      </c>
      <c r="F99" s="38">
        <v>0</v>
      </c>
      <c r="G99" s="28">
        <f t="shared" si="0"/>
        <v>0</v>
      </c>
      <c r="H99" s="61">
        <v>16147</v>
      </c>
      <c r="I99" s="61">
        <v>29343</v>
      </c>
      <c r="J99" s="61">
        <v>2777718</v>
      </c>
      <c r="K99" s="61">
        <v>11569618</v>
      </c>
    </row>
    <row r="100" spans="1:11" ht="13" x14ac:dyDescent="0.15">
      <c r="A100" s="32" t="s">
        <v>7352</v>
      </c>
      <c r="B100" s="60">
        <v>0.32143300000000002</v>
      </c>
      <c r="C100" s="60">
        <v>3.6769699999999998</v>
      </c>
      <c r="D100" s="60">
        <v>3.6092089999999999</v>
      </c>
      <c r="E100" s="60">
        <v>3.7452640000000001</v>
      </c>
      <c r="F100" s="38">
        <v>0</v>
      </c>
      <c r="G100" s="28">
        <f t="shared" si="0"/>
        <v>0</v>
      </c>
      <c r="H100" s="61">
        <v>21500</v>
      </c>
      <c r="I100" s="61">
        <v>23991</v>
      </c>
      <c r="J100" s="61">
        <v>2811546</v>
      </c>
      <c r="K100" s="61">
        <v>11535733</v>
      </c>
    </row>
    <row r="101" spans="1:11" ht="13" x14ac:dyDescent="0.15">
      <c r="A101" s="32" t="s">
        <v>7353</v>
      </c>
      <c r="B101" s="60">
        <v>0.310863</v>
      </c>
      <c r="C101" s="60">
        <v>3.3727870000000002</v>
      </c>
      <c r="D101" s="60">
        <v>3.3103440000000002</v>
      </c>
      <c r="E101" s="60">
        <v>3.4359739999999999</v>
      </c>
      <c r="F101" s="38">
        <v>0</v>
      </c>
      <c r="G101" s="28">
        <f t="shared" si="0"/>
        <v>0</v>
      </c>
      <c r="H101" s="61">
        <v>20793</v>
      </c>
      <c r="I101" s="61">
        <v>24700</v>
      </c>
      <c r="J101" s="61">
        <v>2865891</v>
      </c>
      <c r="K101" s="61">
        <v>11481415</v>
      </c>
    </row>
    <row r="102" spans="1:11" ht="13" x14ac:dyDescent="0.15">
      <c r="A102" s="32" t="s">
        <v>7354</v>
      </c>
      <c r="B102" s="60">
        <v>0.273397</v>
      </c>
      <c r="C102" s="60">
        <v>2.924188</v>
      </c>
      <c r="D102" s="60">
        <v>2.8697849999999998</v>
      </c>
      <c r="E102" s="60">
        <v>2.980057</v>
      </c>
      <c r="F102" s="38">
        <v>0</v>
      </c>
      <c r="G102" s="28">
        <f t="shared" si="0"/>
        <v>0</v>
      </c>
      <c r="H102" s="61">
        <v>18287</v>
      </c>
      <c r="I102" s="61">
        <v>27204</v>
      </c>
      <c r="J102" s="61">
        <v>2681603</v>
      </c>
      <c r="K102" s="61">
        <v>11665454</v>
      </c>
    </row>
    <row r="103" spans="1:11" ht="13" x14ac:dyDescent="0.15">
      <c r="A103" s="32" t="s">
        <v>7355</v>
      </c>
      <c r="B103" s="60">
        <v>0.274279</v>
      </c>
      <c r="C103" s="60">
        <v>2.8278089999999998</v>
      </c>
      <c r="D103" s="60">
        <v>2.7749609999999998</v>
      </c>
      <c r="E103" s="60">
        <v>2.8815179999999998</v>
      </c>
      <c r="F103" s="38">
        <v>0</v>
      </c>
      <c r="G103" s="28">
        <f t="shared" si="0"/>
        <v>0</v>
      </c>
      <c r="H103" s="61">
        <v>18346</v>
      </c>
      <c r="I103" s="61">
        <v>27146</v>
      </c>
      <c r="J103" s="61">
        <v>2767484</v>
      </c>
      <c r="K103" s="61">
        <v>11579823</v>
      </c>
    </row>
    <row r="104" spans="1:11" ht="13" x14ac:dyDescent="0.15">
      <c r="A104" s="32" t="s">
        <v>7356</v>
      </c>
      <c r="B104" s="60">
        <v>0.326067</v>
      </c>
      <c r="C104" s="60">
        <v>3.2929620000000002</v>
      </c>
      <c r="D104" s="60">
        <v>3.232917</v>
      </c>
      <c r="E104" s="60">
        <v>3.3543440000000002</v>
      </c>
      <c r="F104" s="38">
        <v>0</v>
      </c>
      <c r="G104" s="28">
        <f t="shared" si="0"/>
        <v>0</v>
      </c>
      <c r="H104" s="61">
        <v>21810</v>
      </c>
      <c r="I104" s="61">
        <v>23683</v>
      </c>
      <c r="J104" s="61">
        <v>3135458</v>
      </c>
      <c r="K104" s="61">
        <v>11211930</v>
      </c>
    </row>
    <row r="105" spans="1:11" ht="13" x14ac:dyDescent="0.15">
      <c r="A105" s="32" t="s">
        <v>7357</v>
      </c>
      <c r="B105" s="60">
        <v>0.30565999999999999</v>
      </c>
      <c r="C105" s="60">
        <v>3.150128</v>
      </c>
      <c r="D105" s="60">
        <v>3.0924049999999998</v>
      </c>
      <c r="E105" s="60">
        <v>3.2093639999999999</v>
      </c>
      <c r="F105" s="38">
        <v>0</v>
      </c>
      <c r="G105" s="28">
        <f t="shared" si="0"/>
        <v>0</v>
      </c>
      <c r="H105" s="61">
        <v>20445</v>
      </c>
      <c r="I105" s="61">
        <v>25052</v>
      </c>
      <c r="J105" s="61">
        <v>2952099</v>
      </c>
      <c r="K105" s="61">
        <v>11395362</v>
      </c>
    </row>
    <row r="106" spans="1:11" ht="13" x14ac:dyDescent="0.15">
      <c r="A106" s="32" t="s">
        <v>7358</v>
      </c>
      <c r="B106" s="60">
        <v>0.282891</v>
      </c>
      <c r="C106" s="60">
        <v>2.7825540000000002</v>
      </c>
      <c r="D106" s="60">
        <v>2.7307579999999998</v>
      </c>
      <c r="E106" s="60">
        <v>2.8350339999999998</v>
      </c>
      <c r="F106" s="38">
        <v>0</v>
      </c>
      <c r="G106" s="28">
        <f t="shared" si="0"/>
        <v>0</v>
      </c>
      <c r="H106" s="61">
        <v>18922</v>
      </c>
      <c r="I106" s="61">
        <v>26582</v>
      </c>
      <c r="J106" s="61">
        <v>2922959</v>
      </c>
      <c r="K106" s="61">
        <v>11424958</v>
      </c>
    </row>
    <row r="107" spans="1:11" ht="13" x14ac:dyDescent="0.15">
      <c r="A107" s="32" t="s">
        <v>7359</v>
      </c>
      <c r="B107" s="60">
        <v>0.29942600000000003</v>
      </c>
      <c r="C107" s="60">
        <v>2.8829250000000002</v>
      </c>
      <c r="D107" s="60">
        <v>2.8295659999999998</v>
      </c>
      <c r="E107" s="60">
        <v>2.9371700000000001</v>
      </c>
      <c r="F107" s="38">
        <v>0</v>
      </c>
      <c r="G107" s="28">
        <f t="shared" si="0"/>
        <v>0</v>
      </c>
      <c r="H107" s="61">
        <v>20028</v>
      </c>
      <c r="I107" s="61">
        <v>25470</v>
      </c>
      <c r="J107" s="61">
        <v>3074856</v>
      </c>
      <c r="K107" s="61">
        <v>11272901</v>
      </c>
    </row>
    <row r="108" spans="1:11" ht="13" x14ac:dyDescent="0.15">
      <c r="A108" s="32" t="s">
        <v>951</v>
      </c>
      <c r="B108" s="60">
        <v>0.26211000000000001</v>
      </c>
      <c r="C108" s="60">
        <v>3.42523</v>
      </c>
      <c r="D108" s="60">
        <v>3.3608069999999999</v>
      </c>
      <c r="E108" s="60">
        <v>3.4907490000000001</v>
      </c>
      <c r="F108" s="38">
        <v>0</v>
      </c>
      <c r="G108" s="28">
        <f t="shared" si="0"/>
        <v>0</v>
      </c>
      <c r="H108" s="61">
        <v>17532</v>
      </c>
      <c r="I108" s="61">
        <v>27959</v>
      </c>
      <c r="J108" s="61">
        <v>2220070</v>
      </c>
      <c r="K108" s="61">
        <v>12126789</v>
      </c>
    </row>
    <row r="109" spans="1:11" ht="13" x14ac:dyDescent="0.15">
      <c r="A109" s="32" t="s">
        <v>7360</v>
      </c>
      <c r="B109" s="60">
        <v>0.27066099999999998</v>
      </c>
      <c r="C109" s="60">
        <v>3.394714</v>
      </c>
      <c r="D109" s="60">
        <v>3.3309869999999999</v>
      </c>
      <c r="E109" s="60">
        <v>3.4594740000000002</v>
      </c>
      <c r="F109" s="38">
        <v>0</v>
      </c>
      <c r="G109" s="28">
        <f t="shared" si="0"/>
        <v>0</v>
      </c>
      <c r="H109" s="61">
        <v>18104</v>
      </c>
      <c r="I109" s="61">
        <v>27386</v>
      </c>
      <c r="J109" s="61">
        <v>2338473</v>
      </c>
      <c r="K109" s="61">
        <v>12008516</v>
      </c>
    </row>
    <row r="110" spans="1:11" ht="13" x14ac:dyDescent="0.15">
      <c r="A110" s="32" t="s">
        <v>7361</v>
      </c>
      <c r="B110" s="60">
        <v>0.28474500000000003</v>
      </c>
      <c r="C110" s="60">
        <v>2.6522000000000001</v>
      </c>
      <c r="D110" s="60">
        <v>2.602948</v>
      </c>
      <c r="E110" s="60">
        <v>2.7019510000000002</v>
      </c>
      <c r="F110" s="38">
        <v>0</v>
      </c>
      <c r="G110" s="28">
        <f t="shared" si="0"/>
        <v>0</v>
      </c>
      <c r="H110" s="61">
        <v>19046</v>
      </c>
      <c r="I110" s="61">
        <v>26452</v>
      </c>
      <c r="J110" s="61">
        <v>3063626</v>
      </c>
      <c r="K110" s="61">
        <v>11284361</v>
      </c>
    </row>
    <row r="111" spans="1:11" ht="13" x14ac:dyDescent="0.15">
      <c r="A111" s="32" t="s">
        <v>7362</v>
      </c>
      <c r="B111" s="60">
        <v>0.29586800000000002</v>
      </c>
      <c r="C111" s="60">
        <v>3.6000649999999998</v>
      </c>
      <c r="D111" s="60">
        <v>3.5338430000000001</v>
      </c>
      <c r="E111" s="60">
        <v>3.667367</v>
      </c>
      <c r="F111" s="38">
        <v>0</v>
      </c>
      <c r="G111" s="28">
        <f t="shared" si="0"/>
        <v>0</v>
      </c>
      <c r="H111" s="61">
        <v>19790</v>
      </c>
      <c r="I111" s="61">
        <v>25708</v>
      </c>
      <c r="J111" s="61">
        <v>2527401</v>
      </c>
      <c r="K111" s="61">
        <v>11819709</v>
      </c>
    </row>
    <row r="112" spans="1:11" ht="13" x14ac:dyDescent="0.15">
      <c r="A112" s="32" t="s">
        <v>952</v>
      </c>
      <c r="B112" s="60">
        <v>0.372085</v>
      </c>
      <c r="C112" s="60">
        <v>4.2056209999999998</v>
      </c>
      <c r="D112" s="60">
        <v>4.1282810000000003</v>
      </c>
      <c r="E112" s="60">
        <v>4.2845810000000002</v>
      </c>
      <c r="F112" s="38">
        <v>0</v>
      </c>
      <c r="G112" s="28">
        <f t="shared" si="0"/>
        <v>0</v>
      </c>
      <c r="H112" s="61">
        <v>24888</v>
      </c>
      <c r="I112" s="61">
        <v>20602</v>
      </c>
      <c r="J112" s="61">
        <v>3201713</v>
      </c>
      <c r="K112" s="61">
        <v>11145862</v>
      </c>
    </row>
    <row r="113" spans="1:11" ht="13" x14ac:dyDescent="0.15">
      <c r="A113" s="32" t="s">
        <v>7363</v>
      </c>
      <c r="B113" s="60">
        <v>0.31326999999999999</v>
      </c>
      <c r="C113" s="60">
        <v>3.4311850000000002</v>
      </c>
      <c r="D113" s="60">
        <v>3.3681920000000001</v>
      </c>
      <c r="E113" s="60">
        <v>3.4954190000000001</v>
      </c>
      <c r="F113" s="38">
        <v>0</v>
      </c>
      <c r="G113" s="28">
        <f t="shared" si="0"/>
        <v>0</v>
      </c>
      <c r="H113" s="61">
        <v>20954</v>
      </c>
      <c r="I113" s="61">
        <v>24544</v>
      </c>
      <c r="J113" s="61">
        <v>2858751</v>
      </c>
      <c r="K113" s="61">
        <v>11488909</v>
      </c>
    </row>
    <row r="114" spans="1:11" ht="13" x14ac:dyDescent="0.15">
      <c r="A114" s="32" t="s">
        <v>7364</v>
      </c>
      <c r="B114" s="60">
        <v>0.24790699999999999</v>
      </c>
      <c r="C114" s="60">
        <v>2.789237</v>
      </c>
      <c r="D114" s="60">
        <v>2.7362500000000001</v>
      </c>
      <c r="E114" s="60">
        <v>2.8432740000000001</v>
      </c>
      <c r="F114" s="38">
        <v>0</v>
      </c>
      <c r="G114" s="28">
        <f t="shared" si="0"/>
        <v>0</v>
      </c>
      <c r="H114" s="61">
        <v>16582</v>
      </c>
      <c r="I114" s="61">
        <v>28908</v>
      </c>
      <c r="J114" s="61">
        <v>2447199</v>
      </c>
      <c r="K114" s="61">
        <v>11900033</v>
      </c>
    </row>
    <row r="115" spans="1:11" ht="13" x14ac:dyDescent="0.15">
      <c r="A115" s="32" t="s">
        <v>7365</v>
      </c>
      <c r="B115" s="60">
        <v>0.28410200000000002</v>
      </c>
      <c r="C115" s="60">
        <v>3.3446030000000002</v>
      </c>
      <c r="D115" s="60">
        <v>3.2824430000000002</v>
      </c>
      <c r="E115" s="60">
        <v>3.4075359999999999</v>
      </c>
      <c r="F115" s="38">
        <v>0</v>
      </c>
      <c r="G115" s="28">
        <f t="shared" si="0"/>
        <v>0</v>
      </c>
      <c r="H115" s="61">
        <v>19003</v>
      </c>
      <c r="I115" s="61">
        <v>26490</v>
      </c>
      <c r="J115" s="61">
        <v>2533886</v>
      </c>
      <c r="K115" s="61">
        <v>11813848</v>
      </c>
    </row>
    <row r="116" spans="1:11" ht="13" x14ac:dyDescent="0.15">
      <c r="A116" s="32" t="s">
        <v>7366</v>
      </c>
      <c r="B116" s="60">
        <v>0.28592600000000001</v>
      </c>
      <c r="C116" s="60">
        <v>3.2998810000000001</v>
      </c>
      <c r="D116" s="60">
        <v>3.2388569999999999</v>
      </c>
      <c r="E116" s="60">
        <v>3.3623729999999998</v>
      </c>
      <c r="F116" s="38">
        <v>0</v>
      </c>
      <c r="G116" s="28">
        <f t="shared" si="0"/>
        <v>0</v>
      </c>
      <c r="H116" s="61">
        <v>19125</v>
      </c>
      <c r="I116" s="61">
        <v>26362</v>
      </c>
      <c r="J116" s="61">
        <v>2585754</v>
      </c>
      <c r="K116" s="61">
        <v>11761492</v>
      </c>
    </row>
    <row r="117" spans="1:11" ht="13" x14ac:dyDescent="0.15">
      <c r="A117" s="32" t="s">
        <v>7367</v>
      </c>
      <c r="B117" s="60">
        <v>0.32428800000000002</v>
      </c>
      <c r="C117" s="60">
        <v>3.422472</v>
      </c>
      <c r="D117" s="60">
        <v>3.3600780000000001</v>
      </c>
      <c r="E117" s="60">
        <v>3.4867560000000002</v>
      </c>
      <c r="F117" s="38">
        <v>0</v>
      </c>
      <c r="G117" s="28">
        <f t="shared" si="0"/>
        <v>0</v>
      </c>
      <c r="H117" s="61">
        <v>21691</v>
      </c>
      <c r="I117" s="61">
        <v>23809</v>
      </c>
      <c r="J117" s="61">
        <v>3016280</v>
      </c>
      <c r="K117" s="61">
        <v>11332050</v>
      </c>
    </row>
    <row r="118" spans="1:11" ht="13" x14ac:dyDescent="0.15">
      <c r="A118" s="32" t="s">
        <v>7368</v>
      </c>
      <c r="B118" s="60">
        <v>0.29941099999999998</v>
      </c>
      <c r="C118" s="60">
        <v>3.0412750000000002</v>
      </c>
      <c r="D118" s="60">
        <v>2.9851920000000001</v>
      </c>
      <c r="E118" s="60">
        <v>3.0982970000000001</v>
      </c>
      <c r="F118" s="38">
        <v>0</v>
      </c>
      <c r="G118" s="28">
        <f t="shared" si="0"/>
        <v>0</v>
      </c>
      <c r="H118" s="61">
        <v>20027</v>
      </c>
      <c r="I118" s="61">
        <v>25471</v>
      </c>
      <c r="J118" s="61">
        <v>2947319</v>
      </c>
      <c r="K118" s="61">
        <v>11400385</v>
      </c>
    </row>
    <row r="119" spans="1:11" ht="13" x14ac:dyDescent="0.15">
      <c r="A119" s="32" t="s">
        <v>7369</v>
      </c>
      <c r="B119" s="60">
        <v>0.27753899999999998</v>
      </c>
      <c r="C119" s="60">
        <v>2.431238</v>
      </c>
      <c r="D119" s="60">
        <v>2.3859859999999999</v>
      </c>
      <c r="E119" s="60">
        <v>2.4772120000000002</v>
      </c>
      <c r="F119" s="38">
        <v>0</v>
      </c>
      <c r="G119" s="28">
        <f t="shared" si="0"/>
        <v>0</v>
      </c>
      <c r="H119" s="61">
        <v>18564</v>
      </c>
      <c r="I119" s="61">
        <v>26932</v>
      </c>
      <c r="J119" s="61">
        <v>3169228</v>
      </c>
      <c r="K119" s="61">
        <v>11178338</v>
      </c>
    </row>
    <row r="120" spans="1:11" ht="13" x14ac:dyDescent="0.15">
      <c r="A120" s="32" t="s">
        <v>7370</v>
      </c>
      <c r="B120" s="60">
        <v>0.27806199999999998</v>
      </c>
      <c r="C120" s="60">
        <v>2.5160629999999999</v>
      </c>
      <c r="D120" s="60">
        <v>2.4692440000000002</v>
      </c>
      <c r="E120" s="60">
        <v>2.563682</v>
      </c>
      <c r="F120" s="38">
        <v>0</v>
      </c>
      <c r="G120" s="28">
        <f t="shared" si="0"/>
        <v>0</v>
      </c>
      <c r="H120" s="61">
        <v>18599</v>
      </c>
      <c r="I120" s="61">
        <v>26892</v>
      </c>
      <c r="J120" s="61">
        <v>3093568</v>
      </c>
      <c r="K120" s="61">
        <v>11254198</v>
      </c>
    </row>
    <row r="121" spans="1:11" ht="13" x14ac:dyDescent="0.15">
      <c r="A121" s="32" t="s">
        <v>7371</v>
      </c>
      <c r="B121" s="60">
        <v>0.271065</v>
      </c>
      <c r="C121" s="60">
        <v>3.1100150000000002</v>
      </c>
      <c r="D121" s="60">
        <v>3.0519579999999999</v>
      </c>
      <c r="E121" s="60">
        <v>3.1693980000000002</v>
      </c>
      <c r="F121" s="38">
        <v>0</v>
      </c>
      <c r="G121" s="28">
        <f t="shared" si="0"/>
        <v>0</v>
      </c>
      <c r="H121" s="61">
        <v>18131</v>
      </c>
      <c r="I121" s="61">
        <v>27366</v>
      </c>
      <c r="J121" s="61">
        <v>2519779</v>
      </c>
      <c r="K121" s="61">
        <v>11828072</v>
      </c>
    </row>
    <row r="122" spans="1:11" ht="13" x14ac:dyDescent="0.15">
      <c r="A122" s="32" t="s">
        <v>7372</v>
      </c>
      <c r="B122" s="60">
        <v>0.33675699999999997</v>
      </c>
      <c r="C122" s="60">
        <v>4.3395599999999996</v>
      </c>
      <c r="D122" s="60">
        <v>4.2600030000000002</v>
      </c>
      <c r="E122" s="60">
        <v>4.4206630000000002</v>
      </c>
      <c r="F122" s="38">
        <v>0</v>
      </c>
      <c r="G122" s="28">
        <f t="shared" si="0"/>
        <v>0</v>
      </c>
      <c r="H122" s="61">
        <v>22525</v>
      </c>
      <c r="I122" s="61">
        <v>22970</v>
      </c>
      <c r="J122" s="61">
        <v>2644544</v>
      </c>
      <c r="K122" s="61">
        <v>11702857</v>
      </c>
    </row>
    <row r="123" spans="1:11" ht="13" x14ac:dyDescent="0.15">
      <c r="A123" s="32" t="s">
        <v>7373</v>
      </c>
      <c r="B123" s="60">
        <v>0.31454100000000002</v>
      </c>
      <c r="C123" s="60">
        <v>3.5514199999999998</v>
      </c>
      <c r="D123" s="60">
        <v>3.4859040000000001</v>
      </c>
      <c r="E123" s="60">
        <v>3.6181860000000001</v>
      </c>
      <c r="F123" s="38">
        <v>0</v>
      </c>
      <c r="G123" s="28">
        <f t="shared" si="0"/>
        <v>0</v>
      </c>
      <c r="H123" s="61">
        <v>21039</v>
      </c>
      <c r="I123" s="61">
        <v>24457</v>
      </c>
      <c r="J123" s="61">
        <v>2797745</v>
      </c>
      <c r="K123" s="61">
        <v>11550168</v>
      </c>
    </row>
    <row r="124" spans="1:11" ht="13" x14ac:dyDescent="0.15">
      <c r="A124" s="32" t="s">
        <v>7374</v>
      </c>
      <c r="B124" s="60">
        <v>0.259135</v>
      </c>
      <c r="C124" s="60">
        <v>2.670493</v>
      </c>
      <c r="D124" s="60">
        <v>2.6203690000000002</v>
      </c>
      <c r="E124" s="60">
        <v>2.722003</v>
      </c>
      <c r="F124" s="38">
        <v>0</v>
      </c>
      <c r="G124" s="28">
        <f t="shared" si="0"/>
        <v>0</v>
      </c>
      <c r="H124" s="61">
        <v>17333</v>
      </c>
      <c r="I124" s="61">
        <v>28159</v>
      </c>
      <c r="J124" s="61">
        <v>2687424</v>
      </c>
      <c r="K124" s="61">
        <v>11660173</v>
      </c>
    </row>
    <row r="125" spans="1:11" ht="13" x14ac:dyDescent="0.15">
      <c r="A125" s="32" t="s">
        <v>7375</v>
      </c>
      <c r="B125" s="60">
        <v>0.268793</v>
      </c>
      <c r="C125" s="60">
        <v>2.439044</v>
      </c>
      <c r="D125" s="60">
        <v>2.3934069999999998</v>
      </c>
      <c r="E125" s="60">
        <v>2.4856069999999999</v>
      </c>
      <c r="F125" s="38">
        <v>0</v>
      </c>
      <c r="G125" s="28">
        <f t="shared" si="0"/>
        <v>0</v>
      </c>
      <c r="H125" s="61">
        <v>17979</v>
      </c>
      <c r="I125" s="61">
        <v>27511</v>
      </c>
      <c r="J125" s="61">
        <v>3031924</v>
      </c>
      <c r="K125" s="61">
        <v>11315619</v>
      </c>
    </row>
    <row r="126" spans="1:11" ht="13" x14ac:dyDescent="0.15">
      <c r="A126" s="32" t="s">
        <v>7376</v>
      </c>
      <c r="B126" s="60">
        <v>0.32306200000000002</v>
      </c>
      <c r="C126" s="60">
        <v>3.4206400000000001</v>
      </c>
      <c r="D126" s="60">
        <v>3.3579590000000001</v>
      </c>
      <c r="E126" s="60">
        <v>3.4844040000000001</v>
      </c>
      <c r="F126" s="38">
        <v>0</v>
      </c>
      <c r="G126" s="28">
        <f t="shared" si="0"/>
        <v>0</v>
      </c>
      <c r="H126" s="61">
        <v>21609</v>
      </c>
      <c r="I126" s="61">
        <v>23888</v>
      </c>
      <c r="J126" s="61">
        <v>3000616</v>
      </c>
      <c r="K126" s="61">
        <v>11347506</v>
      </c>
    </row>
    <row r="127" spans="1:11" ht="13" x14ac:dyDescent="0.15">
      <c r="A127" s="32" t="s">
        <v>7377</v>
      </c>
      <c r="B127" s="60">
        <v>0.27010800000000001</v>
      </c>
      <c r="C127" s="60">
        <v>2.793517</v>
      </c>
      <c r="D127" s="60">
        <v>2.7412920000000001</v>
      </c>
      <c r="E127" s="60">
        <v>2.846692</v>
      </c>
      <c r="F127" s="38">
        <v>0</v>
      </c>
      <c r="G127" s="28">
        <f t="shared" si="0"/>
        <v>0</v>
      </c>
      <c r="H127" s="61">
        <v>18067</v>
      </c>
      <c r="I127" s="61">
        <v>27425</v>
      </c>
      <c r="J127" s="61">
        <v>2737825</v>
      </c>
      <c r="K127" s="61">
        <v>11609657</v>
      </c>
    </row>
    <row r="128" spans="1:11" ht="13" x14ac:dyDescent="0.15">
      <c r="A128" s="32" t="s">
        <v>7378</v>
      </c>
      <c r="B128" s="60">
        <v>0.27125899999999997</v>
      </c>
      <c r="C128" s="60">
        <v>2.4202889999999999</v>
      </c>
      <c r="D128" s="60">
        <v>2.3750719999999998</v>
      </c>
      <c r="E128" s="60">
        <v>2.4663390000000001</v>
      </c>
      <c r="F128" s="38">
        <v>0</v>
      </c>
      <c r="G128" s="28">
        <f t="shared" si="0"/>
        <v>0</v>
      </c>
      <c r="H128" s="61">
        <v>18144</v>
      </c>
      <c r="I128" s="61">
        <v>27355</v>
      </c>
      <c r="J128" s="61">
        <v>3086248</v>
      </c>
      <c r="K128" s="61">
        <v>11261626</v>
      </c>
    </row>
    <row r="130" spans="1:1" ht="16" x14ac:dyDescent="0.2">
      <c r="A130" s="75" t="s">
        <v>7548</v>
      </c>
    </row>
    <row r="131" spans="1:1" ht="15.75" customHeight="1" x14ac:dyDescent="0.15">
      <c r="A131" s="39" t="s">
        <v>7447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5"/>
  <sheetViews>
    <sheetView workbookViewId="0">
      <selection activeCell="A14" sqref="A14"/>
    </sheetView>
  </sheetViews>
  <sheetFormatPr baseColWidth="10" defaultColWidth="14.5" defaultRowHeight="15.75" customHeight="1" x14ac:dyDescent="0.15"/>
  <sheetData>
    <row r="1" spans="1:11" ht="15.75" customHeight="1" x14ac:dyDescent="0.15">
      <c r="A1" s="31" t="s">
        <v>7424</v>
      </c>
      <c r="B1" s="31" t="s">
        <v>7252</v>
      </c>
      <c r="C1" s="31" t="s">
        <v>7251</v>
      </c>
      <c r="D1" s="31" t="s">
        <v>7381</v>
      </c>
      <c r="E1" s="31" t="s">
        <v>7382</v>
      </c>
      <c r="F1" s="31" t="s">
        <v>7442</v>
      </c>
      <c r="G1" s="31" t="s">
        <v>7448</v>
      </c>
      <c r="H1" s="59" t="s">
        <v>7425</v>
      </c>
      <c r="I1" s="59" t="s">
        <v>7426</v>
      </c>
      <c r="J1" s="59" t="s">
        <v>7427</v>
      </c>
      <c r="K1" s="59" t="s">
        <v>7428</v>
      </c>
    </row>
    <row r="2" spans="1:11" ht="15.75" customHeight="1" x14ac:dyDescent="0.15">
      <c r="A2" s="32" t="s">
        <v>7449</v>
      </c>
      <c r="B2" s="65">
        <v>1.9745376987180902E-2</v>
      </c>
      <c r="C2" s="60">
        <v>2.9802880725899699</v>
      </c>
      <c r="D2" s="60">
        <v>2.7859254344679401</v>
      </c>
      <c r="E2" s="60">
        <v>3.1850475798109499</v>
      </c>
      <c r="F2" s="38">
        <v>1.15183897080413E-166</v>
      </c>
      <c r="G2" s="38">
        <v>1.26702286788454E-165</v>
      </c>
      <c r="H2" s="27">
        <v>898</v>
      </c>
      <c r="I2" s="25">
        <f t="shared" ref="I2:I12" si="0">45478-H2</f>
        <v>44580</v>
      </c>
      <c r="J2" s="27">
        <v>96610</v>
      </c>
      <c r="K2" s="25">
        <f t="shared" ref="K2:K12" si="1">14390943-J2</f>
        <v>14294333</v>
      </c>
    </row>
    <row r="3" spans="1:11" ht="15.75" customHeight="1" x14ac:dyDescent="0.15">
      <c r="A3" s="32" t="s">
        <v>7450</v>
      </c>
      <c r="B3" s="65">
        <v>2.8056905384902901E-2</v>
      </c>
      <c r="C3" s="60">
        <v>3.4315173793610598</v>
      </c>
      <c r="D3" s="60">
        <v>3.24223404312426</v>
      </c>
      <c r="E3" s="60">
        <v>3.6288842265135899</v>
      </c>
      <c r="F3" s="38">
        <v>1.01487104421678E-287</v>
      </c>
      <c r="G3" s="38">
        <v>1.11635814863846E-286</v>
      </c>
      <c r="H3" s="27">
        <v>1276</v>
      </c>
      <c r="I3" s="25">
        <f t="shared" si="0"/>
        <v>44202</v>
      </c>
      <c r="J3" s="27">
        <v>120050</v>
      </c>
      <c r="K3" s="25">
        <f t="shared" si="1"/>
        <v>14270893</v>
      </c>
    </row>
    <row r="4" spans="1:11" ht="15.75" customHeight="1" x14ac:dyDescent="0.15">
      <c r="A4" s="32" t="s">
        <v>7451</v>
      </c>
      <c r="B4" s="60">
        <v>0.35629631258382999</v>
      </c>
      <c r="C4" s="60">
        <v>0.49451436720164799</v>
      </c>
      <c r="D4" s="60">
        <v>0.4850687210952</v>
      </c>
      <c r="E4" s="60">
        <v>0.50412618019917499</v>
      </c>
      <c r="F4" s="33">
        <v>0</v>
      </c>
      <c r="G4" s="33">
        <v>0</v>
      </c>
      <c r="H4" s="27">
        <v>16204</v>
      </c>
      <c r="I4" s="25">
        <f t="shared" si="0"/>
        <v>29274</v>
      </c>
      <c r="J4" s="27">
        <v>7600552</v>
      </c>
      <c r="K4" s="25">
        <f t="shared" si="1"/>
        <v>6790391</v>
      </c>
    </row>
    <row r="5" spans="1:11" ht="15.75" customHeight="1" x14ac:dyDescent="0.15">
      <c r="A5" s="32" t="s">
        <v>7452</v>
      </c>
      <c r="B5" s="60">
        <v>0.48556476615580801</v>
      </c>
      <c r="C5" s="60">
        <v>1.60526088919411</v>
      </c>
      <c r="D5" s="60">
        <v>1.5759652109092599</v>
      </c>
      <c r="E5" s="60">
        <v>1.6353172494989701</v>
      </c>
      <c r="F5" s="38">
        <v>0</v>
      </c>
      <c r="G5" s="38">
        <v>0</v>
      </c>
      <c r="H5" s="27">
        <v>22083</v>
      </c>
      <c r="I5" s="25">
        <f t="shared" si="0"/>
        <v>23395</v>
      </c>
      <c r="J5" s="27">
        <v>5328437</v>
      </c>
      <c r="K5" s="25">
        <f t="shared" si="1"/>
        <v>9062506</v>
      </c>
    </row>
    <row r="6" spans="1:11" ht="15.75" customHeight="1" x14ac:dyDescent="0.15">
      <c r="A6" s="32" t="s">
        <v>7453</v>
      </c>
      <c r="B6" s="66">
        <v>5.4090899096286204E-3</v>
      </c>
      <c r="C6" s="60">
        <v>1.3523644393058301</v>
      </c>
      <c r="D6" s="60">
        <v>1.18788806591105</v>
      </c>
      <c r="E6" s="60">
        <v>1.5333135228388399</v>
      </c>
      <c r="F6" s="38">
        <v>6.6413431943752797E-6</v>
      </c>
      <c r="G6" s="38">
        <v>7.3054775138128104E-5</v>
      </c>
      <c r="H6" s="27">
        <v>246</v>
      </c>
      <c r="I6" s="25">
        <f t="shared" si="0"/>
        <v>45232</v>
      </c>
      <c r="J6" s="27">
        <v>57641</v>
      </c>
      <c r="K6" s="25">
        <f t="shared" si="1"/>
        <v>14333302</v>
      </c>
    </row>
    <row r="7" spans="1:11" ht="15.75" customHeight="1" x14ac:dyDescent="0.15">
      <c r="A7" s="32" t="s">
        <v>7454</v>
      </c>
      <c r="B7" s="65">
        <v>4.90336199124871E-2</v>
      </c>
      <c r="C7" s="60">
        <v>0.75676667344243498</v>
      </c>
      <c r="D7" s="60">
        <v>0.72488669790160798</v>
      </c>
      <c r="E7" s="60">
        <v>0.78974939563673596</v>
      </c>
      <c r="F7" s="38">
        <v>1.0891206960794799E-40</v>
      </c>
      <c r="G7" s="38">
        <v>1.19803276568743E-39</v>
      </c>
      <c r="H7" s="27">
        <v>2230</v>
      </c>
      <c r="I7" s="25">
        <f t="shared" si="0"/>
        <v>43248</v>
      </c>
      <c r="J7" s="27">
        <v>917962</v>
      </c>
      <c r="K7" s="25">
        <f t="shared" si="1"/>
        <v>13472981</v>
      </c>
    </row>
    <row r="8" spans="1:11" ht="15.75" customHeight="1" x14ac:dyDescent="0.15">
      <c r="A8" s="32" t="s">
        <v>7455</v>
      </c>
      <c r="B8" s="67">
        <v>6.5964511093031904E-5</v>
      </c>
      <c r="C8" s="60">
        <v>2.7839038664936502</v>
      </c>
      <c r="D8" s="60">
        <v>0.57127916055142403</v>
      </c>
      <c r="E8" s="60">
        <v>8.2056191165434793</v>
      </c>
      <c r="F8" s="33">
        <v>9.6033697626924597E-2</v>
      </c>
      <c r="G8" s="33">
        <v>1.05637067389617</v>
      </c>
      <c r="H8" s="27">
        <v>3</v>
      </c>
      <c r="I8" s="25">
        <f t="shared" si="0"/>
        <v>45475</v>
      </c>
      <c r="J8" s="27">
        <v>341</v>
      </c>
      <c r="K8" s="25">
        <f t="shared" si="1"/>
        <v>14390602</v>
      </c>
    </row>
    <row r="9" spans="1:11" ht="15.75" customHeight="1" x14ac:dyDescent="0.15">
      <c r="A9" s="32" t="s">
        <v>7456</v>
      </c>
      <c r="B9" s="68">
        <v>1.7590536291475201E-4</v>
      </c>
      <c r="C9" s="60">
        <v>4.15728009968403</v>
      </c>
      <c r="D9" s="60">
        <v>1.7866813365693199</v>
      </c>
      <c r="E9" s="60">
        <v>8.2461651991375504</v>
      </c>
      <c r="F9" s="33">
        <v>8.9260721931193495E-4</v>
      </c>
      <c r="G9" s="33">
        <v>9.8186794124312804E-3</v>
      </c>
      <c r="H9" s="27">
        <v>8</v>
      </c>
      <c r="I9" s="25">
        <f t="shared" si="0"/>
        <v>45470</v>
      </c>
      <c r="J9" s="27">
        <v>609</v>
      </c>
      <c r="K9" s="25">
        <f t="shared" si="1"/>
        <v>14390334</v>
      </c>
    </row>
    <row r="10" spans="1:11" ht="15.75" customHeight="1" x14ac:dyDescent="0.15">
      <c r="A10" s="32" t="s">
        <v>7457</v>
      </c>
      <c r="B10" s="65">
        <v>1.94375426020801E-2</v>
      </c>
      <c r="C10" s="60">
        <v>3.0903004834020802</v>
      </c>
      <c r="D10" s="60">
        <v>2.8870231746672301</v>
      </c>
      <c r="E10" s="60">
        <v>3.3043759869835601</v>
      </c>
      <c r="F10" s="38">
        <v>2.3985479572157899E-173</v>
      </c>
      <c r="G10" s="38">
        <v>2.63840275293737E-172</v>
      </c>
      <c r="H10" s="27">
        <v>884</v>
      </c>
      <c r="I10" s="25">
        <f t="shared" si="0"/>
        <v>44594</v>
      </c>
      <c r="J10" s="27">
        <v>91721</v>
      </c>
      <c r="K10" s="25">
        <f t="shared" si="1"/>
        <v>14299222</v>
      </c>
    </row>
    <row r="11" spans="1:11" ht="15.75" customHeight="1" x14ac:dyDescent="0.15">
      <c r="A11" s="32" t="s">
        <v>7458</v>
      </c>
      <c r="B11" s="65">
        <v>2.7859011851623799E-2</v>
      </c>
      <c r="C11" s="60">
        <v>2.81773707128503</v>
      </c>
      <c r="D11" s="60">
        <v>2.6619885681580899</v>
      </c>
      <c r="E11" s="60">
        <v>2.9804681981208399</v>
      </c>
      <c r="F11" s="38">
        <v>2.52616593815265E-213</v>
      </c>
      <c r="G11" s="38">
        <v>2.7787825319679098E-212</v>
      </c>
      <c r="H11" s="27">
        <v>1267</v>
      </c>
      <c r="I11" s="25">
        <f t="shared" si="0"/>
        <v>44211</v>
      </c>
      <c r="J11" s="27">
        <v>144885</v>
      </c>
      <c r="K11" s="25">
        <f t="shared" si="1"/>
        <v>14246058</v>
      </c>
    </row>
    <row r="12" spans="1:11" ht="15.75" customHeight="1" x14ac:dyDescent="0.15">
      <c r="A12" s="32" t="s">
        <v>7459</v>
      </c>
      <c r="B12" s="66">
        <v>6.7723564722179498E-3</v>
      </c>
      <c r="C12" s="60">
        <v>3.4460819209482598</v>
      </c>
      <c r="D12" s="60">
        <v>3.0689935986910899</v>
      </c>
      <c r="E12" s="60">
        <v>3.8570304269070301</v>
      </c>
      <c r="F12" s="38">
        <v>3.5456550635588298E-72</v>
      </c>
      <c r="G12" s="38">
        <v>3.9002205699147098E-71</v>
      </c>
      <c r="H12" s="27">
        <v>308</v>
      </c>
      <c r="I12" s="25">
        <f t="shared" si="0"/>
        <v>45170</v>
      </c>
      <c r="J12" s="27">
        <v>28418</v>
      </c>
      <c r="K12" s="25">
        <f t="shared" si="1"/>
        <v>14362525</v>
      </c>
    </row>
    <row r="14" spans="1:11" ht="15.75" customHeight="1" x14ac:dyDescent="0.2">
      <c r="A14" s="75" t="s">
        <v>7550</v>
      </c>
    </row>
    <row r="15" spans="1:11" ht="15.75" customHeight="1" x14ac:dyDescent="0.15">
      <c r="A15" s="39" t="s">
        <v>7460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68"/>
  <sheetViews>
    <sheetView topLeftCell="A41" workbookViewId="0">
      <selection activeCell="A67" sqref="A67"/>
    </sheetView>
  </sheetViews>
  <sheetFormatPr baseColWidth="10" defaultColWidth="14.5" defaultRowHeight="15.75" customHeight="1" x14ac:dyDescent="0.15"/>
  <sheetData>
    <row r="1" spans="1:6" ht="15.75" customHeight="1" x14ac:dyDescent="0.15">
      <c r="A1" s="31" t="s">
        <v>7461</v>
      </c>
      <c r="B1" s="31" t="s">
        <v>7462</v>
      </c>
      <c r="C1" s="31" t="s">
        <v>7463</v>
      </c>
      <c r="D1" s="31" t="s">
        <v>7464</v>
      </c>
      <c r="E1" s="31" t="s">
        <v>7465</v>
      </c>
      <c r="F1" s="31" t="s">
        <v>7466</v>
      </c>
    </row>
    <row r="2" spans="1:6" ht="15.75" customHeight="1" x14ac:dyDescent="0.15">
      <c r="A2" s="32" t="s">
        <v>7467</v>
      </c>
      <c r="B2" s="33">
        <v>0.60707142857142804</v>
      </c>
      <c r="C2" s="33">
        <v>7.12774379273118</v>
      </c>
      <c r="D2" s="33">
        <v>0</v>
      </c>
      <c r="E2" s="33">
        <v>2.7585921325051599</v>
      </c>
      <c r="F2" s="33">
        <v>0.37152606369423302</v>
      </c>
    </row>
    <row r="3" spans="1:6" ht="15.75" customHeight="1" x14ac:dyDescent="0.15">
      <c r="A3" s="32" t="s">
        <v>7468</v>
      </c>
      <c r="B3" s="33">
        <v>-0.320172340425532</v>
      </c>
      <c r="C3" s="33">
        <v>-0.48080284491591502</v>
      </c>
      <c r="D3" s="33">
        <v>1</v>
      </c>
      <c r="E3" s="33">
        <v>0.12159936763059299</v>
      </c>
      <c r="F3" s="33">
        <v>1</v>
      </c>
    </row>
    <row r="4" spans="1:6" ht="15.75" customHeight="1" x14ac:dyDescent="0.15">
      <c r="A4" s="32" t="s">
        <v>7469</v>
      </c>
      <c r="B4" s="33">
        <v>0.128582674772036</v>
      </c>
      <c r="C4" s="33">
        <v>-0.152064645266516</v>
      </c>
      <c r="D4" s="33">
        <v>1</v>
      </c>
      <c r="E4" s="33">
        <v>1.2089109644895799</v>
      </c>
      <c r="F4" s="33">
        <v>1</v>
      </c>
    </row>
    <row r="5" spans="1:6" ht="15.75" customHeight="1" x14ac:dyDescent="0.15">
      <c r="A5" s="32" t="s">
        <v>7470</v>
      </c>
      <c r="B5" s="33">
        <v>0.22505349544073</v>
      </c>
      <c r="C5" s="33">
        <v>7.3165557846408902</v>
      </c>
      <c r="D5" s="33">
        <v>0</v>
      </c>
      <c r="E5" s="33">
        <v>1.17118403912517</v>
      </c>
      <c r="F5" s="33">
        <v>1</v>
      </c>
    </row>
    <row r="6" spans="1:6" ht="15.75" customHeight="1" x14ac:dyDescent="0.15">
      <c r="A6" s="32" t="s">
        <v>7471</v>
      </c>
      <c r="B6" s="33">
        <v>-0.28657142857142898</v>
      </c>
      <c r="C6" s="33">
        <v>-6.3270223752151402</v>
      </c>
      <c r="D6" s="33">
        <v>0</v>
      </c>
      <c r="E6" s="33">
        <v>-1.80404889228418</v>
      </c>
      <c r="F6" s="33">
        <v>1</v>
      </c>
    </row>
    <row r="7" spans="1:6" ht="15.75" customHeight="1" x14ac:dyDescent="0.15">
      <c r="A7" s="32" t="s">
        <v>7472</v>
      </c>
      <c r="B7" s="33">
        <v>-3.5277203647416398E-2</v>
      </c>
      <c r="C7" s="33">
        <v>-4.3843941387288501</v>
      </c>
      <c r="D7" s="38">
        <v>7.4438494728212899E-4</v>
      </c>
      <c r="E7" s="33">
        <v>-0.63649153278332604</v>
      </c>
      <c r="F7" s="33">
        <v>1</v>
      </c>
    </row>
    <row r="8" spans="1:6" ht="15.75" customHeight="1" x14ac:dyDescent="0.15">
      <c r="A8" s="32" t="s">
        <v>7473</v>
      </c>
      <c r="B8" s="33">
        <v>-0.42802127659574501</v>
      </c>
      <c r="C8" s="33">
        <v>-3.5097356544165002</v>
      </c>
      <c r="D8" s="33">
        <v>2.8707384908017299E-2</v>
      </c>
      <c r="E8" s="33">
        <v>-2.4346313394888202</v>
      </c>
      <c r="F8" s="33">
        <v>0.95404592891703999</v>
      </c>
    </row>
    <row r="9" spans="1:6" ht="15.75" customHeight="1" x14ac:dyDescent="0.15">
      <c r="A9" s="32" t="s">
        <v>7474</v>
      </c>
      <c r="B9" s="33">
        <v>-3.7277203647416497E-2</v>
      </c>
      <c r="C9" s="33">
        <v>-3.3757698244720702</v>
      </c>
      <c r="D9" s="33">
        <v>4.7110127517640897E-2</v>
      </c>
      <c r="E9" s="33">
        <v>-1.0685740716268</v>
      </c>
      <c r="F9" s="33">
        <v>1</v>
      </c>
    </row>
    <row r="10" spans="1:6" ht="15.75" customHeight="1" x14ac:dyDescent="0.15">
      <c r="A10" s="32" t="s">
        <v>7475</v>
      </c>
      <c r="B10" s="33">
        <v>0.34629331306990901</v>
      </c>
      <c r="C10" s="33">
        <v>3.89565757655128</v>
      </c>
      <c r="D10" s="38">
        <v>6.2676575638818104E-3</v>
      </c>
      <c r="E10" s="33">
        <v>0.70573106493006599</v>
      </c>
      <c r="F10" s="33">
        <v>1</v>
      </c>
    </row>
    <row r="11" spans="1:6" ht="15.75" customHeight="1" x14ac:dyDescent="0.15">
      <c r="A11" s="32" t="s">
        <v>7476</v>
      </c>
      <c r="B11" s="33">
        <v>-0.28249240121580499</v>
      </c>
      <c r="C11" s="33">
        <v>-3.3641875633231901</v>
      </c>
      <c r="D11" s="33">
        <v>4.9132448966020099E-2</v>
      </c>
      <c r="E11" s="33">
        <v>-1.2880962122983299</v>
      </c>
      <c r="F11" s="33">
        <v>1</v>
      </c>
    </row>
    <row r="12" spans="1:6" ht="15.75" customHeight="1" x14ac:dyDescent="0.15">
      <c r="A12" s="32" t="s">
        <v>7477</v>
      </c>
      <c r="B12" s="33">
        <v>-0.24585045592705199</v>
      </c>
      <c r="C12" s="33">
        <v>2.10619436928277</v>
      </c>
      <c r="D12" s="33">
        <v>1</v>
      </c>
      <c r="E12" s="33">
        <v>-0.28833226099882597</v>
      </c>
      <c r="F12" s="33">
        <v>1</v>
      </c>
    </row>
    <row r="13" spans="1:6" ht="15.75" customHeight="1" x14ac:dyDescent="0.15">
      <c r="A13" s="32" t="s">
        <v>7478</v>
      </c>
      <c r="B13" s="33">
        <v>0.40794528875379998</v>
      </c>
      <c r="C13" s="33">
        <v>1.16310371629521</v>
      </c>
      <c r="D13" s="33">
        <v>1</v>
      </c>
      <c r="E13" s="33">
        <v>0.67903149101586202</v>
      </c>
      <c r="F13" s="33">
        <v>1</v>
      </c>
    </row>
    <row r="14" spans="1:6" ht="15.75" customHeight="1" x14ac:dyDescent="0.15">
      <c r="A14" s="32" t="s">
        <v>7479</v>
      </c>
      <c r="B14" s="33">
        <v>0.19074224924012201</v>
      </c>
      <c r="C14" s="33">
        <v>-6.3203555772783096E-2</v>
      </c>
      <c r="D14" s="33">
        <v>1</v>
      </c>
      <c r="E14" s="33">
        <v>1.42725109683808</v>
      </c>
      <c r="F14" s="33">
        <v>1</v>
      </c>
    </row>
    <row r="15" spans="1:6" ht="15.75" customHeight="1" x14ac:dyDescent="0.15">
      <c r="A15" s="32" t="s">
        <v>7480</v>
      </c>
      <c r="B15" s="33">
        <v>2.62492401215807E-3</v>
      </c>
      <c r="C15" s="33">
        <v>-4.5466796198684198</v>
      </c>
      <c r="D15" s="38">
        <v>3.4876959615814902E-4</v>
      </c>
      <c r="E15" s="33">
        <v>-0.56905860097349403</v>
      </c>
      <c r="F15" s="33">
        <v>1</v>
      </c>
    </row>
    <row r="16" spans="1:6" ht="15.75" customHeight="1" x14ac:dyDescent="0.15">
      <c r="A16" s="32" t="s">
        <v>7481</v>
      </c>
      <c r="B16" s="33">
        <v>1.9541033434650398E-3</v>
      </c>
      <c r="C16" s="33">
        <v>-0.64666082805282299</v>
      </c>
      <c r="D16" s="33">
        <v>1</v>
      </c>
      <c r="E16" s="33">
        <v>0.97171519914326698</v>
      </c>
      <c r="F16" s="33">
        <v>1</v>
      </c>
    </row>
    <row r="17" spans="1:6" ht="15.75" customHeight="1" x14ac:dyDescent="0.15">
      <c r="A17" s="32" t="s">
        <v>7482</v>
      </c>
      <c r="B17" s="33">
        <v>0.17034772036474199</v>
      </c>
      <c r="C17" s="33">
        <v>-2.4006784328872102</v>
      </c>
      <c r="D17" s="33">
        <v>1</v>
      </c>
      <c r="E17" s="33">
        <v>-7.7227842550171497E-2</v>
      </c>
      <c r="F17" s="33">
        <v>1</v>
      </c>
    </row>
    <row r="18" spans="1:6" ht="15.75" customHeight="1" x14ac:dyDescent="0.15">
      <c r="A18" s="32" t="s">
        <v>7483</v>
      </c>
      <c r="B18" s="33">
        <v>-4.8991793313069999E-2</v>
      </c>
      <c r="C18" s="33">
        <v>-2.49721499105598</v>
      </c>
      <c r="D18" s="33">
        <v>0.801107450212868</v>
      </c>
      <c r="E18" s="33">
        <v>-0.176068299660292</v>
      </c>
      <c r="F18" s="33">
        <v>1</v>
      </c>
    </row>
    <row r="19" spans="1:6" ht="15.75" customHeight="1" x14ac:dyDescent="0.15">
      <c r="A19" s="32" t="s">
        <v>7484</v>
      </c>
      <c r="B19" s="33">
        <v>-6.8989665653495499E-2</v>
      </c>
      <c r="C19" s="33">
        <v>-3.72597771023303</v>
      </c>
      <c r="D19" s="33">
        <v>1.24517679248157E-2</v>
      </c>
      <c r="E19" s="33">
        <v>9.3399625596325697E-2</v>
      </c>
      <c r="F19" s="33">
        <v>1</v>
      </c>
    </row>
    <row r="20" spans="1:6" ht="15.75" customHeight="1" x14ac:dyDescent="0.15">
      <c r="A20" s="32" t="s">
        <v>7485</v>
      </c>
      <c r="B20" s="33">
        <v>0.24078693009118601</v>
      </c>
      <c r="C20" s="33">
        <v>1.88838812609906</v>
      </c>
      <c r="D20" s="33">
        <v>1</v>
      </c>
      <c r="E20" s="33">
        <v>1.2350488085728799</v>
      </c>
      <c r="F20" s="33">
        <v>1</v>
      </c>
    </row>
    <row r="21" spans="1:6" ht="15.75" customHeight="1" x14ac:dyDescent="0.15">
      <c r="A21" s="32" t="s">
        <v>7486</v>
      </c>
      <c r="B21" s="33">
        <v>2.7148024316109399E-2</v>
      </c>
      <c r="C21" s="33">
        <v>0.30446176230850702</v>
      </c>
      <c r="D21" s="33">
        <v>1</v>
      </c>
      <c r="E21" s="33">
        <v>-1.21310284935691</v>
      </c>
      <c r="F21" s="33">
        <v>1</v>
      </c>
    </row>
    <row r="22" spans="1:6" ht="15.75" customHeight="1" x14ac:dyDescent="0.15">
      <c r="A22" s="32" t="s">
        <v>7487</v>
      </c>
      <c r="B22" s="33">
        <v>4.5942553191489398E-2</v>
      </c>
      <c r="C22" s="33">
        <v>-0.77362062747926297</v>
      </c>
      <c r="D22" s="33">
        <v>1</v>
      </c>
      <c r="E22" s="33">
        <v>0.43945996752969402</v>
      </c>
      <c r="F22" s="33">
        <v>1</v>
      </c>
    </row>
    <row r="23" spans="1:6" ht="15.75" customHeight="1" x14ac:dyDescent="0.15">
      <c r="A23" s="32" t="s">
        <v>7488</v>
      </c>
      <c r="B23" s="33">
        <v>-0.30083617021276599</v>
      </c>
      <c r="C23" s="33">
        <v>-0.83344414893617202</v>
      </c>
      <c r="D23" s="33">
        <v>1</v>
      </c>
      <c r="E23" s="33">
        <v>-1.3148491363333099</v>
      </c>
      <c r="F23" s="33">
        <v>1</v>
      </c>
    </row>
    <row r="24" spans="1:6" ht="15.75" customHeight="1" x14ac:dyDescent="0.15">
      <c r="A24" s="32" t="s">
        <v>7489</v>
      </c>
      <c r="B24" s="33">
        <v>-0.282582370820669</v>
      </c>
      <c r="C24" s="33">
        <v>-5.1583269065009301</v>
      </c>
      <c r="D24" s="38">
        <v>1.5949211672250399E-5</v>
      </c>
      <c r="E24" s="38">
        <v>-1.7608584495639601</v>
      </c>
      <c r="F24" s="33">
        <v>1</v>
      </c>
    </row>
    <row r="25" spans="1:6" ht="15.75" customHeight="1" x14ac:dyDescent="0.15">
      <c r="A25" s="32" t="s">
        <v>7490</v>
      </c>
      <c r="B25" s="33">
        <v>0.17166626139817601</v>
      </c>
      <c r="C25" s="33">
        <v>2.83875341850066</v>
      </c>
      <c r="D25" s="33">
        <v>0.28985689094523098</v>
      </c>
      <c r="E25" s="33">
        <v>0.180473093217003</v>
      </c>
      <c r="F25" s="33">
        <v>1</v>
      </c>
    </row>
    <row r="26" spans="1:6" ht="15.75" customHeight="1" x14ac:dyDescent="0.15">
      <c r="A26" s="32" t="s">
        <v>7491</v>
      </c>
      <c r="B26" s="38">
        <v>2.8130699088146E-3</v>
      </c>
      <c r="C26" s="33">
        <v>4.2955927051671701</v>
      </c>
      <c r="D26" s="38">
        <v>1.1150806952713299E-3</v>
      </c>
      <c r="E26" s="33">
        <v>0.94837048294495097</v>
      </c>
      <c r="F26" s="33">
        <v>1</v>
      </c>
    </row>
    <row r="27" spans="1:6" ht="15.75" customHeight="1" x14ac:dyDescent="0.15">
      <c r="A27" s="32" t="s">
        <v>7492</v>
      </c>
      <c r="B27" s="33">
        <v>-2.1652583586626101E-2</v>
      </c>
      <c r="C27" s="33">
        <v>-2.0059602963525802</v>
      </c>
      <c r="D27" s="33">
        <v>1</v>
      </c>
      <c r="E27" s="33">
        <v>-0.62510588469779305</v>
      </c>
      <c r="F27" s="33">
        <v>1</v>
      </c>
    </row>
    <row r="28" spans="1:6" ht="15.75" customHeight="1" x14ac:dyDescent="0.15">
      <c r="A28" s="32" t="s">
        <v>7493</v>
      </c>
      <c r="B28" s="33">
        <v>6.6411246200607899E-2</v>
      </c>
      <c r="C28" s="33">
        <v>-2.8383743915658801</v>
      </c>
      <c r="D28" s="33">
        <v>0.29020135074321701</v>
      </c>
      <c r="E28" s="33">
        <v>0.83300875452742196</v>
      </c>
      <c r="F28" s="33">
        <v>1</v>
      </c>
    </row>
    <row r="29" spans="1:6" ht="15.75" customHeight="1" x14ac:dyDescent="0.15">
      <c r="A29" s="32" t="s">
        <v>7494</v>
      </c>
      <c r="B29" s="33">
        <v>1.22243161094225E-2</v>
      </c>
      <c r="C29" s="33">
        <v>-0.20077260544716799</v>
      </c>
      <c r="D29" s="33">
        <v>1</v>
      </c>
      <c r="E29" s="33">
        <v>0.76099588771678806</v>
      </c>
      <c r="F29" s="33">
        <v>1</v>
      </c>
    </row>
    <row r="30" spans="1:6" ht="15.75" customHeight="1" x14ac:dyDescent="0.15">
      <c r="A30" s="32" t="s">
        <v>7495</v>
      </c>
      <c r="B30" s="33">
        <v>-4.5490881458966598E-2</v>
      </c>
      <c r="C30" s="33">
        <v>-1.20684044088299</v>
      </c>
      <c r="D30" s="33">
        <v>1</v>
      </c>
      <c r="E30" s="33">
        <v>-1.3801869961675699</v>
      </c>
      <c r="F30" s="33">
        <v>1</v>
      </c>
    </row>
    <row r="31" spans="1:6" ht="15.75" customHeight="1" x14ac:dyDescent="0.15">
      <c r="A31" s="32" t="s">
        <v>7496</v>
      </c>
      <c r="B31" s="33">
        <v>-9.7451063829787299E-2</v>
      </c>
      <c r="C31" s="33">
        <v>1.3340728042754799</v>
      </c>
      <c r="D31" s="33">
        <v>1</v>
      </c>
      <c r="E31" s="33">
        <v>-0.20237506185057</v>
      </c>
      <c r="F31" s="33">
        <v>1</v>
      </c>
    </row>
    <row r="32" spans="1:6" ht="15.75" customHeight="1" x14ac:dyDescent="0.15">
      <c r="A32" s="32" t="s">
        <v>7497</v>
      </c>
      <c r="B32" s="33">
        <v>-1.71328267477204E-2</v>
      </c>
      <c r="C32" s="33">
        <v>-2.2312357295559999</v>
      </c>
      <c r="D32" s="33">
        <v>1</v>
      </c>
      <c r="E32" s="33">
        <v>0.42051253450824</v>
      </c>
      <c r="F32" s="33">
        <v>1</v>
      </c>
    </row>
    <row r="33" spans="1:6" ht="15.75" customHeight="1" x14ac:dyDescent="0.15">
      <c r="A33" s="32" t="s">
        <v>7498</v>
      </c>
      <c r="B33" s="33">
        <v>0.12837355623100299</v>
      </c>
      <c r="C33" s="33">
        <v>-5.4988162697988399</v>
      </c>
      <c r="D33" s="38">
        <v>2.4486893437369902E-6</v>
      </c>
      <c r="E33" s="38">
        <v>-2.2811752786220798</v>
      </c>
      <c r="F33" s="33">
        <v>1</v>
      </c>
    </row>
    <row r="34" spans="1:6" ht="15.75" customHeight="1" x14ac:dyDescent="0.15">
      <c r="A34" s="32" t="s">
        <v>7499</v>
      </c>
      <c r="B34" s="33">
        <v>-0.13946079027355601</v>
      </c>
      <c r="C34" s="33">
        <v>-0.416095994921935</v>
      </c>
      <c r="D34" s="33">
        <v>1</v>
      </c>
      <c r="E34" s="33">
        <v>9.5623540813182098E-2</v>
      </c>
      <c r="F34" s="33">
        <v>1</v>
      </c>
    </row>
    <row r="35" spans="1:6" ht="15.75" customHeight="1" x14ac:dyDescent="0.15">
      <c r="A35" s="32" t="s">
        <v>7500</v>
      </c>
      <c r="B35" s="33">
        <v>-0.13517537993921</v>
      </c>
      <c r="C35" s="33">
        <v>2.4573898887788501</v>
      </c>
      <c r="D35" s="33">
        <v>0.89568446306063298</v>
      </c>
      <c r="E35" s="33">
        <v>0.39889681395996801</v>
      </c>
      <c r="F35" s="33">
        <v>1</v>
      </c>
    </row>
    <row r="36" spans="1:6" ht="15.75" customHeight="1" x14ac:dyDescent="0.15">
      <c r="A36" s="32" t="s">
        <v>7501</v>
      </c>
      <c r="B36" s="33">
        <v>4.8283282674771999E-2</v>
      </c>
      <c r="C36" s="33">
        <v>6.2799796791720102</v>
      </c>
      <c r="D36" s="33">
        <v>0</v>
      </c>
      <c r="E36" s="33">
        <v>1.91987040315308</v>
      </c>
      <c r="F36" s="33">
        <v>1</v>
      </c>
    </row>
    <row r="37" spans="1:6" ht="15.75" customHeight="1" x14ac:dyDescent="0.15">
      <c r="A37" s="32" t="s">
        <v>7502</v>
      </c>
      <c r="B37" s="33">
        <v>0.23401610942249301</v>
      </c>
      <c r="C37" s="33">
        <v>1.73482900078645</v>
      </c>
      <c r="D37" s="33">
        <v>1</v>
      </c>
      <c r="E37" s="33">
        <v>0.14551121095987299</v>
      </c>
      <c r="F37" s="33">
        <v>1</v>
      </c>
    </row>
    <row r="38" spans="1:6" ht="15.75" customHeight="1" x14ac:dyDescent="0.15">
      <c r="A38" s="32" t="s">
        <v>7503</v>
      </c>
      <c r="B38" s="33">
        <v>0.16216717325228</v>
      </c>
      <c r="C38" s="33">
        <v>3.82638015126882</v>
      </c>
      <c r="D38" s="33">
        <v>8.3226033550261001E-3</v>
      </c>
      <c r="E38" s="33">
        <v>2.2519082919583502</v>
      </c>
      <c r="F38" s="33">
        <v>1</v>
      </c>
    </row>
    <row r="39" spans="1:6" ht="15.75" customHeight="1" x14ac:dyDescent="0.15">
      <c r="A39" s="32" t="s">
        <v>7504</v>
      </c>
      <c r="B39" s="33">
        <v>-2.5188753799392099E-2</v>
      </c>
      <c r="C39" s="33">
        <v>-0.13650021710811999</v>
      </c>
      <c r="D39" s="33">
        <v>1</v>
      </c>
      <c r="E39" s="33">
        <v>0.14981324381133801</v>
      </c>
      <c r="F39" s="33">
        <v>1</v>
      </c>
    </row>
    <row r="40" spans="1:6" ht="15.75" customHeight="1" x14ac:dyDescent="0.15">
      <c r="A40" s="32" t="s">
        <v>7505</v>
      </c>
      <c r="B40" s="33">
        <v>8.2771428571428496E-2</v>
      </c>
      <c r="C40" s="33">
        <v>3.6791836734693901</v>
      </c>
      <c r="D40" s="33">
        <v>1.49747935778635E-2</v>
      </c>
      <c r="E40" s="33">
        <v>1.30775510204081</v>
      </c>
      <c r="F40" s="33">
        <v>1</v>
      </c>
    </row>
    <row r="41" spans="1:6" ht="15.75" customHeight="1" x14ac:dyDescent="0.15">
      <c r="A41" s="32" t="s">
        <v>7506</v>
      </c>
      <c r="B41" s="33">
        <v>4.8296048632218799E-2</v>
      </c>
      <c r="C41" s="33">
        <v>1.9591874602389201</v>
      </c>
      <c r="D41" s="33">
        <v>1</v>
      </c>
      <c r="E41" s="33">
        <v>0.13153757467770499</v>
      </c>
      <c r="F41" s="33">
        <v>1</v>
      </c>
    </row>
    <row r="42" spans="1:6" ht="15.75" customHeight="1" x14ac:dyDescent="0.15">
      <c r="A42" s="32" t="s">
        <v>7507</v>
      </c>
      <c r="B42" s="33">
        <v>0.16473343465045601</v>
      </c>
      <c r="C42" s="33">
        <v>2.55348636755433</v>
      </c>
      <c r="D42" s="33">
        <v>0.68256294660108097</v>
      </c>
      <c r="E42" s="33">
        <v>1.84910252197487</v>
      </c>
      <c r="F42" s="33">
        <v>1</v>
      </c>
    </row>
    <row r="43" spans="1:6" ht="15.75" customHeight="1" x14ac:dyDescent="0.15">
      <c r="A43" s="32" t="s">
        <v>7508</v>
      </c>
      <c r="B43" s="33">
        <v>-0.18836443768996999</v>
      </c>
      <c r="C43" s="33">
        <v>-3.5487089742408902</v>
      </c>
      <c r="D43" s="33">
        <v>2.47759949253918E-2</v>
      </c>
      <c r="E43" s="33">
        <v>-0.28735952706282197</v>
      </c>
      <c r="F43" s="33">
        <v>1</v>
      </c>
    </row>
    <row r="44" spans="1:6" ht="15.75" customHeight="1" x14ac:dyDescent="0.15">
      <c r="A44" s="32" t="s">
        <v>7509</v>
      </c>
      <c r="B44" s="33">
        <v>0.133325227963526</v>
      </c>
      <c r="C44" s="33">
        <v>-3.5554074894814902</v>
      </c>
      <c r="D44" s="33">
        <v>2.4153210424600498E-2</v>
      </c>
      <c r="E44" s="33">
        <v>-0.79182358711052803</v>
      </c>
      <c r="F44" s="33">
        <v>1</v>
      </c>
    </row>
    <row r="45" spans="1:6" ht="15.75" customHeight="1" x14ac:dyDescent="0.15">
      <c r="A45" s="32" t="s">
        <v>7510</v>
      </c>
      <c r="B45" s="33">
        <v>-2.05227963525835E-3</v>
      </c>
      <c r="C45" s="33">
        <v>-1.3437027729194599</v>
      </c>
      <c r="D45" s="33">
        <v>1</v>
      </c>
      <c r="E45" s="33">
        <v>-0.35941103694765603</v>
      </c>
      <c r="F45" s="33">
        <v>1</v>
      </c>
    </row>
    <row r="46" spans="1:6" ht="15.75" customHeight="1" x14ac:dyDescent="0.15">
      <c r="A46" s="32" t="s">
        <v>7511</v>
      </c>
      <c r="B46" s="33">
        <v>9.6939209726443695E-3</v>
      </c>
      <c r="C46" s="33">
        <v>-1.0054518261205201</v>
      </c>
      <c r="D46" s="33">
        <v>1</v>
      </c>
      <c r="E46" s="33">
        <v>-1.1141333056226701</v>
      </c>
      <c r="F46" s="33">
        <v>1</v>
      </c>
    </row>
    <row r="47" spans="1:6" ht="15.75" customHeight="1" x14ac:dyDescent="0.15">
      <c r="A47" s="32" t="s">
        <v>7512</v>
      </c>
      <c r="B47" s="33">
        <v>-0.302923404255319</v>
      </c>
      <c r="C47" s="33">
        <v>0.644953627932359</v>
      </c>
      <c r="D47" s="33">
        <v>1</v>
      </c>
      <c r="E47" s="33">
        <v>0.343377786826842</v>
      </c>
      <c r="F47" s="33">
        <v>1</v>
      </c>
    </row>
    <row r="48" spans="1:6" ht="13" x14ac:dyDescent="0.15">
      <c r="A48" s="32" t="s">
        <v>7513</v>
      </c>
      <c r="B48" s="33">
        <v>-0.164012158054711</v>
      </c>
      <c r="C48" s="33">
        <v>-2.4760959135427201</v>
      </c>
      <c r="D48" s="33">
        <v>0.85009845470344203</v>
      </c>
      <c r="E48" s="33">
        <v>-0.63758701833513198</v>
      </c>
      <c r="F48" s="33">
        <v>1</v>
      </c>
    </row>
    <row r="49" spans="1:6" ht="13" x14ac:dyDescent="0.15">
      <c r="A49" s="32" t="s">
        <v>7514</v>
      </c>
      <c r="B49" s="33">
        <v>-0.28278145896656498</v>
      </c>
      <c r="C49" s="33">
        <v>-4.1696524869384897</v>
      </c>
      <c r="D49" s="38">
        <v>1.9524480113659599E-3</v>
      </c>
      <c r="E49" s="33">
        <v>-2.44701995506805</v>
      </c>
      <c r="F49" s="33">
        <v>0.92187426188593202</v>
      </c>
    </row>
    <row r="50" spans="1:6" ht="13" x14ac:dyDescent="0.15">
      <c r="A50" s="32" t="s">
        <v>7515</v>
      </c>
      <c r="B50" s="33">
        <v>-0.32314285714285701</v>
      </c>
      <c r="C50" s="33">
        <v>-3.84424271380793</v>
      </c>
      <c r="D50" s="33">
        <v>7.7391731645519704E-3</v>
      </c>
      <c r="E50" s="33">
        <v>-1.66588345864662</v>
      </c>
      <c r="F50" s="33">
        <v>1</v>
      </c>
    </row>
    <row r="51" spans="1:6" ht="13" x14ac:dyDescent="0.15">
      <c r="A51" s="32" t="s">
        <v>7516</v>
      </c>
      <c r="B51" s="33">
        <v>0.13077933130699099</v>
      </c>
      <c r="C51" s="33">
        <v>2.4127568160522901</v>
      </c>
      <c r="D51" s="33">
        <v>1</v>
      </c>
      <c r="E51" s="33">
        <v>1.39239073472383</v>
      </c>
      <c r="F51" s="33">
        <v>1</v>
      </c>
    </row>
    <row r="52" spans="1:6" ht="13" x14ac:dyDescent="0.15">
      <c r="A52" s="32" t="s">
        <v>7517</v>
      </c>
      <c r="B52" s="33">
        <v>-0.151611550151976</v>
      </c>
      <c r="C52" s="33">
        <v>-3.9477010662421002</v>
      </c>
      <c r="D52" s="38">
        <v>5.0499179811822597E-3</v>
      </c>
      <c r="E52" s="33">
        <v>-0.33545047886677998</v>
      </c>
      <c r="F52" s="33">
        <v>1</v>
      </c>
    </row>
    <row r="53" spans="1:6" ht="13" x14ac:dyDescent="0.15">
      <c r="A53" s="32" t="s">
        <v>7518</v>
      </c>
      <c r="B53" s="33">
        <v>1.8555623100304001E-2</v>
      </c>
      <c r="C53" s="33">
        <v>-5.7573661683518402</v>
      </c>
      <c r="D53" s="38">
        <v>5.4594326570622798E-7</v>
      </c>
      <c r="E53" s="38">
        <v>-1.6922242675913599</v>
      </c>
      <c r="F53" s="33">
        <v>1</v>
      </c>
    </row>
    <row r="54" spans="1:6" ht="13" x14ac:dyDescent="0.15">
      <c r="A54" s="32" t="s">
        <v>7519</v>
      </c>
      <c r="B54" s="33">
        <v>-0.110093920972644</v>
      </c>
      <c r="C54" s="33">
        <v>5.3609879249921102</v>
      </c>
      <c r="D54" s="38">
        <v>5.2879742611366998E-6</v>
      </c>
      <c r="E54" s="38">
        <v>2.10308780501662</v>
      </c>
      <c r="F54" s="33">
        <v>1</v>
      </c>
    </row>
    <row r="55" spans="1:6" ht="13" x14ac:dyDescent="0.15">
      <c r="A55" s="32" t="s">
        <v>7520</v>
      </c>
      <c r="B55" s="33">
        <v>-8.9522796352583603E-3</v>
      </c>
      <c r="C55" s="33">
        <v>-6.05692180160265</v>
      </c>
      <c r="D55" s="33">
        <v>0</v>
      </c>
      <c r="E55" s="33">
        <v>-1.5748837450965101</v>
      </c>
      <c r="F55" s="33">
        <v>1</v>
      </c>
    </row>
    <row r="56" spans="1:6" ht="13" x14ac:dyDescent="0.15">
      <c r="A56" s="32" t="s">
        <v>7521</v>
      </c>
      <c r="B56" s="33">
        <v>8.9058966565349604E-2</v>
      </c>
      <c r="C56" s="33">
        <v>9.5559618210164007E-3</v>
      </c>
      <c r="D56" s="33">
        <v>1</v>
      </c>
      <c r="E56" s="33">
        <v>1.1140421142725501</v>
      </c>
      <c r="F56" s="33">
        <v>1</v>
      </c>
    </row>
    <row r="57" spans="1:6" ht="13" x14ac:dyDescent="0.15">
      <c r="A57" s="32" t="s">
        <v>7522</v>
      </c>
      <c r="B57" s="33">
        <v>-0.22700151975683899</v>
      </c>
      <c r="C57" s="33">
        <v>-2.3582845650168598</v>
      </c>
      <c r="D57" s="33">
        <v>1</v>
      </c>
      <c r="E57" s="33">
        <v>-0.310410334346504</v>
      </c>
      <c r="F57" s="33">
        <v>1</v>
      </c>
    </row>
    <row r="58" spans="1:6" ht="13" x14ac:dyDescent="0.15">
      <c r="A58" s="32" t="s">
        <v>7523</v>
      </c>
      <c r="B58" s="33">
        <v>2.56617021276596E-2</v>
      </c>
      <c r="C58" s="33">
        <v>-2.88914348063284</v>
      </c>
      <c r="D58" s="33">
        <v>0.24722732931852001</v>
      </c>
      <c r="E58" s="33">
        <v>1.9551466359976701E-2</v>
      </c>
      <c r="F58" s="33">
        <v>1</v>
      </c>
    </row>
    <row r="59" spans="1:6" ht="13" x14ac:dyDescent="0.15">
      <c r="A59" s="32" t="s">
        <v>7524</v>
      </c>
      <c r="B59" s="33">
        <v>-0.42678601823708201</v>
      </c>
      <c r="C59" s="33">
        <v>0.36445165239993099</v>
      </c>
      <c r="D59" s="33">
        <v>1</v>
      </c>
      <c r="E59" s="33">
        <v>-1.0593087495937701</v>
      </c>
      <c r="F59" s="33">
        <v>1</v>
      </c>
    </row>
    <row r="60" spans="1:6" ht="13" x14ac:dyDescent="0.15">
      <c r="A60" s="32" t="s">
        <v>7525</v>
      </c>
      <c r="B60" s="33">
        <v>0.21830121580547099</v>
      </c>
      <c r="C60" s="33">
        <v>-1.9234308303021199</v>
      </c>
      <c r="D60" s="33">
        <v>1</v>
      </c>
      <c r="E60" s="33">
        <v>1.0000626703851201</v>
      </c>
      <c r="F60" s="33">
        <v>1</v>
      </c>
    </row>
    <row r="61" spans="1:6" ht="13" x14ac:dyDescent="0.15">
      <c r="A61" s="32" t="s">
        <v>7526</v>
      </c>
      <c r="B61" s="33">
        <v>0.123736474164134</v>
      </c>
      <c r="C61" s="33">
        <v>6.4934545754516497</v>
      </c>
      <c r="D61" s="33">
        <v>0</v>
      </c>
      <c r="E61" s="33">
        <v>1.91160242386696</v>
      </c>
      <c r="F61" s="33">
        <v>1</v>
      </c>
    </row>
    <row r="62" spans="1:6" ht="13" x14ac:dyDescent="0.15">
      <c r="A62" s="32" t="s">
        <v>7527</v>
      </c>
      <c r="B62" s="33">
        <v>-4.0337386018236996E-3</v>
      </c>
      <c r="C62" s="33">
        <v>-0.50084346504559296</v>
      </c>
      <c r="D62" s="33">
        <v>1</v>
      </c>
      <c r="E62" s="33">
        <v>-0.79878579007411299</v>
      </c>
      <c r="F62" s="33">
        <v>1</v>
      </c>
    </row>
    <row r="63" spans="1:6" ht="13" x14ac:dyDescent="0.15">
      <c r="A63" s="32" t="s">
        <v>7528</v>
      </c>
      <c r="B63" s="33">
        <v>0.160124012158055</v>
      </c>
      <c r="C63" s="33">
        <v>3.4309795892597799</v>
      </c>
      <c r="D63" s="33">
        <v>3.8490032110928503E-2</v>
      </c>
      <c r="E63" s="33">
        <v>-0.70409601933570098</v>
      </c>
      <c r="F63" s="33">
        <v>1</v>
      </c>
    </row>
    <row r="64" spans="1:6" ht="13" x14ac:dyDescent="0.15">
      <c r="A64" s="32" t="s">
        <v>7529</v>
      </c>
      <c r="B64" s="33">
        <v>0.34161732522796301</v>
      </c>
      <c r="C64" s="33">
        <v>4.41348363945741</v>
      </c>
      <c r="D64" s="38">
        <v>6.5101088048891099E-4</v>
      </c>
      <c r="E64" s="33">
        <v>1.6312304456714699</v>
      </c>
      <c r="F64" s="33">
        <v>1</v>
      </c>
    </row>
    <row r="65" spans="1:6" ht="13" x14ac:dyDescent="0.15">
      <c r="A65" s="32" t="s">
        <v>7530</v>
      </c>
      <c r="B65" s="33">
        <v>-2.9568085106383001E-2</v>
      </c>
      <c r="C65" s="33">
        <v>-2.99043472929058</v>
      </c>
      <c r="D65" s="33">
        <v>0.17829154442694101</v>
      </c>
      <c r="E65" s="33">
        <v>-1.5675826561627699</v>
      </c>
      <c r="F65" s="33">
        <v>1</v>
      </c>
    </row>
    <row r="67" spans="1:6" ht="16" x14ac:dyDescent="0.2">
      <c r="A67" s="75" t="s">
        <v>7551</v>
      </c>
    </row>
    <row r="68" spans="1:6" ht="15.75" customHeight="1" x14ac:dyDescent="0.15">
      <c r="A68" s="16" t="s">
        <v>7531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4"/>
  <sheetViews>
    <sheetView workbookViewId="0">
      <selection activeCell="F11" sqref="F11"/>
    </sheetView>
  </sheetViews>
  <sheetFormatPr baseColWidth="10" defaultColWidth="14.5" defaultRowHeight="15.75" customHeight="1" x14ac:dyDescent="0.15"/>
  <sheetData>
    <row r="1" spans="1:4" ht="15.75" customHeight="1" x14ac:dyDescent="0.15">
      <c r="A1" s="69" t="s">
        <v>0</v>
      </c>
      <c r="B1" s="70" t="s">
        <v>7532</v>
      </c>
      <c r="C1" s="69" t="s">
        <v>7533</v>
      </c>
      <c r="D1" s="69" t="s">
        <v>7534</v>
      </c>
    </row>
    <row r="2" spans="1:4" ht="15.75" customHeight="1" x14ac:dyDescent="0.15">
      <c r="A2" s="71" t="s">
        <v>17</v>
      </c>
      <c r="B2" s="72" t="s">
        <v>2</v>
      </c>
      <c r="C2" s="73">
        <v>74</v>
      </c>
      <c r="D2" s="73">
        <v>73.92</v>
      </c>
    </row>
    <row r="3" spans="1:4" ht="15.75" customHeight="1" x14ac:dyDescent="0.15">
      <c r="A3" s="74"/>
      <c r="B3" s="72" t="s">
        <v>3</v>
      </c>
      <c r="C3" s="73">
        <v>80</v>
      </c>
      <c r="D3" s="73">
        <v>79.63</v>
      </c>
    </row>
    <row r="4" spans="1:4" ht="15.75" customHeight="1" x14ac:dyDescent="0.15">
      <c r="A4" s="71" t="s">
        <v>15</v>
      </c>
      <c r="B4" s="72" t="s">
        <v>2</v>
      </c>
      <c r="C4" s="73">
        <v>64</v>
      </c>
      <c r="D4" s="73">
        <v>64.16</v>
      </c>
    </row>
    <row r="5" spans="1:4" ht="15.75" customHeight="1" x14ac:dyDescent="0.15">
      <c r="A5" s="74"/>
      <c r="B5" s="72" t="s">
        <v>3</v>
      </c>
      <c r="C5" s="73">
        <v>73</v>
      </c>
      <c r="D5" s="73">
        <v>79.63</v>
      </c>
    </row>
    <row r="6" spans="1:4" ht="15.75" customHeight="1" x14ac:dyDescent="0.15">
      <c r="A6" s="71" t="s">
        <v>35</v>
      </c>
      <c r="B6" s="72" t="s">
        <v>2</v>
      </c>
      <c r="C6" s="73">
        <v>76.17</v>
      </c>
      <c r="D6" s="73">
        <v>78.92</v>
      </c>
    </row>
    <row r="7" spans="1:4" ht="15.75" customHeight="1" x14ac:dyDescent="0.15">
      <c r="A7" s="74"/>
      <c r="B7" s="72" t="s">
        <v>3</v>
      </c>
      <c r="C7" s="73">
        <v>80</v>
      </c>
      <c r="D7" s="73">
        <v>78.900000000000006</v>
      </c>
    </row>
    <row r="8" spans="1:4" ht="15.75" customHeight="1" x14ac:dyDescent="0.15">
      <c r="A8" s="71" t="s">
        <v>7535</v>
      </c>
      <c r="B8" s="72" t="s">
        <v>2</v>
      </c>
      <c r="C8" s="73">
        <v>75</v>
      </c>
      <c r="D8" s="73">
        <v>73.989999999999995</v>
      </c>
    </row>
    <row r="9" spans="1:4" ht="15.75" customHeight="1" x14ac:dyDescent="0.15">
      <c r="A9" s="74"/>
      <c r="B9" s="72" t="s">
        <v>3</v>
      </c>
      <c r="C9" s="73">
        <v>77</v>
      </c>
      <c r="D9" s="73">
        <v>76.569999999999993</v>
      </c>
    </row>
    <row r="10" spans="1:4" ht="15.75" customHeight="1" x14ac:dyDescent="0.15">
      <c r="A10" s="71" t="s">
        <v>7536</v>
      </c>
      <c r="B10" s="72" t="s">
        <v>2</v>
      </c>
      <c r="C10" s="73">
        <v>80</v>
      </c>
      <c r="D10" s="73">
        <v>79.91</v>
      </c>
    </row>
    <row r="11" spans="1:4" ht="15.75" customHeight="1" x14ac:dyDescent="0.15">
      <c r="A11" s="74"/>
      <c r="B11" s="72" t="s">
        <v>3</v>
      </c>
      <c r="C11" s="73">
        <v>84</v>
      </c>
      <c r="D11" s="73">
        <v>83.04</v>
      </c>
    </row>
    <row r="13" spans="1:4" ht="15.75" customHeight="1" x14ac:dyDescent="0.2">
      <c r="A13" s="75" t="s">
        <v>7552</v>
      </c>
    </row>
    <row r="14" spans="1:4" ht="15.75" customHeight="1" x14ac:dyDescent="0.15">
      <c r="A14" s="16" t="s">
        <v>7537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60"/>
  <sheetViews>
    <sheetView topLeftCell="A846" workbookViewId="0">
      <selection activeCell="A858" sqref="A858"/>
    </sheetView>
  </sheetViews>
  <sheetFormatPr baseColWidth="10" defaultColWidth="14.5" defaultRowHeight="15.75" customHeight="1" x14ac:dyDescent="0.15"/>
  <sheetData>
    <row r="1" spans="1:14" ht="15.75" customHeight="1" x14ac:dyDescent="0.15">
      <c r="A1" s="21" t="s">
        <v>41</v>
      </c>
      <c r="B1" s="21" t="s">
        <v>42</v>
      </c>
      <c r="C1" s="21" t="s">
        <v>43</v>
      </c>
      <c r="D1" s="21" t="s">
        <v>44</v>
      </c>
      <c r="E1" s="21" t="s">
        <v>45</v>
      </c>
      <c r="F1" s="21" t="s">
        <v>46</v>
      </c>
      <c r="G1" s="21" t="s">
        <v>47</v>
      </c>
      <c r="H1" s="21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2" t="s">
        <v>54</v>
      </c>
    </row>
    <row r="2" spans="1:14" ht="15.75" customHeight="1" x14ac:dyDescent="0.15">
      <c r="A2" s="23" t="s">
        <v>55</v>
      </c>
      <c r="B2" s="23" t="s">
        <v>56</v>
      </c>
      <c r="C2" s="24">
        <v>22479202</v>
      </c>
      <c r="D2" s="23" t="s">
        <v>57</v>
      </c>
      <c r="E2" s="23" t="s">
        <v>58</v>
      </c>
      <c r="F2" s="23" t="s">
        <v>59</v>
      </c>
      <c r="G2" s="24">
        <v>-6.7900000000000002E-2</v>
      </c>
      <c r="H2" s="24">
        <v>0.1002</v>
      </c>
      <c r="I2" s="24">
        <v>-0.6774</v>
      </c>
      <c r="J2" s="24">
        <v>0.49809999999999999</v>
      </c>
      <c r="K2" s="24">
        <v>0.11650000000000001</v>
      </c>
      <c r="L2" s="24">
        <v>2.6100000000000002E-2</v>
      </c>
      <c r="M2" s="24">
        <v>1.0250999999999999</v>
      </c>
      <c r="N2" s="25">
        <v>1</v>
      </c>
    </row>
    <row r="3" spans="1:14" ht="15.75" customHeight="1" x14ac:dyDescent="0.15">
      <c r="A3" s="23" t="s">
        <v>55</v>
      </c>
      <c r="B3" s="23" t="s">
        <v>60</v>
      </c>
      <c r="C3" s="24">
        <v>20418890</v>
      </c>
      <c r="D3" s="23" t="s">
        <v>61</v>
      </c>
      <c r="E3" s="23" t="s">
        <v>62</v>
      </c>
      <c r="F3" s="23" t="s">
        <v>63</v>
      </c>
      <c r="G3" s="24">
        <v>8.8499999999999995E-2</v>
      </c>
      <c r="H3" s="24">
        <v>0.1467</v>
      </c>
      <c r="I3" s="24">
        <v>0.60299999999999998</v>
      </c>
      <c r="J3" s="24">
        <v>0.54649999999999999</v>
      </c>
      <c r="K3" s="24">
        <v>6.0100000000000001E-2</v>
      </c>
      <c r="L3" s="24">
        <v>1.7999999999999999E-2</v>
      </c>
      <c r="M3" s="24">
        <v>1.0007999999999999</v>
      </c>
      <c r="N3" s="25">
        <v>1</v>
      </c>
    </row>
    <row r="4" spans="1:14" ht="15.75" customHeight="1" x14ac:dyDescent="0.15">
      <c r="A4" s="23" t="s">
        <v>55</v>
      </c>
      <c r="B4" s="23" t="s">
        <v>64</v>
      </c>
      <c r="C4" s="24">
        <v>25281659</v>
      </c>
      <c r="D4" s="23" t="s">
        <v>65</v>
      </c>
      <c r="E4" s="23" t="s">
        <v>62</v>
      </c>
      <c r="F4" s="23" t="s">
        <v>63</v>
      </c>
      <c r="G4" s="24">
        <v>5.1700000000000003E-2</v>
      </c>
      <c r="H4" s="24">
        <v>0.1085</v>
      </c>
      <c r="I4" s="24">
        <v>0.47610000000000002</v>
      </c>
      <c r="J4" s="24">
        <v>0.63400000000000001</v>
      </c>
      <c r="K4" s="24">
        <v>0.16200000000000001</v>
      </c>
      <c r="L4" s="24">
        <v>2.4299999999999999E-2</v>
      </c>
      <c r="M4" s="24">
        <v>0.99490000000000001</v>
      </c>
      <c r="N4" s="25">
        <v>1</v>
      </c>
    </row>
    <row r="5" spans="1:14" ht="15.75" customHeight="1" x14ac:dyDescent="0.15">
      <c r="A5" s="23" t="s">
        <v>55</v>
      </c>
      <c r="B5" s="23" t="s">
        <v>66</v>
      </c>
      <c r="C5" s="24">
        <v>23202124</v>
      </c>
      <c r="D5" s="23" t="s">
        <v>65</v>
      </c>
      <c r="E5" s="23" t="s">
        <v>62</v>
      </c>
      <c r="F5" s="23" t="s">
        <v>63</v>
      </c>
      <c r="G5" s="24">
        <v>5.91E-2</v>
      </c>
      <c r="H5" s="24">
        <v>0.1018</v>
      </c>
      <c r="I5" s="24">
        <v>0.58030000000000004</v>
      </c>
      <c r="J5" s="24">
        <v>0.56169999999999998</v>
      </c>
      <c r="K5" s="24">
        <v>0.1115</v>
      </c>
      <c r="L5" s="24">
        <v>1.8499999999999999E-2</v>
      </c>
      <c r="M5" s="24">
        <v>1.0048999999999999</v>
      </c>
      <c r="N5" s="25">
        <v>1</v>
      </c>
    </row>
    <row r="6" spans="1:14" ht="15.75" customHeight="1" x14ac:dyDescent="0.15">
      <c r="A6" s="23" t="s">
        <v>55</v>
      </c>
      <c r="B6" s="23" t="s">
        <v>67</v>
      </c>
      <c r="C6" s="24">
        <v>20935630</v>
      </c>
      <c r="D6" s="23" t="s">
        <v>65</v>
      </c>
      <c r="E6" s="23" t="s">
        <v>62</v>
      </c>
      <c r="F6" s="23" t="s">
        <v>63</v>
      </c>
      <c r="G6" s="24">
        <v>-3.6700000000000003E-2</v>
      </c>
      <c r="H6" s="24">
        <v>4.7300000000000002E-2</v>
      </c>
      <c r="I6" s="24">
        <v>-0.77669999999999995</v>
      </c>
      <c r="J6" s="24">
        <v>0.43730000000000002</v>
      </c>
      <c r="K6" s="24">
        <v>0.19020000000000001</v>
      </c>
      <c r="L6" s="24">
        <v>9.9000000000000008E-3</v>
      </c>
      <c r="M6" s="24">
        <v>1.0085</v>
      </c>
      <c r="N6" s="25">
        <v>1</v>
      </c>
    </row>
    <row r="7" spans="1:14" ht="15.75" customHeight="1" x14ac:dyDescent="0.15">
      <c r="A7" s="23" t="s">
        <v>55</v>
      </c>
      <c r="B7" s="23" t="s">
        <v>68</v>
      </c>
      <c r="C7" s="24">
        <v>26833246</v>
      </c>
      <c r="D7" s="23" t="s">
        <v>65</v>
      </c>
      <c r="E7" s="23" t="s">
        <v>58</v>
      </c>
      <c r="F7" s="23" t="s">
        <v>59</v>
      </c>
      <c r="G7" s="24">
        <v>5.9499999999999997E-2</v>
      </c>
      <c r="H7" s="24">
        <v>8.2400000000000001E-2</v>
      </c>
      <c r="I7" s="24">
        <v>0.72270000000000001</v>
      </c>
      <c r="J7" s="24">
        <v>0.4698</v>
      </c>
      <c r="K7" s="24">
        <v>0.1075</v>
      </c>
      <c r="L7" s="24">
        <v>8.3999999999999995E-3</v>
      </c>
      <c r="M7" s="24">
        <v>0.90210000000000001</v>
      </c>
      <c r="N7" s="25">
        <v>1</v>
      </c>
    </row>
    <row r="8" spans="1:14" ht="15.75" customHeight="1" x14ac:dyDescent="0.15">
      <c r="A8" s="23" t="s">
        <v>55</v>
      </c>
      <c r="B8" s="23" t="s">
        <v>69</v>
      </c>
      <c r="C8" s="24">
        <v>26343387</v>
      </c>
      <c r="D8" s="23" t="s">
        <v>57</v>
      </c>
      <c r="E8" s="23" t="s">
        <v>58</v>
      </c>
      <c r="F8" s="23" t="s">
        <v>59</v>
      </c>
      <c r="G8" s="24">
        <v>-2.0899999999999998E-2</v>
      </c>
      <c r="H8" s="24">
        <v>6.7699999999999996E-2</v>
      </c>
      <c r="I8" s="24">
        <v>-0.30909999999999999</v>
      </c>
      <c r="J8" s="24">
        <v>0.75729999999999997</v>
      </c>
      <c r="K8" s="24">
        <v>7.9200000000000007E-2</v>
      </c>
      <c r="L8" s="24">
        <v>5.8999999999999999E-3</v>
      </c>
      <c r="M8" s="24">
        <v>1.046</v>
      </c>
      <c r="N8" s="25">
        <v>1</v>
      </c>
    </row>
    <row r="9" spans="1:14" ht="15.75" customHeight="1" x14ac:dyDescent="0.15">
      <c r="A9" s="23" t="s">
        <v>55</v>
      </c>
      <c r="B9" s="23" t="s">
        <v>70</v>
      </c>
      <c r="C9" s="24">
        <v>23358156</v>
      </c>
      <c r="D9" s="23" t="s">
        <v>71</v>
      </c>
      <c r="E9" s="23" t="s">
        <v>62</v>
      </c>
      <c r="F9" s="23" t="s">
        <v>63</v>
      </c>
      <c r="G9" s="24">
        <v>-0.18790000000000001</v>
      </c>
      <c r="H9" s="24">
        <v>9.6299999999999997E-2</v>
      </c>
      <c r="I9" s="24">
        <v>-1.9513</v>
      </c>
      <c r="J9" s="24">
        <v>5.0999999999999997E-2</v>
      </c>
      <c r="K9" s="24">
        <v>0.2757</v>
      </c>
      <c r="L9" s="24">
        <v>4.6899999999999997E-2</v>
      </c>
      <c r="M9" s="24">
        <v>1.0019</v>
      </c>
      <c r="N9" s="25">
        <v>1</v>
      </c>
    </row>
    <row r="10" spans="1:14" ht="15.75" customHeight="1" x14ac:dyDescent="0.15">
      <c r="A10" s="23" t="s">
        <v>55</v>
      </c>
      <c r="B10" s="23" t="s">
        <v>72</v>
      </c>
      <c r="C10" s="24">
        <v>22484627</v>
      </c>
      <c r="D10" s="23" t="s">
        <v>65</v>
      </c>
      <c r="E10" s="23" t="s">
        <v>62</v>
      </c>
      <c r="F10" s="23" t="s">
        <v>63</v>
      </c>
      <c r="G10" s="24">
        <v>3.8399999999999997E-2</v>
      </c>
      <c r="H10" s="24">
        <v>7.6600000000000001E-2</v>
      </c>
      <c r="I10" s="24">
        <v>0.50090000000000001</v>
      </c>
      <c r="J10" s="24">
        <v>0.61639999999999995</v>
      </c>
      <c r="K10" s="24">
        <v>0.42509999999999998</v>
      </c>
      <c r="L10" s="24">
        <v>4.6600000000000003E-2</v>
      </c>
      <c r="M10" s="24">
        <v>0.92369999999999997</v>
      </c>
      <c r="N10" s="25">
        <v>1</v>
      </c>
    </row>
    <row r="11" spans="1:14" ht="15.75" customHeight="1" x14ac:dyDescent="0.15">
      <c r="A11" s="23" t="s">
        <v>55</v>
      </c>
      <c r="B11" s="23" t="s">
        <v>73</v>
      </c>
      <c r="C11" s="24">
        <v>20418890</v>
      </c>
      <c r="D11" s="23" t="s">
        <v>61</v>
      </c>
      <c r="E11" s="23" t="s">
        <v>62</v>
      </c>
      <c r="F11" s="23" t="s">
        <v>63</v>
      </c>
      <c r="G11" s="24">
        <v>0.16789999999999999</v>
      </c>
      <c r="H11" s="24">
        <v>0.125</v>
      </c>
      <c r="I11" s="24">
        <v>1.3435999999999999</v>
      </c>
      <c r="J11" s="24">
        <v>0.17910000000000001</v>
      </c>
      <c r="K11" s="24">
        <v>5.1499999999999997E-2</v>
      </c>
      <c r="L11" s="24">
        <v>1.67E-2</v>
      </c>
      <c r="M11" s="24">
        <v>1.0125999999999999</v>
      </c>
      <c r="N11" s="25">
        <v>1</v>
      </c>
    </row>
    <row r="12" spans="1:14" ht="15.75" customHeight="1" x14ac:dyDescent="0.15">
      <c r="A12" s="23" t="s">
        <v>55</v>
      </c>
      <c r="B12" s="23" t="s">
        <v>74</v>
      </c>
      <c r="C12" s="24">
        <v>22885922</v>
      </c>
      <c r="D12" s="23" t="s">
        <v>75</v>
      </c>
      <c r="E12" s="23" t="s">
        <v>62</v>
      </c>
      <c r="F12" s="23" t="s">
        <v>63</v>
      </c>
      <c r="G12" s="24">
        <v>0.19409999999999999</v>
      </c>
      <c r="H12" s="24">
        <v>9.2299999999999993E-2</v>
      </c>
      <c r="I12" s="24">
        <v>2.1021000000000001</v>
      </c>
      <c r="J12" s="24">
        <v>3.5499999999999997E-2</v>
      </c>
      <c r="K12" s="24">
        <v>8.9800000000000005E-2</v>
      </c>
      <c r="L12" s="24">
        <v>8.8999999999999999E-3</v>
      </c>
      <c r="M12" s="24">
        <v>1.0068999999999999</v>
      </c>
      <c r="N12" s="25">
        <v>1</v>
      </c>
    </row>
    <row r="13" spans="1:14" ht="15.75" customHeight="1" x14ac:dyDescent="0.15">
      <c r="A13" s="23" t="s">
        <v>55</v>
      </c>
      <c r="B13" s="23" t="s">
        <v>76</v>
      </c>
      <c r="C13" s="24">
        <v>27089181</v>
      </c>
      <c r="D13" s="23" t="s">
        <v>77</v>
      </c>
      <c r="E13" s="23" t="s">
        <v>62</v>
      </c>
      <c r="F13" s="23" t="s">
        <v>63</v>
      </c>
      <c r="G13" s="24">
        <v>0.11360000000000001</v>
      </c>
      <c r="H13" s="24">
        <v>8.9200000000000002E-2</v>
      </c>
      <c r="I13" s="24">
        <v>1.2741</v>
      </c>
      <c r="J13" s="24">
        <v>0.2026</v>
      </c>
      <c r="K13" s="24">
        <v>4.7600000000000003E-2</v>
      </c>
      <c r="L13" s="24">
        <v>3.8E-3</v>
      </c>
      <c r="M13" s="24">
        <v>0.99990000000000001</v>
      </c>
      <c r="N13" s="25">
        <v>1</v>
      </c>
    </row>
    <row r="14" spans="1:14" ht="15.75" customHeight="1" x14ac:dyDescent="0.15">
      <c r="A14" s="23" t="s">
        <v>55</v>
      </c>
      <c r="B14" s="23" t="s">
        <v>78</v>
      </c>
      <c r="C14" s="24">
        <v>26482879</v>
      </c>
      <c r="D14" s="23" t="s">
        <v>79</v>
      </c>
      <c r="E14" s="23" t="s">
        <v>58</v>
      </c>
      <c r="F14" s="23" t="s">
        <v>59</v>
      </c>
      <c r="G14" s="24">
        <v>-5.0900000000000001E-2</v>
      </c>
      <c r="H14" s="24">
        <v>0.1052</v>
      </c>
      <c r="I14" s="24">
        <v>-0.48380000000000001</v>
      </c>
      <c r="J14" s="24">
        <v>0.62849999999999995</v>
      </c>
      <c r="K14" s="24">
        <v>6.6100000000000006E-2</v>
      </c>
      <c r="L14" s="24">
        <v>1.5599999999999999E-2</v>
      </c>
      <c r="M14" s="24">
        <v>1.0247999999999999</v>
      </c>
      <c r="N14" s="25">
        <v>1</v>
      </c>
    </row>
    <row r="15" spans="1:14" ht="15.75" customHeight="1" x14ac:dyDescent="0.15">
      <c r="A15" s="23" t="s">
        <v>55</v>
      </c>
      <c r="B15" s="23" t="s">
        <v>80</v>
      </c>
      <c r="C15" s="24">
        <v>27225129</v>
      </c>
      <c r="D15" s="23" t="s">
        <v>71</v>
      </c>
      <c r="E15" s="23" t="s">
        <v>62</v>
      </c>
      <c r="F15" s="23" t="s">
        <v>63</v>
      </c>
      <c r="G15" s="24">
        <v>-0.11310000000000001</v>
      </c>
      <c r="H15" s="24">
        <v>5.6800000000000003E-2</v>
      </c>
      <c r="I15" s="24">
        <v>-1.9895</v>
      </c>
      <c r="J15" s="24">
        <v>4.6600000000000003E-2</v>
      </c>
      <c r="K15" s="24">
        <v>0.12590000000000001</v>
      </c>
      <c r="L15" s="24">
        <v>4.1000000000000003E-3</v>
      </c>
      <c r="M15" s="24">
        <v>0.92869999999999997</v>
      </c>
      <c r="N15" s="25">
        <v>1</v>
      </c>
    </row>
    <row r="16" spans="1:14" ht="15.75" customHeight="1" x14ac:dyDescent="0.15">
      <c r="A16" s="23" t="s">
        <v>55</v>
      </c>
      <c r="B16" s="23" t="s">
        <v>81</v>
      </c>
      <c r="C16" s="24">
        <v>25607358</v>
      </c>
      <c r="D16" s="23" t="s">
        <v>82</v>
      </c>
      <c r="E16" s="23" t="s">
        <v>62</v>
      </c>
      <c r="F16" s="23" t="s">
        <v>63</v>
      </c>
      <c r="G16" s="24">
        <v>8.3799999999999999E-2</v>
      </c>
      <c r="H16" s="24">
        <v>0.13730000000000001</v>
      </c>
      <c r="I16" s="24">
        <v>0.61070000000000002</v>
      </c>
      <c r="J16" s="24">
        <v>0.54139999999999999</v>
      </c>
      <c r="K16" s="24">
        <v>0.1653</v>
      </c>
      <c r="L16" s="24">
        <v>4.2900000000000001E-2</v>
      </c>
      <c r="M16" s="24">
        <v>1.0055000000000001</v>
      </c>
      <c r="N16" s="25">
        <v>1</v>
      </c>
    </row>
    <row r="17" spans="1:14" ht="15.75" customHeight="1" x14ac:dyDescent="0.15">
      <c r="A17" s="23" t="s">
        <v>55</v>
      </c>
      <c r="B17" s="23" t="s">
        <v>83</v>
      </c>
      <c r="C17" s="24">
        <v>25607358</v>
      </c>
      <c r="D17" s="23" t="s">
        <v>82</v>
      </c>
      <c r="E17" s="23" t="s">
        <v>62</v>
      </c>
      <c r="F17" s="23" t="s">
        <v>84</v>
      </c>
      <c r="G17" s="24">
        <v>-0.2412</v>
      </c>
      <c r="H17" s="24">
        <v>0.17150000000000001</v>
      </c>
      <c r="I17" s="24">
        <v>-1.4067000000000001</v>
      </c>
      <c r="J17" s="24">
        <v>0.1595</v>
      </c>
      <c r="K17" s="24">
        <v>9.1899999999999996E-2</v>
      </c>
      <c r="L17" s="24">
        <v>3.5799999999999998E-2</v>
      </c>
      <c r="M17" s="24">
        <v>0.97950000000000004</v>
      </c>
      <c r="N17" s="25">
        <v>1</v>
      </c>
    </row>
    <row r="18" spans="1:14" ht="15.75" customHeight="1" x14ac:dyDescent="0.15">
      <c r="A18" s="23" t="s">
        <v>55</v>
      </c>
      <c r="B18" s="23" t="s">
        <v>85</v>
      </c>
      <c r="C18" s="24">
        <v>25607358</v>
      </c>
      <c r="D18" s="23" t="s">
        <v>82</v>
      </c>
      <c r="E18" s="23" t="s">
        <v>62</v>
      </c>
      <c r="F18" s="23" t="s">
        <v>63</v>
      </c>
      <c r="G18" s="24">
        <v>2.86E-2</v>
      </c>
      <c r="H18" s="24">
        <v>9.9599999999999994E-2</v>
      </c>
      <c r="I18" s="24">
        <v>0.28710000000000002</v>
      </c>
      <c r="J18" s="24">
        <v>0.77400000000000002</v>
      </c>
      <c r="K18" s="24">
        <v>0.2462</v>
      </c>
      <c r="L18" s="24">
        <v>4.0500000000000001E-2</v>
      </c>
      <c r="M18" s="24">
        <v>0.96860000000000002</v>
      </c>
      <c r="N18" s="25">
        <v>1</v>
      </c>
    </row>
    <row r="19" spans="1:14" ht="15.75" customHeight="1" x14ac:dyDescent="0.15">
      <c r="A19" s="23" t="s">
        <v>55</v>
      </c>
      <c r="B19" s="23" t="s">
        <v>86</v>
      </c>
      <c r="C19" s="24">
        <v>25607358</v>
      </c>
      <c r="D19" s="23" t="s">
        <v>82</v>
      </c>
      <c r="E19" s="23" t="s">
        <v>62</v>
      </c>
      <c r="F19" s="23" t="s">
        <v>63</v>
      </c>
      <c r="G19" s="24">
        <v>-0.15890000000000001</v>
      </c>
      <c r="H19" s="24">
        <v>0.1618</v>
      </c>
      <c r="I19" s="24">
        <v>-0.98199999999999998</v>
      </c>
      <c r="J19" s="24">
        <v>0.3261</v>
      </c>
      <c r="K19" s="24">
        <v>0.13</v>
      </c>
      <c r="L19" s="24">
        <v>4.0500000000000001E-2</v>
      </c>
      <c r="M19" s="24">
        <v>0.99280000000000002</v>
      </c>
      <c r="N19" s="25">
        <v>1</v>
      </c>
    </row>
    <row r="20" spans="1:14" ht="15.75" customHeight="1" x14ac:dyDescent="0.15">
      <c r="A20" s="23" t="s">
        <v>55</v>
      </c>
      <c r="B20" s="23" t="s">
        <v>87</v>
      </c>
      <c r="C20" s="24">
        <v>25607358</v>
      </c>
      <c r="D20" s="23" t="s">
        <v>82</v>
      </c>
      <c r="E20" s="23" t="s">
        <v>62</v>
      </c>
      <c r="F20" s="23" t="s">
        <v>63</v>
      </c>
      <c r="G20" s="24">
        <v>-0.1925</v>
      </c>
      <c r="H20" s="24">
        <v>0.1522</v>
      </c>
      <c r="I20" s="24">
        <v>-1.2641</v>
      </c>
      <c r="J20" s="24">
        <v>0.20619999999999999</v>
      </c>
      <c r="K20" s="24">
        <v>0.16420000000000001</v>
      </c>
      <c r="L20" s="24">
        <v>4.24E-2</v>
      </c>
      <c r="M20" s="24">
        <v>0.97819999999999996</v>
      </c>
      <c r="N20" s="25">
        <v>1</v>
      </c>
    </row>
    <row r="21" spans="1:14" ht="15.75" customHeight="1" x14ac:dyDescent="0.15">
      <c r="A21" s="23" t="s">
        <v>55</v>
      </c>
      <c r="B21" s="23" t="s">
        <v>88</v>
      </c>
      <c r="C21" s="24">
        <v>25607358</v>
      </c>
      <c r="D21" s="23" t="s">
        <v>82</v>
      </c>
      <c r="E21" s="23" t="s">
        <v>62</v>
      </c>
      <c r="F21" s="23" t="s">
        <v>63</v>
      </c>
      <c r="G21" s="24">
        <v>-0.22239999999999999</v>
      </c>
      <c r="H21" s="24">
        <v>0.1043</v>
      </c>
      <c r="I21" s="24">
        <v>-2.1331000000000002</v>
      </c>
      <c r="J21" s="24">
        <v>3.2899999999999999E-2</v>
      </c>
      <c r="K21" s="24">
        <v>0.29620000000000002</v>
      </c>
      <c r="L21" s="24">
        <v>4.3900000000000002E-2</v>
      </c>
      <c r="M21" s="24">
        <v>0.95109999999999995</v>
      </c>
      <c r="N21" s="25">
        <v>1</v>
      </c>
    </row>
    <row r="22" spans="1:14" ht="15.75" customHeight="1" x14ac:dyDescent="0.15">
      <c r="A22" s="23" t="s">
        <v>55</v>
      </c>
      <c r="B22" s="23" t="s">
        <v>89</v>
      </c>
      <c r="C22" s="24">
        <v>25607358</v>
      </c>
      <c r="D22" s="23" t="s">
        <v>82</v>
      </c>
      <c r="E22" s="23" t="s">
        <v>62</v>
      </c>
      <c r="F22" s="23" t="s">
        <v>63</v>
      </c>
      <c r="G22" s="24">
        <v>-0.34849999999999998</v>
      </c>
      <c r="H22" s="24">
        <v>0.15040000000000001</v>
      </c>
      <c r="I22" s="24">
        <v>-2.3176999999999999</v>
      </c>
      <c r="J22" s="24">
        <v>2.0500000000000001E-2</v>
      </c>
      <c r="K22" s="24">
        <v>0.13930000000000001</v>
      </c>
      <c r="L22" s="24">
        <v>3.8100000000000002E-2</v>
      </c>
      <c r="M22" s="24">
        <v>0.98089999999999999</v>
      </c>
      <c r="N22" s="25">
        <v>1</v>
      </c>
    </row>
    <row r="23" spans="1:14" ht="15.75" customHeight="1" x14ac:dyDescent="0.15">
      <c r="A23" s="23" t="s">
        <v>55</v>
      </c>
      <c r="B23" s="23" t="s">
        <v>90</v>
      </c>
      <c r="C23" s="24">
        <v>26192919</v>
      </c>
      <c r="D23" s="23" t="s">
        <v>79</v>
      </c>
      <c r="E23" s="23" t="s">
        <v>62</v>
      </c>
      <c r="F23" s="23" t="s">
        <v>63</v>
      </c>
      <c r="G23" s="24">
        <v>-6.4999999999999997E-3</v>
      </c>
      <c r="H23" s="24">
        <v>6.8000000000000005E-2</v>
      </c>
      <c r="I23" s="24">
        <v>-9.5200000000000007E-2</v>
      </c>
      <c r="J23" s="24">
        <v>0.92420000000000002</v>
      </c>
      <c r="K23" s="24">
        <v>0.50580000000000003</v>
      </c>
      <c r="L23" s="24">
        <v>6.0400000000000002E-2</v>
      </c>
      <c r="M23" s="24">
        <v>1.0193000000000001</v>
      </c>
      <c r="N23" s="25">
        <v>1</v>
      </c>
    </row>
    <row r="24" spans="1:14" ht="15.75" customHeight="1" x14ac:dyDescent="0.15">
      <c r="A24" s="23" t="s">
        <v>55</v>
      </c>
      <c r="B24" s="23" t="s">
        <v>91</v>
      </c>
      <c r="C24" s="24">
        <v>26192919</v>
      </c>
      <c r="D24" s="23" t="s">
        <v>79</v>
      </c>
      <c r="E24" s="23" t="s">
        <v>62</v>
      </c>
      <c r="F24" s="23" t="s">
        <v>63</v>
      </c>
      <c r="G24" s="24">
        <v>-9.3299999999999994E-2</v>
      </c>
      <c r="H24" s="24">
        <v>6.88E-2</v>
      </c>
      <c r="I24" s="24">
        <v>-1.3573</v>
      </c>
      <c r="J24" s="24">
        <v>0.17469999999999999</v>
      </c>
      <c r="K24" s="24">
        <v>0.33350000000000002</v>
      </c>
      <c r="L24" s="24">
        <v>3.4000000000000002E-2</v>
      </c>
      <c r="M24" s="24">
        <v>1.0505</v>
      </c>
      <c r="N24" s="25">
        <v>1</v>
      </c>
    </row>
    <row r="25" spans="1:14" ht="15.75" customHeight="1" x14ac:dyDescent="0.15">
      <c r="A25" s="23" t="s">
        <v>55</v>
      </c>
      <c r="B25" s="23" t="s">
        <v>92</v>
      </c>
      <c r="C25" s="24">
        <v>26192919</v>
      </c>
      <c r="D25" s="23" t="s">
        <v>79</v>
      </c>
      <c r="E25" s="23" t="s">
        <v>62</v>
      </c>
      <c r="F25" s="23" t="s">
        <v>63</v>
      </c>
      <c r="G25" s="24">
        <v>-0.18179999999999999</v>
      </c>
      <c r="H25" s="24">
        <v>9.5200000000000007E-2</v>
      </c>
      <c r="I25" s="24">
        <v>-1.9092</v>
      </c>
      <c r="J25" s="24">
        <v>5.62E-2</v>
      </c>
      <c r="K25" s="24">
        <v>0.25090000000000001</v>
      </c>
      <c r="L25" s="24">
        <v>3.0300000000000001E-2</v>
      </c>
      <c r="M25" s="24">
        <v>1.0491999999999999</v>
      </c>
      <c r="N25" s="25">
        <v>1</v>
      </c>
    </row>
    <row r="26" spans="1:14" ht="15.75" customHeight="1" x14ac:dyDescent="0.15">
      <c r="A26" s="23" t="s">
        <v>55</v>
      </c>
      <c r="B26" s="23" t="s">
        <v>93</v>
      </c>
      <c r="C26" s="24">
        <v>23563607</v>
      </c>
      <c r="D26" s="23" t="s">
        <v>65</v>
      </c>
      <c r="E26" s="23" t="s">
        <v>62</v>
      </c>
      <c r="F26" s="23" t="s">
        <v>63</v>
      </c>
      <c r="G26" s="24">
        <v>-2.5499999999999998E-2</v>
      </c>
      <c r="H26" s="24">
        <v>8.4400000000000003E-2</v>
      </c>
      <c r="I26" s="24">
        <v>-0.30170000000000002</v>
      </c>
      <c r="J26" s="24">
        <v>0.76280000000000003</v>
      </c>
      <c r="K26" s="24">
        <v>0.69220000000000004</v>
      </c>
      <c r="L26" s="24">
        <v>5.91E-2</v>
      </c>
      <c r="M26" s="24">
        <v>1.0285</v>
      </c>
      <c r="N26" s="25">
        <v>1</v>
      </c>
    </row>
    <row r="27" spans="1:14" ht="15.75" customHeight="1" x14ac:dyDescent="0.15">
      <c r="A27" s="23" t="s">
        <v>55</v>
      </c>
      <c r="B27" s="23" t="s">
        <v>94</v>
      </c>
      <c r="C27" s="24">
        <v>26367794</v>
      </c>
      <c r="D27" s="23" t="s">
        <v>95</v>
      </c>
      <c r="E27" s="23" t="s">
        <v>58</v>
      </c>
      <c r="F27" s="23" t="s">
        <v>96</v>
      </c>
      <c r="G27" s="24">
        <v>-8.7300000000000003E-2</v>
      </c>
      <c r="H27" s="24">
        <v>0.20130000000000001</v>
      </c>
      <c r="I27" s="24">
        <v>-0.43359999999999999</v>
      </c>
      <c r="J27" s="24">
        <v>0.66459999999999997</v>
      </c>
      <c r="K27" s="24">
        <v>6.9400000000000003E-2</v>
      </c>
      <c r="L27" s="24">
        <v>4.3499999999999997E-2</v>
      </c>
      <c r="M27" s="24">
        <v>1.016</v>
      </c>
      <c r="N27" s="25">
        <v>1</v>
      </c>
    </row>
    <row r="28" spans="1:14" ht="15.75" customHeight="1" x14ac:dyDescent="0.15">
      <c r="A28" s="23" t="s">
        <v>55</v>
      </c>
      <c r="B28" s="23" t="s">
        <v>97</v>
      </c>
      <c r="C28" s="24">
        <v>22581228</v>
      </c>
      <c r="D28" s="23" t="s">
        <v>75</v>
      </c>
      <c r="E28" s="23" t="s">
        <v>62</v>
      </c>
      <c r="F28" s="23" t="s">
        <v>63</v>
      </c>
      <c r="G28" s="24">
        <v>0.16769999999999999</v>
      </c>
      <c r="H28" s="24">
        <v>8.7800000000000003E-2</v>
      </c>
      <c r="I28" s="24">
        <v>1.9091</v>
      </c>
      <c r="J28" s="24">
        <v>5.6300000000000003E-2</v>
      </c>
      <c r="K28" s="24">
        <v>9.6699999999999994E-2</v>
      </c>
      <c r="L28" s="24">
        <v>1.8100000000000002E-2</v>
      </c>
      <c r="M28" s="24">
        <v>0.99839999999999995</v>
      </c>
      <c r="N28" s="25">
        <v>1</v>
      </c>
    </row>
    <row r="29" spans="1:14" ht="15.75" customHeight="1" x14ac:dyDescent="0.15">
      <c r="A29" s="23" t="s">
        <v>55</v>
      </c>
      <c r="B29" s="23" t="s">
        <v>98</v>
      </c>
      <c r="C29" s="24">
        <v>22581228</v>
      </c>
      <c r="D29" s="23" t="s">
        <v>75</v>
      </c>
      <c r="E29" s="23" t="s">
        <v>62</v>
      </c>
      <c r="F29" s="23" t="s">
        <v>63</v>
      </c>
      <c r="G29" s="24">
        <v>8.9999999999999993E-3</v>
      </c>
      <c r="H29" s="24">
        <v>0.10050000000000001</v>
      </c>
      <c r="I29" s="24">
        <v>8.9800000000000005E-2</v>
      </c>
      <c r="J29" s="24">
        <v>0.92849999999999999</v>
      </c>
      <c r="K29" s="24">
        <v>6.6199999999999995E-2</v>
      </c>
      <c r="L29" s="24">
        <v>9.5999999999999992E-3</v>
      </c>
      <c r="M29" s="24">
        <v>1.0177</v>
      </c>
      <c r="N29" s="25">
        <v>1</v>
      </c>
    </row>
    <row r="30" spans="1:14" ht="15.75" customHeight="1" x14ac:dyDescent="0.15">
      <c r="A30" s="23" t="s">
        <v>55</v>
      </c>
      <c r="B30" s="23" t="s">
        <v>99</v>
      </c>
      <c r="C30" s="24">
        <v>20081858</v>
      </c>
      <c r="D30" s="23" t="s">
        <v>75</v>
      </c>
      <c r="E30" s="23" t="s">
        <v>62</v>
      </c>
      <c r="F30" s="23" t="s">
        <v>84</v>
      </c>
      <c r="G30" s="24">
        <v>-0.12189999999999999</v>
      </c>
      <c r="H30" s="24">
        <v>0.12859999999999999</v>
      </c>
      <c r="I30" s="24">
        <v>-0.94840000000000002</v>
      </c>
      <c r="J30" s="24">
        <v>0.34289999999999998</v>
      </c>
      <c r="K30" s="24">
        <v>0.2102</v>
      </c>
      <c r="L30" s="24">
        <v>9.2600000000000002E-2</v>
      </c>
      <c r="M30" s="24">
        <v>0.97640000000000005</v>
      </c>
      <c r="N30" s="25">
        <v>1</v>
      </c>
    </row>
    <row r="31" spans="1:14" ht="15.75" customHeight="1" x14ac:dyDescent="0.15">
      <c r="A31" s="23" t="s">
        <v>55</v>
      </c>
      <c r="B31" s="23" t="s">
        <v>100</v>
      </c>
      <c r="C31" s="24">
        <v>26367794</v>
      </c>
      <c r="D31" s="23" t="s">
        <v>95</v>
      </c>
      <c r="E31" s="23" t="s">
        <v>58</v>
      </c>
      <c r="F31" s="23" t="s">
        <v>59</v>
      </c>
      <c r="G31" s="24">
        <v>6.8500000000000005E-2</v>
      </c>
      <c r="H31" s="24">
        <v>6.8699999999999997E-2</v>
      </c>
      <c r="I31" s="24">
        <v>0.99790000000000001</v>
      </c>
      <c r="J31" s="24">
        <v>0.31830000000000003</v>
      </c>
      <c r="K31" s="24">
        <v>0.1239</v>
      </c>
      <c r="L31" s="24">
        <v>1.4800000000000001E-2</v>
      </c>
      <c r="M31" s="24">
        <v>0.97699999999999998</v>
      </c>
      <c r="N31" s="25">
        <v>1</v>
      </c>
    </row>
    <row r="32" spans="1:14" ht="15.75" customHeight="1" x14ac:dyDescent="0.15">
      <c r="A32" s="23" t="s">
        <v>55</v>
      </c>
      <c r="B32" s="23" t="s">
        <v>101</v>
      </c>
      <c r="C32" s="24">
        <v>26631737</v>
      </c>
      <c r="D32" s="23" t="s">
        <v>102</v>
      </c>
      <c r="E32" s="23" t="s">
        <v>62</v>
      </c>
      <c r="F32" s="23" t="s">
        <v>63</v>
      </c>
      <c r="G32" s="24">
        <v>-2.0500000000000001E-2</v>
      </c>
      <c r="H32" s="24">
        <v>0.1208</v>
      </c>
      <c r="I32" s="24">
        <v>-0.16950000000000001</v>
      </c>
      <c r="J32" s="24">
        <v>0.86539999999999995</v>
      </c>
      <c r="K32" s="24">
        <v>5.2900000000000003E-2</v>
      </c>
      <c r="L32" s="24">
        <v>1.0500000000000001E-2</v>
      </c>
      <c r="M32" s="24">
        <v>0.99550000000000005</v>
      </c>
      <c r="N32" s="25">
        <v>1</v>
      </c>
    </row>
    <row r="33" spans="1:14" ht="15.75" customHeight="1" x14ac:dyDescent="0.15">
      <c r="A33" s="23" t="s">
        <v>55</v>
      </c>
      <c r="B33" s="23" t="s">
        <v>103</v>
      </c>
      <c r="C33" s="24">
        <v>26831199</v>
      </c>
      <c r="D33" s="23" t="s">
        <v>102</v>
      </c>
      <c r="E33" s="23" t="s">
        <v>58</v>
      </c>
      <c r="F33" s="23" t="s">
        <v>59</v>
      </c>
      <c r="G33" s="24">
        <v>-0.1074</v>
      </c>
      <c r="H33" s="24">
        <v>0.14019999999999999</v>
      </c>
      <c r="I33" s="24">
        <v>-0.7661</v>
      </c>
      <c r="J33" s="24">
        <v>0.44359999999999999</v>
      </c>
      <c r="K33" s="24">
        <v>1.8499999999999999E-2</v>
      </c>
      <c r="L33" s="24">
        <v>6.0000000000000001E-3</v>
      </c>
      <c r="M33" s="24">
        <v>1.0156000000000001</v>
      </c>
      <c r="N33" s="25">
        <v>1</v>
      </c>
    </row>
    <row r="34" spans="1:14" ht="15.75" customHeight="1" x14ac:dyDescent="0.15">
      <c r="A34" s="23" t="s">
        <v>55</v>
      </c>
      <c r="B34" s="23" t="s">
        <v>104</v>
      </c>
      <c r="C34" s="24">
        <v>26831199</v>
      </c>
      <c r="D34" s="23" t="s">
        <v>102</v>
      </c>
      <c r="E34" s="23" t="s">
        <v>58</v>
      </c>
      <c r="F34" s="23" t="s">
        <v>59</v>
      </c>
      <c r="G34" s="24">
        <v>3.4700000000000002E-2</v>
      </c>
      <c r="H34" s="24">
        <v>6.6100000000000006E-2</v>
      </c>
      <c r="I34" s="24">
        <v>0.52559999999999996</v>
      </c>
      <c r="J34" s="24">
        <v>0.59919999999999995</v>
      </c>
      <c r="K34" s="24">
        <v>0.1147</v>
      </c>
      <c r="L34" s="24">
        <v>1.12E-2</v>
      </c>
      <c r="M34" s="24">
        <v>0.97750000000000004</v>
      </c>
      <c r="N34" s="25">
        <v>1</v>
      </c>
    </row>
    <row r="35" spans="1:14" ht="15.75" customHeight="1" x14ac:dyDescent="0.15">
      <c r="A35" s="23" t="s">
        <v>55</v>
      </c>
      <c r="B35" s="23" t="s">
        <v>105</v>
      </c>
      <c r="C35" s="24">
        <v>26831199</v>
      </c>
      <c r="D35" s="23" t="s">
        <v>102</v>
      </c>
      <c r="E35" s="23" t="s">
        <v>58</v>
      </c>
      <c r="F35" s="23" t="s">
        <v>59</v>
      </c>
      <c r="G35" s="24">
        <v>1.6899999999999998E-2</v>
      </c>
      <c r="H35" s="24">
        <v>6.3E-2</v>
      </c>
      <c r="I35" s="24">
        <v>0.26800000000000002</v>
      </c>
      <c r="J35" s="24">
        <v>0.78869999999999996</v>
      </c>
      <c r="K35" s="24">
        <v>0.10630000000000001</v>
      </c>
      <c r="L35" s="24">
        <v>9.9000000000000008E-3</v>
      </c>
      <c r="M35" s="24">
        <v>0.97709999999999997</v>
      </c>
      <c r="N35" s="25">
        <v>1</v>
      </c>
    </row>
    <row r="36" spans="1:14" ht="15.75" customHeight="1" x14ac:dyDescent="0.15">
      <c r="A36" s="23" t="s">
        <v>55</v>
      </c>
      <c r="B36" s="23" t="s">
        <v>106</v>
      </c>
      <c r="C36" s="24">
        <v>26831199</v>
      </c>
      <c r="D36" s="23" t="s">
        <v>102</v>
      </c>
      <c r="E36" s="23" t="s">
        <v>58</v>
      </c>
      <c r="F36" s="23" t="s">
        <v>59</v>
      </c>
      <c r="G36" s="24">
        <v>8.7499999999999994E-2</v>
      </c>
      <c r="H36" s="24">
        <v>9.5100000000000004E-2</v>
      </c>
      <c r="I36" s="24">
        <v>0.92020000000000002</v>
      </c>
      <c r="J36" s="24">
        <v>0.35749999999999998</v>
      </c>
      <c r="K36" s="24">
        <v>0.1729</v>
      </c>
      <c r="L36" s="24">
        <v>7.1300000000000002E-2</v>
      </c>
      <c r="M36" s="24">
        <v>0.95950000000000002</v>
      </c>
      <c r="N36" s="25">
        <v>1</v>
      </c>
    </row>
    <row r="37" spans="1:14" ht="15.75" customHeight="1" x14ac:dyDescent="0.15">
      <c r="A37" s="23" t="s">
        <v>55</v>
      </c>
      <c r="B37" s="23" t="s">
        <v>107</v>
      </c>
      <c r="C37" s="24">
        <v>26631737</v>
      </c>
      <c r="D37" s="23" t="s">
        <v>102</v>
      </c>
      <c r="E37" s="23" t="s">
        <v>62</v>
      </c>
      <c r="F37" s="23" t="s">
        <v>63</v>
      </c>
      <c r="G37" s="24">
        <v>-2.8400000000000002E-2</v>
      </c>
      <c r="H37" s="24">
        <v>0.12330000000000001</v>
      </c>
      <c r="I37" s="24">
        <v>-0.23069999999999999</v>
      </c>
      <c r="J37" s="24">
        <v>0.81759999999999999</v>
      </c>
      <c r="K37" s="24">
        <v>4.5900000000000003E-2</v>
      </c>
      <c r="L37" s="24">
        <v>8.9999999999999993E-3</v>
      </c>
      <c r="M37" s="24">
        <v>0.99650000000000005</v>
      </c>
      <c r="N37" s="25">
        <v>1</v>
      </c>
    </row>
    <row r="38" spans="1:14" ht="15.75" customHeight="1" x14ac:dyDescent="0.15">
      <c r="A38" s="23" t="s">
        <v>55</v>
      </c>
      <c r="B38" s="23" t="s">
        <v>108</v>
      </c>
      <c r="C38" s="24">
        <v>20418890</v>
      </c>
      <c r="D38" s="23" t="s">
        <v>61</v>
      </c>
      <c r="E38" s="23" t="s">
        <v>62</v>
      </c>
      <c r="F38" s="23" t="s">
        <v>63</v>
      </c>
      <c r="G38" s="24">
        <v>-0.2127</v>
      </c>
      <c r="H38" s="24">
        <v>0.12130000000000001</v>
      </c>
      <c r="I38" s="24">
        <v>-1.7531000000000001</v>
      </c>
      <c r="J38" s="24">
        <v>7.9600000000000004E-2</v>
      </c>
      <c r="K38" s="24">
        <v>6.0299999999999999E-2</v>
      </c>
      <c r="L38" s="24">
        <v>1.15E-2</v>
      </c>
      <c r="M38" s="24">
        <v>1.0026999999999999</v>
      </c>
      <c r="N38" s="25">
        <v>1</v>
      </c>
    </row>
    <row r="39" spans="1:14" ht="15.75" customHeight="1" x14ac:dyDescent="0.15">
      <c r="A39" s="23" t="s">
        <v>55</v>
      </c>
      <c r="B39" s="23" t="s">
        <v>109</v>
      </c>
      <c r="C39" s="24">
        <v>17611496</v>
      </c>
      <c r="D39" s="23" t="s">
        <v>79</v>
      </c>
      <c r="E39" s="23" t="s">
        <v>62</v>
      </c>
      <c r="F39" s="23" t="s">
        <v>63</v>
      </c>
      <c r="G39" s="24">
        <v>-8.5099999999999995E-2</v>
      </c>
      <c r="H39" s="24">
        <v>0.14119999999999999</v>
      </c>
      <c r="I39" s="24">
        <v>-0.60270000000000001</v>
      </c>
      <c r="J39" s="24">
        <v>0.54669999999999996</v>
      </c>
      <c r="K39" s="24">
        <v>0.105</v>
      </c>
      <c r="L39" s="24">
        <v>2.7099999999999999E-2</v>
      </c>
      <c r="M39" s="24">
        <v>1.0169999999999999</v>
      </c>
      <c r="N39" s="25">
        <v>1</v>
      </c>
    </row>
    <row r="40" spans="1:14" ht="15.75" customHeight="1" x14ac:dyDescent="0.15">
      <c r="A40" s="23" t="s">
        <v>55</v>
      </c>
      <c r="B40" s="23" t="s">
        <v>110</v>
      </c>
      <c r="C40" s="24">
        <v>24514567</v>
      </c>
      <c r="D40" s="23" t="s">
        <v>77</v>
      </c>
      <c r="E40" s="23" t="s">
        <v>62</v>
      </c>
      <c r="F40" s="23" t="s">
        <v>63</v>
      </c>
      <c r="G40" s="24">
        <v>-3.8899999999999997E-2</v>
      </c>
      <c r="H40" s="24">
        <v>6.7799999999999999E-2</v>
      </c>
      <c r="I40" s="24">
        <v>-0.57469999999999999</v>
      </c>
      <c r="J40" s="24">
        <v>0.5655</v>
      </c>
      <c r="K40" s="24">
        <v>0.51829999999999998</v>
      </c>
      <c r="L40" s="24">
        <v>3.1800000000000002E-2</v>
      </c>
      <c r="M40" s="24">
        <v>0.91059999999999997</v>
      </c>
      <c r="N40" s="25">
        <v>1</v>
      </c>
    </row>
    <row r="41" spans="1:14" ht="15.75" customHeight="1" x14ac:dyDescent="0.15">
      <c r="A41" s="23" t="s">
        <v>55</v>
      </c>
      <c r="B41" s="23" t="s">
        <v>111</v>
      </c>
      <c r="C41" s="24">
        <v>23563607</v>
      </c>
      <c r="D41" s="23" t="s">
        <v>65</v>
      </c>
      <c r="E41" s="23" t="s">
        <v>62</v>
      </c>
      <c r="F41" s="23" t="s">
        <v>63</v>
      </c>
      <c r="G41" s="24">
        <v>7.3300000000000004E-2</v>
      </c>
      <c r="H41" s="24">
        <v>6.2399999999999997E-2</v>
      </c>
      <c r="I41" s="24">
        <v>1.1754</v>
      </c>
      <c r="J41" s="24">
        <v>0.23980000000000001</v>
      </c>
      <c r="K41" s="24">
        <v>1.2681</v>
      </c>
      <c r="L41" s="24">
        <v>0.1116</v>
      </c>
      <c r="M41" s="24">
        <v>1.0268999999999999</v>
      </c>
      <c r="N41" s="25">
        <v>1</v>
      </c>
    </row>
    <row r="42" spans="1:14" ht="15.75" customHeight="1" x14ac:dyDescent="0.15">
      <c r="A42" s="23" t="s">
        <v>55</v>
      </c>
      <c r="B42" s="23" t="s">
        <v>112</v>
      </c>
      <c r="C42" s="24">
        <v>23563607</v>
      </c>
      <c r="D42" s="23" t="s">
        <v>65</v>
      </c>
      <c r="E42" s="23" t="s">
        <v>62</v>
      </c>
      <c r="F42" s="23" t="s">
        <v>63</v>
      </c>
      <c r="G42" s="24">
        <v>0.18959999999999999</v>
      </c>
      <c r="H42" s="24">
        <v>0.15240000000000001</v>
      </c>
      <c r="I42" s="24">
        <v>1.2437</v>
      </c>
      <c r="J42" s="24">
        <v>0.21360000000000001</v>
      </c>
      <c r="K42" s="24">
        <v>0.35189999999999999</v>
      </c>
      <c r="L42" s="24">
        <v>6.2100000000000002E-2</v>
      </c>
      <c r="M42" s="24">
        <v>0.97829999999999995</v>
      </c>
      <c r="N42" s="25">
        <v>1</v>
      </c>
    </row>
    <row r="43" spans="1:14" ht="15.75" customHeight="1" x14ac:dyDescent="0.15">
      <c r="A43" s="23" t="s">
        <v>55</v>
      </c>
      <c r="B43" s="23" t="s">
        <v>113</v>
      </c>
      <c r="C43" s="24">
        <v>20881960</v>
      </c>
      <c r="D43" s="23" t="s">
        <v>65</v>
      </c>
      <c r="E43" s="23" t="s">
        <v>62</v>
      </c>
      <c r="F43" s="23" t="s">
        <v>63</v>
      </c>
      <c r="G43" s="24">
        <v>-6.93E-2</v>
      </c>
      <c r="H43" s="24">
        <v>4.2099999999999999E-2</v>
      </c>
      <c r="I43" s="24">
        <v>-1.6455</v>
      </c>
      <c r="J43" s="24">
        <v>9.9900000000000003E-2</v>
      </c>
      <c r="K43" s="24">
        <v>0.28920000000000001</v>
      </c>
      <c r="L43" s="24">
        <v>1.72E-2</v>
      </c>
      <c r="M43" s="24">
        <v>1.0096000000000001</v>
      </c>
      <c r="N43" s="25">
        <v>1</v>
      </c>
    </row>
    <row r="44" spans="1:14" ht="15.75" customHeight="1" x14ac:dyDescent="0.15">
      <c r="A44" s="23" t="s">
        <v>55</v>
      </c>
      <c r="B44" s="23" t="s">
        <v>114</v>
      </c>
      <c r="C44" s="24">
        <v>23563607</v>
      </c>
      <c r="D44" s="23" t="s">
        <v>65</v>
      </c>
      <c r="E44" s="23" t="s">
        <v>62</v>
      </c>
      <c r="F44" s="23" t="s">
        <v>63</v>
      </c>
      <c r="G44" s="24">
        <v>-5.1900000000000002E-2</v>
      </c>
      <c r="H44" s="24">
        <v>5.3900000000000003E-2</v>
      </c>
      <c r="I44" s="24">
        <v>-0.96330000000000005</v>
      </c>
      <c r="J44" s="24">
        <v>0.33539999999999998</v>
      </c>
      <c r="K44" s="24">
        <v>0.21629999999999999</v>
      </c>
      <c r="L44" s="24">
        <v>1.18E-2</v>
      </c>
      <c r="M44" s="24">
        <v>1.0178</v>
      </c>
      <c r="N44" s="25">
        <v>1</v>
      </c>
    </row>
    <row r="45" spans="1:14" ht="15.75" customHeight="1" x14ac:dyDescent="0.15">
      <c r="A45" s="23" t="s">
        <v>55</v>
      </c>
      <c r="B45" s="23" t="s">
        <v>115</v>
      </c>
      <c r="C45" s="24">
        <v>23563607</v>
      </c>
      <c r="D45" s="23" t="s">
        <v>65</v>
      </c>
      <c r="E45" s="23" t="s">
        <v>62</v>
      </c>
      <c r="F45" s="23" t="s">
        <v>63</v>
      </c>
      <c r="G45" s="24">
        <v>-1.54E-2</v>
      </c>
      <c r="H45" s="24">
        <v>7.0599999999999996E-2</v>
      </c>
      <c r="I45" s="24">
        <v>-0.21879999999999999</v>
      </c>
      <c r="J45" s="24">
        <v>0.82679999999999998</v>
      </c>
      <c r="K45" s="24">
        <v>0.18090000000000001</v>
      </c>
      <c r="L45" s="24">
        <v>1.34E-2</v>
      </c>
      <c r="M45" s="24">
        <v>1.0038</v>
      </c>
      <c r="N45" s="25">
        <v>1</v>
      </c>
    </row>
    <row r="46" spans="1:14" ht="15.75" customHeight="1" x14ac:dyDescent="0.15">
      <c r="A46" s="23" t="s">
        <v>55</v>
      </c>
      <c r="B46" s="23" t="s">
        <v>116</v>
      </c>
      <c r="C46" s="24">
        <v>23563607</v>
      </c>
      <c r="D46" s="23" t="s">
        <v>65</v>
      </c>
      <c r="E46" s="23" t="s">
        <v>62</v>
      </c>
      <c r="F46" s="23" t="s">
        <v>63</v>
      </c>
      <c r="G46" s="24">
        <v>2.01E-2</v>
      </c>
      <c r="H46" s="24">
        <v>9.69E-2</v>
      </c>
      <c r="I46" s="24">
        <v>0.2077</v>
      </c>
      <c r="J46" s="24">
        <v>0.83550000000000002</v>
      </c>
      <c r="K46" s="24">
        <v>0.1157</v>
      </c>
      <c r="L46" s="24">
        <v>1.47E-2</v>
      </c>
      <c r="M46" s="24">
        <v>0.98380000000000001</v>
      </c>
      <c r="N46" s="25">
        <v>1</v>
      </c>
    </row>
    <row r="47" spans="1:14" ht="15.75" customHeight="1" x14ac:dyDescent="0.15">
      <c r="A47" s="23" t="s">
        <v>55</v>
      </c>
      <c r="B47" s="23" t="s">
        <v>117</v>
      </c>
      <c r="C47" s="24">
        <v>23563607</v>
      </c>
      <c r="D47" s="23" t="s">
        <v>65</v>
      </c>
      <c r="E47" s="23" t="s">
        <v>62</v>
      </c>
      <c r="F47" s="23" t="s">
        <v>63</v>
      </c>
      <c r="G47" s="24">
        <v>-6.3200000000000006E-2</v>
      </c>
      <c r="H47" s="24">
        <v>5.4300000000000001E-2</v>
      </c>
      <c r="I47" s="24">
        <v>-1.163</v>
      </c>
      <c r="J47" s="24">
        <v>0.24479999999999999</v>
      </c>
      <c r="K47" s="24">
        <v>0.1108</v>
      </c>
      <c r="L47" s="24">
        <v>6.7000000000000002E-3</v>
      </c>
      <c r="M47" s="24">
        <v>1.0195000000000001</v>
      </c>
      <c r="N47" s="25">
        <v>1</v>
      </c>
    </row>
    <row r="48" spans="1:14" ht="13" x14ac:dyDescent="0.15">
      <c r="A48" s="23" t="s">
        <v>55</v>
      </c>
      <c r="B48" s="23" t="s">
        <v>118</v>
      </c>
      <c r="C48" s="24">
        <v>21173776</v>
      </c>
      <c r="D48" s="23" t="s">
        <v>119</v>
      </c>
      <c r="E48" s="23" t="s">
        <v>62</v>
      </c>
      <c r="F48" s="23" t="s">
        <v>84</v>
      </c>
      <c r="G48" s="24">
        <v>-0.15840000000000001</v>
      </c>
      <c r="H48" s="24">
        <v>0.16439999999999999</v>
      </c>
      <c r="I48" s="24">
        <v>-0.96330000000000005</v>
      </c>
      <c r="J48" s="24">
        <v>0.33539999999999998</v>
      </c>
      <c r="K48" s="24">
        <v>7.9899999999999999E-2</v>
      </c>
      <c r="L48" s="24">
        <v>3.1399999999999997E-2</v>
      </c>
      <c r="M48" s="24">
        <v>0.99839999999999995</v>
      </c>
      <c r="N48" s="25">
        <v>1</v>
      </c>
    </row>
    <row r="49" spans="1:14" ht="13" x14ac:dyDescent="0.15">
      <c r="A49" s="23" t="s">
        <v>55</v>
      </c>
      <c r="B49" s="23" t="s">
        <v>120</v>
      </c>
      <c r="C49" s="24">
        <v>21173776</v>
      </c>
      <c r="D49" s="23" t="s">
        <v>119</v>
      </c>
      <c r="E49" s="23" t="s">
        <v>62</v>
      </c>
      <c r="F49" s="23" t="s">
        <v>63</v>
      </c>
      <c r="G49" s="24">
        <v>-4.3200000000000002E-2</v>
      </c>
      <c r="H49" s="24">
        <v>0.14399999999999999</v>
      </c>
      <c r="I49" s="24">
        <v>-0.2999</v>
      </c>
      <c r="J49" s="24">
        <v>0.76419999999999999</v>
      </c>
      <c r="K49" s="24">
        <v>0.1051</v>
      </c>
      <c r="L49" s="24">
        <v>2.7300000000000001E-2</v>
      </c>
      <c r="M49" s="24">
        <v>0.99019999999999997</v>
      </c>
      <c r="N49" s="25">
        <v>1</v>
      </c>
    </row>
    <row r="50" spans="1:14" ht="13" x14ac:dyDescent="0.15">
      <c r="A50" s="23" t="s">
        <v>55</v>
      </c>
      <c r="B50" s="23" t="s">
        <v>121</v>
      </c>
      <c r="C50" s="24">
        <v>20686565</v>
      </c>
      <c r="D50" s="23" t="s">
        <v>122</v>
      </c>
      <c r="E50" s="23" t="s">
        <v>62</v>
      </c>
      <c r="F50" s="23" t="s">
        <v>63</v>
      </c>
      <c r="G50" s="24">
        <v>8.7499999999999994E-2</v>
      </c>
      <c r="H50" s="24">
        <v>7.3899999999999993E-2</v>
      </c>
      <c r="I50" s="24">
        <v>1.1852</v>
      </c>
      <c r="J50" s="24">
        <v>0.23599999999999999</v>
      </c>
      <c r="K50" s="24">
        <v>0.1263</v>
      </c>
      <c r="L50" s="24">
        <v>1.9900000000000001E-2</v>
      </c>
      <c r="M50" s="24">
        <v>1.0629</v>
      </c>
      <c r="N50" s="25">
        <v>1</v>
      </c>
    </row>
    <row r="51" spans="1:14" ht="13" x14ac:dyDescent="0.15">
      <c r="A51" s="23" t="s">
        <v>55</v>
      </c>
      <c r="B51" s="23" t="s">
        <v>123</v>
      </c>
      <c r="C51" s="24">
        <v>25673412</v>
      </c>
      <c r="D51" s="23" t="s">
        <v>65</v>
      </c>
      <c r="E51" s="23" t="s">
        <v>62</v>
      </c>
      <c r="F51" s="23" t="s">
        <v>63</v>
      </c>
      <c r="G51" s="24">
        <v>-0.1012</v>
      </c>
      <c r="H51" s="24">
        <v>5.2499999999999998E-2</v>
      </c>
      <c r="I51" s="24">
        <v>-1.9268000000000001</v>
      </c>
      <c r="J51" s="24">
        <v>5.3999999999999999E-2</v>
      </c>
      <c r="K51" s="24">
        <v>0.12559999999999999</v>
      </c>
      <c r="L51" s="24">
        <v>6.0000000000000001E-3</v>
      </c>
      <c r="M51" s="24">
        <v>0.86429999999999996</v>
      </c>
      <c r="N51" s="25">
        <v>1</v>
      </c>
    </row>
    <row r="52" spans="1:14" ht="13" x14ac:dyDescent="0.15">
      <c r="A52" s="23" t="s">
        <v>55</v>
      </c>
      <c r="B52" s="23" t="s">
        <v>124</v>
      </c>
      <c r="C52" s="24">
        <v>24162737</v>
      </c>
      <c r="D52" s="23" t="s">
        <v>125</v>
      </c>
      <c r="E52" s="23" t="s">
        <v>62</v>
      </c>
      <c r="F52" s="23" t="s">
        <v>63</v>
      </c>
      <c r="G52" s="24">
        <v>1.1751</v>
      </c>
      <c r="H52" s="24">
        <v>0.18629999999999999</v>
      </c>
      <c r="I52" s="24">
        <v>6.3075999999999999</v>
      </c>
      <c r="J52" s="26">
        <v>2.8343000000000002E-10</v>
      </c>
      <c r="K52" s="24">
        <v>3.61E-2</v>
      </c>
      <c r="L52" s="24">
        <v>2.3599999999999999E-2</v>
      </c>
      <c r="M52" s="24">
        <v>1.0752999999999999</v>
      </c>
      <c r="N52" s="25">
        <v>2.4233265E-7</v>
      </c>
    </row>
    <row r="53" spans="1:14" ht="13" x14ac:dyDescent="0.15">
      <c r="A53" s="23" t="s">
        <v>55</v>
      </c>
      <c r="B53" s="23" t="s">
        <v>126</v>
      </c>
      <c r="C53" s="24">
        <v>22504419</v>
      </c>
      <c r="D53" s="23" t="s">
        <v>65</v>
      </c>
      <c r="E53" s="23" t="s">
        <v>62</v>
      </c>
      <c r="F53" s="23" t="s">
        <v>63</v>
      </c>
      <c r="G53" s="24">
        <v>-1.7600000000000001E-2</v>
      </c>
      <c r="H53" s="24">
        <v>0.12089999999999999</v>
      </c>
      <c r="I53" s="24">
        <v>-0.14599999999999999</v>
      </c>
      <c r="J53" s="24">
        <v>0.88400000000000001</v>
      </c>
      <c r="K53" s="24">
        <v>0.22800000000000001</v>
      </c>
      <c r="L53" s="24">
        <v>4.5400000000000003E-2</v>
      </c>
      <c r="M53" s="24">
        <v>0.99039999999999995</v>
      </c>
      <c r="N53" s="25">
        <v>1</v>
      </c>
    </row>
    <row r="54" spans="1:14" ht="13" x14ac:dyDescent="0.15">
      <c r="A54" s="23" t="s">
        <v>55</v>
      </c>
      <c r="B54" s="23" t="s">
        <v>127</v>
      </c>
      <c r="C54" s="24">
        <v>20686565</v>
      </c>
      <c r="D54" s="23" t="s">
        <v>122</v>
      </c>
      <c r="E54" s="23" t="s">
        <v>62</v>
      </c>
      <c r="F54" s="23" t="s">
        <v>63</v>
      </c>
      <c r="G54" s="24">
        <v>-0.1431</v>
      </c>
      <c r="H54" s="24">
        <v>0.19209999999999999</v>
      </c>
      <c r="I54" s="24">
        <v>-0.74480000000000002</v>
      </c>
      <c r="J54" s="24">
        <v>0.45639999999999997</v>
      </c>
      <c r="K54" s="24">
        <v>0.10730000000000001</v>
      </c>
      <c r="L54" s="24">
        <v>2.76E-2</v>
      </c>
      <c r="M54" s="24">
        <v>1.0482</v>
      </c>
      <c r="N54" s="25">
        <v>1</v>
      </c>
    </row>
    <row r="55" spans="1:14" ht="13" x14ac:dyDescent="0.15">
      <c r="A55" s="23" t="s">
        <v>55</v>
      </c>
      <c r="B55" s="23" t="s">
        <v>128</v>
      </c>
      <c r="C55" s="24">
        <v>26833098</v>
      </c>
      <c r="D55" s="23" t="s">
        <v>129</v>
      </c>
      <c r="E55" s="23" t="s">
        <v>62</v>
      </c>
      <c r="F55" s="23" t="s">
        <v>63</v>
      </c>
      <c r="G55" s="24">
        <v>-5.7999999999999996E-3</v>
      </c>
      <c r="H55" s="24">
        <v>9.5699999999999993E-2</v>
      </c>
      <c r="I55" s="24">
        <v>-6.0999999999999999E-2</v>
      </c>
      <c r="J55" s="24">
        <v>0.95140000000000002</v>
      </c>
      <c r="K55" s="24">
        <v>9.8000000000000004E-2</v>
      </c>
      <c r="L55" s="24">
        <v>1.7399999999999999E-2</v>
      </c>
      <c r="M55" s="24">
        <v>1.0021</v>
      </c>
      <c r="N55" s="25">
        <v>1</v>
      </c>
    </row>
    <row r="56" spans="1:14" ht="13" x14ac:dyDescent="0.15">
      <c r="A56" s="23" t="s">
        <v>55</v>
      </c>
      <c r="B56" s="23" t="s">
        <v>130</v>
      </c>
      <c r="C56" s="24">
        <v>26833098</v>
      </c>
      <c r="D56" s="23" t="s">
        <v>129</v>
      </c>
      <c r="E56" s="23" t="s">
        <v>62</v>
      </c>
      <c r="F56" s="23" t="s">
        <v>63</v>
      </c>
      <c r="G56" s="24">
        <v>3.9699999999999999E-2</v>
      </c>
      <c r="H56" s="24">
        <v>9.1800000000000007E-2</v>
      </c>
      <c r="I56" s="24">
        <v>0.43240000000000001</v>
      </c>
      <c r="J56" s="24">
        <v>0.66539999999999999</v>
      </c>
      <c r="K56" s="24">
        <v>0.1042</v>
      </c>
      <c r="L56" s="24">
        <v>1.6E-2</v>
      </c>
      <c r="M56" s="24">
        <v>0.99070000000000003</v>
      </c>
      <c r="N56" s="25">
        <v>1</v>
      </c>
    </row>
    <row r="57" spans="1:14" ht="13" x14ac:dyDescent="0.15">
      <c r="A57" s="23" t="s">
        <v>55</v>
      </c>
      <c r="B57" s="23" t="s">
        <v>131</v>
      </c>
      <c r="C57" s="24">
        <v>26367794</v>
      </c>
      <c r="D57" s="23" t="s">
        <v>95</v>
      </c>
      <c r="E57" s="23" t="s">
        <v>58</v>
      </c>
      <c r="F57" s="23" t="s">
        <v>59</v>
      </c>
      <c r="G57" s="24">
        <v>0.1016</v>
      </c>
      <c r="H57" s="24">
        <v>7.9799999999999996E-2</v>
      </c>
      <c r="I57" s="24">
        <v>1.2743</v>
      </c>
      <c r="J57" s="24">
        <v>0.20250000000000001</v>
      </c>
      <c r="K57" s="24">
        <v>0.12720000000000001</v>
      </c>
      <c r="L57" s="24">
        <v>1.7100000000000001E-2</v>
      </c>
      <c r="M57" s="24">
        <v>0.9819</v>
      </c>
      <c r="N57" s="25">
        <v>1</v>
      </c>
    </row>
    <row r="58" spans="1:14" ht="13" x14ac:dyDescent="0.15">
      <c r="A58" s="23" t="s">
        <v>55</v>
      </c>
      <c r="B58" s="23" t="s">
        <v>132</v>
      </c>
      <c r="C58" s="24">
        <v>20081857</v>
      </c>
      <c r="D58" s="23" t="s">
        <v>75</v>
      </c>
      <c r="E58" s="23" t="s">
        <v>62</v>
      </c>
      <c r="F58" s="23" t="s">
        <v>84</v>
      </c>
      <c r="G58" s="24">
        <v>0.11609999999999999</v>
      </c>
      <c r="H58" s="24">
        <v>0.13850000000000001</v>
      </c>
      <c r="I58" s="24">
        <v>0.83799999999999997</v>
      </c>
      <c r="J58" s="24">
        <v>0.40200000000000002</v>
      </c>
      <c r="K58" s="24">
        <v>9.8599999999999993E-2</v>
      </c>
      <c r="L58" s="24">
        <v>3.4700000000000002E-2</v>
      </c>
      <c r="M58" s="24">
        <v>0.99550000000000005</v>
      </c>
      <c r="N58" s="25">
        <v>1</v>
      </c>
    </row>
    <row r="59" spans="1:14" ht="13" x14ac:dyDescent="0.15">
      <c r="A59" s="23" t="s">
        <v>55</v>
      </c>
      <c r="B59" s="23" t="s">
        <v>133</v>
      </c>
      <c r="C59" s="24">
        <v>20858683</v>
      </c>
      <c r="D59" s="23" t="s">
        <v>75</v>
      </c>
      <c r="E59" s="23" t="s">
        <v>62</v>
      </c>
      <c r="F59" s="23" t="s">
        <v>63</v>
      </c>
      <c r="G59" s="24">
        <v>-5.9900000000000002E-2</v>
      </c>
      <c r="H59" s="24">
        <v>9.8199999999999996E-2</v>
      </c>
      <c r="I59" s="24">
        <v>-0.61029999999999995</v>
      </c>
      <c r="J59" s="24">
        <v>0.54169999999999996</v>
      </c>
      <c r="K59" s="24">
        <v>6.4000000000000001E-2</v>
      </c>
      <c r="L59" s="24">
        <v>1.2500000000000001E-2</v>
      </c>
      <c r="M59" s="24">
        <v>1</v>
      </c>
      <c r="N59" s="25">
        <v>1</v>
      </c>
    </row>
    <row r="60" spans="1:14" ht="13" x14ac:dyDescent="0.15">
      <c r="A60" s="23" t="s">
        <v>55</v>
      </c>
      <c r="B60" s="23" t="s">
        <v>134</v>
      </c>
      <c r="C60" s="24">
        <v>20081858</v>
      </c>
      <c r="D60" s="23" t="s">
        <v>75</v>
      </c>
      <c r="E60" s="23" t="s">
        <v>62</v>
      </c>
      <c r="F60" s="23" t="s">
        <v>63</v>
      </c>
      <c r="G60" s="24">
        <v>-0.12239999999999999</v>
      </c>
      <c r="H60" s="24">
        <v>0.1011</v>
      </c>
      <c r="I60" s="24">
        <v>-1.2107000000000001</v>
      </c>
      <c r="J60" s="24">
        <v>0.22600000000000001</v>
      </c>
      <c r="K60" s="24">
        <v>8.1100000000000005E-2</v>
      </c>
      <c r="L60" s="24">
        <v>1.34E-2</v>
      </c>
      <c r="M60" s="24">
        <v>0.99409999999999998</v>
      </c>
      <c r="N60" s="25">
        <v>1</v>
      </c>
    </row>
    <row r="61" spans="1:14" ht="13" x14ac:dyDescent="0.15">
      <c r="A61" s="23" t="s">
        <v>55</v>
      </c>
      <c r="B61" s="23" t="s">
        <v>135</v>
      </c>
      <c r="C61" s="24">
        <v>20081858</v>
      </c>
      <c r="D61" s="23" t="s">
        <v>75</v>
      </c>
      <c r="E61" s="23" t="s">
        <v>62</v>
      </c>
      <c r="F61" s="23" t="s">
        <v>63</v>
      </c>
      <c r="G61" s="24">
        <v>-1.89E-2</v>
      </c>
      <c r="H61" s="24">
        <v>0.1114</v>
      </c>
      <c r="I61" s="24">
        <v>-0.1694</v>
      </c>
      <c r="J61" s="24">
        <v>0.86550000000000005</v>
      </c>
      <c r="K61" s="24">
        <v>6.2700000000000006E-2</v>
      </c>
      <c r="L61" s="24">
        <v>1.2999999999999999E-2</v>
      </c>
      <c r="M61" s="24">
        <v>1.0066999999999999</v>
      </c>
      <c r="N61" s="25">
        <v>1</v>
      </c>
    </row>
    <row r="62" spans="1:14" ht="13" x14ac:dyDescent="0.15">
      <c r="A62" s="23" t="s">
        <v>55</v>
      </c>
      <c r="B62" s="23" t="s">
        <v>136</v>
      </c>
      <c r="C62" s="24">
        <v>25231870</v>
      </c>
      <c r="D62" s="23" t="s">
        <v>137</v>
      </c>
      <c r="E62" s="23" t="s">
        <v>62</v>
      </c>
      <c r="F62" s="23" t="s">
        <v>63</v>
      </c>
      <c r="G62" s="24">
        <v>1.1599999999999999E-2</v>
      </c>
      <c r="H62" s="24">
        <v>4.19E-2</v>
      </c>
      <c r="I62" s="24">
        <v>0.27650000000000002</v>
      </c>
      <c r="J62" s="24">
        <v>0.78210000000000002</v>
      </c>
      <c r="K62" s="24">
        <v>0.20369999999999999</v>
      </c>
      <c r="L62" s="24">
        <v>1.04E-2</v>
      </c>
      <c r="M62" s="24">
        <v>0.94630000000000003</v>
      </c>
      <c r="N62" s="25">
        <v>1</v>
      </c>
    </row>
    <row r="63" spans="1:14" ht="13" x14ac:dyDescent="0.15">
      <c r="A63" s="23" t="s">
        <v>55</v>
      </c>
      <c r="B63" s="23" t="s">
        <v>138</v>
      </c>
      <c r="C63" s="24">
        <v>26414677</v>
      </c>
      <c r="D63" s="23" t="s">
        <v>137</v>
      </c>
      <c r="E63" s="23" t="s">
        <v>62</v>
      </c>
      <c r="F63" s="23" t="s">
        <v>63</v>
      </c>
      <c r="G63" s="24">
        <v>3.8800000000000001E-2</v>
      </c>
      <c r="H63" s="24">
        <v>6.4399999999999999E-2</v>
      </c>
      <c r="I63" s="24">
        <v>0.60219999999999996</v>
      </c>
      <c r="J63" s="24">
        <v>0.54710000000000003</v>
      </c>
      <c r="K63" s="24">
        <v>0.1343</v>
      </c>
      <c r="L63" s="24">
        <v>1.61E-2</v>
      </c>
      <c r="M63" s="24">
        <v>0.98950000000000005</v>
      </c>
      <c r="N63" s="25">
        <v>1</v>
      </c>
    </row>
    <row r="64" spans="1:14" ht="13" x14ac:dyDescent="0.15">
      <c r="A64" s="23" t="s">
        <v>55</v>
      </c>
      <c r="B64" s="23" t="s">
        <v>139</v>
      </c>
      <c r="C64" s="24">
        <v>23583979</v>
      </c>
      <c r="D64" s="23" t="s">
        <v>140</v>
      </c>
      <c r="E64" s="23" t="s">
        <v>58</v>
      </c>
      <c r="F64" s="23" t="s">
        <v>59</v>
      </c>
      <c r="G64" s="24">
        <v>0.1772</v>
      </c>
      <c r="H64" s="24">
        <v>8.7499999999999994E-2</v>
      </c>
      <c r="I64" s="24">
        <v>2.0245000000000002</v>
      </c>
      <c r="J64" s="24">
        <v>4.2900000000000001E-2</v>
      </c>
      <c r="K64" s="24">
        <v>8.6300000000000002E-2</v>
      </c>
      <c r="L64" s="24">
        <v>9.2999999999999992E-3</v>
      </c>
      <c r="M64" s="24">
        <v>1.0082</v>
      </c>
      <c r="N64" s="25">
        <v>1</v>
      </c>
    </row>
    <row r="65" spans="1:14" ht="13" x14ac:dyDescent="0.15">
      <c r="A65" s="23" t="s">
        <v>55</v>
      </c>
      <c r="B65" s="23" t="s">
        <v>141</v>
      </c>
      <c r="C65" s="24">
        <v>25811787</v>
      </c>
      <c r="D65" s="23" t="s">
        <v>142</v>
      </c>
      <c r="E65" s="23" t="s">
        <v>62</v>
      </c>
      <c r="F65" s="23" t="s">
        <v>84</v>
      </c>
      <c r="G65" s="24">
        <v>1.3899999999999999E-2</v>
      </c>
      <c r="H65" s="24">
        <v>8.14E-2</v>
      </c>
      <c r="I65" s="24">
        <v>0.17119999999999999</v>
      </c>
      <c r="J65" s="24">
        <v>0.86409999999999998</v>
      </c>
      <c r="K65" s="24">
        <v>0.53600000000000003</v>
      </c>
      <c r="L65" s="24">
        <v>0.32290000000000002</v>
      </c>
      <c r="M65" s="24">
        <v>0.96870000000000001</v>
      </c>
      <c r="N65" s="25">
        <v>1</v>
      </c>
    </row>
    <row r="66" spans="1:14" ht="13" x14ac:dyDescent="0.15">
      <c r="A66" s="23" t="s">
        <v>55</v>
      </c>
      <c r="B66" s="23" t="s">
        <v>143</v>
      </c>
      <c r="C66" s="24">
        <v>22139419</v>
      </c>
      <c r="D66" s="23" t="s">
        <v>140</v>
      </c>
      <c r="E66" s="23" t="s">
        <v>62</v>
      </c>
      <c r="F66" s="23" t="s">
        <v>63</v>
      </c>
      <c r="G66" s="24">
        <v>-1.5699999999999999E-2</v>
      </c>
      <c r="H66" s="24">
        <v>7.7700000000000005E-2</v>
      </c>
      <c r="I66" s="24">
        <v>-0.2016</v>
      </c>
      <c r="J66" s="24">
        <v>0.84030000000000005</v>
      </c>
      <c r="K66" s="24">
        <v>0.31519999999999998</v>
      </c>
      <c r="L66" s="24">
        <v>5.0200000000000002E-2</v>
      </c>
      <c r="M66" s="24">
        <v>0.98080000000000001</v>
      </c>
      <c r="N66" s="25">
        <v>1</v>
      </c>
    </row>
    <row r="67" spans="1:14" ht="13" x14ac:dyDescent="0.15">
      <c r="A67" s="23" t="s">
        <v>55</v>
      </c>
      <c r="B67" s="23" t="s">
        <v>144</v>
      </c>
      <c r="C67" s="24">
        <v>27089181</v>
      </c>
      <c r="D67" s="23" t="s">
        <v>119</v>
      </c>
      <c r="E67" s="23" t="s">
        <v>62</v>
      </c>
      <c r="F67" s="23" t="s">
        <v>63</v>
      </c>
      <c r="G67" s="24">
        <v>4.1799999999999997E-2</v>
      </c>
      <c r="H67" s="24">
        <v>6.6600000000000006E-2</v>
      </c>
      <c r="I67" s="24">
        <v>0.62760000000000005</v>
      </c>
      <c r="J67" s="24">
        <v>0.5302</v>
      </c>
      <c r="K67" s="24">
        <v>9.1499999999999998E-2</v>
      </c>
      <c r="L67" s="24">
        <v>7.4999999999999997E-3</v>
      </c>
      <c r="M67" s="24">
        <v>0.98150000000000004</v>
      </c>
      <c r="N67" s="25">
        <v>1</v>
      </c>
    </row>
    <row r="68" spans="1:14" ht="13" x14ac:dyDescent="0.15">
      <c r="A68" s="23" t="s">
        <v>55</v>
      </c>
      <c r="B68" s="23" t="s">
        <v>145</v>
      </c>
      <c r="C68" s="24">
        <v>20732625</v>
      </c>
      <c r="D68" s="23" t="s">
        <v>77</v>
      </c>
      <c r="E68" s="23" t="s">
        <v>62</v>
      </c>
      <c r="F68" s="23" t="s">
        <v>84</v>
      </c>
      <c r="G68" s="24">
        <v>0.1188</v>
      </c>
      <c r="H68" s="24">
        <v>0.1628</v>
      </c>
      <c r="I68" s="24">
        <v>0.72960000000000003</v>
      </c>
      <c r="J68" s="24">
        <v>0.46560000000000001</v>
      </c>
      <c r="K68" s="24">
        <v>0.2447</v>
      </c>
      <c r="L68" s="24">
        <v>9.2100000000000001E-2</v>
      </c>
      <c r="M68" s="24">
        <v>1.0063</v>
      </c>
      <c r="N68" s="25">
        <v>1</v>
      </c>
    </row>
    <row r="69" spans="1:14" ht="13" x14ac:dyDescent="0.15">
      <c r="A69" s="23" t="s">
        <v>55</v>
      </c>
      <c r="B69" s="23" t="s">
        <v>146</v>
      </c>
      <c r="C69" s="24">
        <v>21926972</v>
      </c>
      <c r="D69" s="23" t="s">
        <v>77</v>
      </c>
      <c r="E69" s="23" t="s">
        <v>62</v>
      </c>
      <c r="F69" s="23" t="s">
        <v>63</v>
      </c>
      <c r="G69" s="24">
        <v>0.25590000000000002</v>
      </c>
      <c r="H69" s="24">
        <v>0.11070000000000001</v>
      </c>
      <c r="I69" s="24">
        <v>2.3119000000000001</v>
      </c>
      <c r="J69" s="24">
        <v>2.0799999999999999E-2</v>
      </c>
      <c r="K69" s="24">
        <v>0.43409999999999999</v>
      </c>
      <c r="L69" s="24">
        <v>3.8800000000000001E-2</v>
      </c>
      <c r="M69" s="24">
        <v>1.0238</v>
      </c>
      <c r="N69" s="25">
        <v>1</v>
      </c>
    </row>
    <row r="70" spans="1:14" ht="13" x14ac:dyDescent="0.15">
      <c r="A70" s="23" t="s">
        <v>55</v>
      </c>
      <c r="B70" s="23" t="s">
        <v>147</v>
      </c>
      <c r="C70" s="24">
        <v>23453885</v>
      </c>
      <c r="D70" s="23" t="s">
        <v>77</v>
      </c>
      <c r="E70" s="23" t="s">
        <v>62</v>
      </c>
      <c r="F70" s="23" t="s">
        <v>63</v>
      </c>
      <c r="G70" s="24">
        <v>0.1381</v>
      </c>
      <c r="H70" s="24">
        <v>6.59E-2</v>
      </c>
      <c r="I70" s="24">
        <v>2.0964999999999998</v>
      </c>
      <c r="J70" s="24">
        <v>3.5999999999999997E-2</v>
      </c>
      <c r="K70" s="24">
        <v>0.17380000000000001</v>
      </c>
      <c r="L70" s="24">
        <v>1.3100000000000001E-2</v>
      </c>
      <c r="M70" s="24">
        <v>1.0125</v>
      </c>
      <c r="N70" s="25">
        <v>1</v>
      </c>
    </row>
    <row r="71" spans="1:14" ht="13" x14ac:dyDescent="0.15">
      <c r="A71" s="23" t="s">
        <v>55</v>
      </c>
      <c r="B71" s="23" t="s">
        <v>148</v>
      </c>
      <c r="C71" s="24">
        <v>22472876</v>
      </c>
      <c r="D71" s="23" t="s">
        <v>77</v>
      </c>
      <c r="E71" s="23" t="s">
        <v>62</v>
      </c>
      <c r="F71" s="23" t="s">
        <v>63</v>
      </c>
      <c r="G71" s="24">
        <v>0.14480000000000001</v>
      </c>
      <c r="H71" s="24">
        <v>0.1017</v>
      </c>
      <c r="I71" s="24">
        <v>1.4235</v>
      </c>
      <c r="J71" s="24">
        <v>0.15459999999999999</v>
      </c>
      <c r="K71" s="24">
        <v>0.17879999999999999</v>
      </c>
      <c r="L71" s="24">
        <v>2.86E-2</v>
      </c>
      <c r="M71" s="24">
        <v>1.0005999999999999</v>
      </c>
      <c r="N71" s="25">
        <v>1</v>
      </c>
    </row>
    <row r="72" spans="1:14" ht="13" x14ac:dyDescent="0.15">
      <c r="A72" s="23" t="s">
        <v>55</v>
      </c>
      <c r="B72" s="23" t="s">
        <v>149</v>
      </c>
      <c r="C72" s="24">
        <v>0</v>
      </c>
      <c r="D72" s="23" t="s">
        <v>77</v>
      </c>
      <c r="E72" s="23" t="s">
        <v>62</v>
      </c>
      <c r="F72" s="23" t="s">
        <v>63</v>
      </c>
      <c r="G72" s="24">
        <v>3.7499999999999999E-2</v>
      </c>
      <c r="H72" s="24">
        <v>8.2799999999999999E-2</v>
      </c>
      <c r="I72" s="24">
        <v>0.45300000000000001</v>
      </c>
      <c r="J72" s="24">
        <v>0.65049999999999997</v>
      </c>
      <c r="K72" s="24">
        <v>0.47449999999999998</v>
      </c>
      <c r="L72" s="24">
        <v>5.2600000000000001E-2</v>
      </c>
      <c r="M72" s="24">
        <v>0.96109999999999995</v>
      </c>
      <c r="N72" s="25">
        <v>1</v>
      </c>
    </row>
    <row r="73" spans="1:14" ht="13" x14ac:dyDescent="0.15">
      <c r="A73" s="23" t="s">
        <v>55</v>
      </c>
      <c r="B73" s="23" t="s">
        <v>150</v>
      </c>
      <c r="C73" s="24">
        <v>19915575</v>
      </c>
      <c r="D73" s="23" t="s">
        <v>125</v>
      </c>
      <c r="E73" s="23" t="s">
        <v>62</v>
      </c>
      <c r="F73" s="23" t="s">
        <v>63</v>
      </c>
      <c r="G73" s="24">
        <v>-6.4199999999999993E-2</v>
      </c>
      <c r="H73" s="24">
        <v>0.1128</v>
      </c>
      <c r="I73" s="24">
        <v>-0.56899999999999995</v>
      </c>
      <c r="J73" s="24">
        <v>0.56940000000000002</v>
      </c>
      <c r="K73" s="24">
        <v>0.40660000000000002</v>
      </c>
      <c r="L73" s="24">
        <v>0.1134</v>
      </c>
      <c r="M73" s="24">
        <v>1.1217999999999999</v>
      </c>
      <c r="N73" s="25">
        <v>1</v>
      </c>
    </row>
    <row r="74" spans="1:14" ht="13" x14ac:dyDescent="0.15">
      <c r="A74" s="23" t="s">
        <v>55</v>
      </c>
      <c r="B74" s="23" t="s">
        <v>151</v>
      </c>
      <c r="C74" s="24">
        <v>22139419</v>
      </c>
      <c r="D74" s="23" t="s">
        <v>140</v>
      </c>
      <c r="E74" s="23" t="s">
        <v>62</v>
      </c>
      <c r="F74" s="23" t="s">
        <v>63</v>
      </c>
      <c r="G74" s="24">
        <v>-6.9199999999999998E-2</v>
      </c>
      <c r="H74" s="24">
        <v>6.4100000000000004E-2</v>
      </c>
      <c r="I74" s="24">
        <v>-1.0791999999999999</v>
      </c>
      <c r="J74" s="24">
        <v>0.28050000000000003</v>
      </c>
      <c r="K74" s="24">
        <v>0.1196</v>
      </c>
      <c r="L74" s="24">
        <v>1.12E-2</v>
      </c>
      <c r="M74" s="24">
        <v>0.9859</v>
      </c>
      <c r="N74" s="25">
        <v>1</v>
      </c>
    </row>
    <row r="75" spans="1:14" ht="13" x14ac:dyDescent="0.15">
      <c r="A75" s="23" t="s">
        <v>55</v>
      </c>
      <c r="B75" s="23" t="s">
        <v>152</v>
      </c>
      <c r="C75" s="24">
        <v>24390342</v>
      </c>
      <c r="D75" s="23" t="s">
        <v>79</v>
      </c>
      <c r="E75" s="23" t="s">
        <v>62</v>
      </c>
      <c r="F75" s="23" t="s">
        <v>63</v>
      </c>
      <c r="G75" s="24">
        <v>-0.1061</v>
      </c>
      <c r="H75" s="24">
        <v>7.5999999999999998E-2</v>
      </c>
      <c r="I75" s="24">
        <v>-1.3952</v>
      </c>
      <c r="J75" s="24">
        <v>0.16289999999999999</v>
      </c>
      <c r="K75" s="24">
        <v>0.16070000000000001</v>
      </c>
      <c r="L75" s="24">
        <v>2.87E-2</v>
      </c>
      <c r="M75" s="24">
        <v>1.0235000000000001</v>
      </c>
      <c r="N75" s="25">
        <v>1</v>
      </c>
    </row>
    <row r="76" spans="1:14" ht="13" x14ac:dyDescent="0.15">
      <c r="A76" s="23" t="s">
        <v>55</v>
      </c>
      <c r="B76" s="23" t="s">
        <v>153</v>
      </c>
      <c r="C76" s="24">
        <v>25056061</v>
      </c>
      <c r="D76" s="23" t="s">
        <v>77</v>
      </c>
      <c r="E76" s="23" t="s">
        <v>58</v>
      </c>
      <c r="F76" s="23" t="s">
        <v>59</v>
      </c>
      <c r="G76" s="24">
        <v>0.1024</v>
      </c>
      <c r="H76" s="24">
        <v>5.0799999999999998E-2</v>
      </c>
      <c r="I76" s="24">
        <v>2.0150000000000001</v>
      </c>
      <c r="J76" s="24">
        <v>4.3900000000000002E-2</v>
      </c>
      <c r="K76" s="24">
        <v>0.46129999999999999</v>
      </c>
      <c r="L76" s="24">
        <v>1.9599999999999999E-2</v>
      </c>
      <c r="M76" s="24">
        <v>1.0506</v>
      </c>
      <c r="N76" s="25">
        <v>1</v>
      </c>
    </row>
    <row r="77" spans="1:14" ht="13" x14ac:dyDescent="0.15">
      <c r="A77" s="23" t="s">
        <v>55</v>
      </c>
      <c r="B77" s="23" t="s">
        <v>154</v>
      </c>
      <c r="C77" s="24">
        <v>23722424</v>
      </c>
      <c r="D77" s="23" t="s">
        <v>71</v>
      </c>
      <c r="E77" s="23" t="s">
        <v>62</v>
      </c>
      <c r="F77" s="23" t="s">
        <v>63</v>
      </c>
      <c r="G77" s="24">
        <v>-0.1394</v>
      </c>
      <c r="H77" s="24">
        <v>6.9400000000000003E-2</v>
      </c>
      <c r="I77" s="24">
        <v>-2.0074000000000001</v>
      </c>
      <c r="J77" s="24">
        <v>4.4699999999999997E-2</v>
      </c>
      <c r="K77" s="24">
        <v>7.7899999999999997E-2</v>
      </c>
      <c r="L77" s="24">
        <v>5.8999999999999999E-3</v>
      </c>
      <c r="M77" s="24">
        <v>1.0225</v>
      </c>
      <c r="N77" s="25">
        <v>1</v>
      </c>
    </row>
    <row r="78" spans="1:14" ht="13" x14ac:dyDescent="0.15">
      <c r="A78" s="23" t="s">
        <v>55</v>
      </c>
      <c r="B78" s="23" t="s">
        <v>155</v>
      </c>
      <c r="C78" s="24">
        <v>27005778</v>
      </c>
      <c r="D78" s="23" t="s">
        <v>156</v>
      </c>
      <c r="E78" s="23" t="s">
        <v>62</v>
      </c>
      <c r="F78" s="23" t="s">
        <v>84</v>
      </c>
      <c r="G78" s="24">
        <v>-0.16309999999999999</v>
      </c>
      <c r="H78" s="24">
        <v>0.15210000000000001</v>
      </c>
      <c r="I78" s="24">
        <v>-1.0725</v>
      </c>
      <c r="J78" s="24">
        <v>0.28349999999999997</v>
      </c>
      <c r="K78" s="24">
        <v>7.5200000000000003E-2</v>
      </c>
      <c r="L78" s="24">
        <v>2.7799999999999998E-2</v>
      </c>
      <c r="M78" s="24">
        <v>0.97699999999999998</v>
      </c>
      <c r="N78" s="25">
        <v>1</v>
      </c>
    </row>
    <row r="79" spans="1:14" ht="13" x14ac:dyDescent="0.15">
      <c r="A79" s="23" t="s">
        <v>55</v>
      </c>
      <c r="B79" s="23" t="s">
        <v>157</v>
      </c>
      <c r="C79" s="24">
        <v>27005778</v>
      </c>
      <c r="D79" s="23" t="s">
        <v>156</v>
      </c>
      <c r="E79" s="23" t="s">
        <v>62</v>
      </c>
      <c r="F79" s="23" t="s">
        <v>84</v>
      </c>
      <c r="G79" s="24">
        <v>-5.6000000000000001E-2</v>
      </c>
      <c r="H79" s="24">
        <v>0.1726</v>
      </c>
      <c r="I79" s="24">
        <v>-0.32419999999999999</v>
      </c>
      <c r="J79" s="24">
        <v>0.74580000000000002</v>
      </c>
      <c r="K79" s="24">
        <v>5.2400000000000002E-2</v>
      </c>
      <c r="L79" s="24">
        <v>1.9099999999999999E-2</v>
      </c>
      <c r="M79" s="24">
        <v>1.0029999999999999</v>
      </c>
      <c r="N79" s="25">
        <v>1</v>
      </c>
    </row>
    <row r="80" spans="1:14" ht="13" x14ac:dyDescent="0.15">
      <c r="A80" s="23" t="s">
        <v>55</v>
      </c>
      <c r="B80" s="23" t="s">
        <v>158</v>
      </c>
      <c r="C80" s="24">
        <v>27005778</v>
      </c>
      <c r="D80" s="23" t="s">
        <v>156</v>
      </c>
      <c r="E80" s="23" t="s">
        <v>62</v>
      </c>
      <c r="F80" s="23" t="s">
        <v>63</v>
      </c>
      <c r="G80" s="24">
        <v>0.1368</v>
      </c>
      <c r="H80" s="24">
        <v>0.1348</v>
      </c>
      <c r="I80" s="24">
        <v>1.0147999999999999</v>
      </c>
      <c r="J80" s="24">
        <v>0.31019999999999998</v>
      </c>
      <c r="K80" s="24">
        <v>9.3100000000000002E-2</v>
      </c>
      <c r="L80" s="24">
        <v>2.76E-2</v>
      </c>
      <c r="M80" s="24">
        <v>1.0074000000000001</v>
      </c>
      <c r="N80" s="25">
        <v>1</v>
      </c>
    </row>
    <row r="81" spans="1:14" ht="13" x14ac:dyDescent="0.15">
      <c r="A81" s="23" t="s">
        <v>55</v>
      </c>
      <c r="B81" s="23" t="s">
        <v>159</v>
      </c>
      <c r="C81" s="24">
        <v>27005778</v>
      </c>
      <c r="D81" s="23" t="s">
        <v>156</v>
      </c>
      <c r="E81" s="23" t="s">
        <v>62</v>
      </c>
      <c r="F81" s="23" t="s">
        <v>84</v>
      </c>
      <c r="G81" s="24">
        <v>-0.2225</v>
      </c>
      <c r="H81" s="24">
        <v>0.1968</v>
      </c>
      <c r="I81" s="24">
        <v>-1.1307</v>
      </c>
      <c r="J81" s="24">
        <v>0.25819999999999999</v>
      </c>
      <c r="K81" s="24">
        <v>6.4199999999999993E-2</v>
      </c>
      <c r="L81" s="24">
        <v>2.5700000000000001E-2</v>
      </c>
      <c r="M81" s="24">
        <v>0.98750000000000004</v>
      </c>
      <c r="N81" s="25">
        <v>1</v>
      </c>
    </row>
    <row r="82" spans="1:14" ht="13" x14ac:dyDescent="0.15">
      <c r="A82" s="23" t="s">
        <v>55</v>
      </c>
      <c r="B82" s="23" t="s">
        <v>160</v>
      </c>
      <c r="C82" s="24">
        <v>27005778</v>
      </c>
      <c r="D82" s="23" t="s">
        <v>156</v>
      </c>
      <c r="E82" s="23" t="s">
        <v>62</v>
      </c>
      <c r="F82" s="23" t="s">
        <v>63</v>
      </c>
      <c r="G82" s="24">
        <v>-0.09</v>
      </c>
      <c r="H82" s="24">
        <v>0.1704</v>
      </c>
      <c r="I82" s="24">
        <v>-0.52810000000000001</v>
      </c>
      <c r="J82" s="24">
        <v>0.59740000000000004</v>
      </c>
      <c r="K82" s="24">
        <v>6.6500000000000004E-2</v>
      </c>
      <c r="L82" s="24">
        <v>2.9399999999999999E-2</v>
      </c>
      <c r="M82" s="24">
        <v>1.0076000000000001</v>
      </c>
      <c r="N82" s="25">
        <v>1</v>
      </c>
    </row>
    <row r="83" spans="1:14" ht="13" x14ac:dyDescent="0.15">
      <c r="A83" s="23" t="s">
        <v>55</v>
      </c>
      <c r="B83" s="23" t="s">
        <v>161</v>
      </c>
      <c r="C83" s="24">
        <v>27005778</v>
      </c>
      <c r="D83" s="23" t="s">
        <v>156</v>
      </c>
      <c r="E83" s="23" t="s">
        <v>62</v>
      </c>
      <c r="F83" s="23" t="s">
        <v>63</v>
      </c>
      <c r="G83" s="24">
        <v>-0.2288</v>
      </c>
      <c r="H83" s="24">
        <v>0.30819999999999997</v>
      </c>
      <c r="I83" s="24">
        <v>-0.74229999999999996</v>
      </c>
      <c r="J83" s="24">
        <v>0.45789999999999997</v>
      </c>
      <c r="K83" s="24">
        <v>8.1199999999999994E-2</v>
      </c>
      <c r="L83" s="24">
        <v>4.19E-2</v>
      </c>
      <c r="M83" s="24">
        <v>1.0091000000000001</v>
      </c>
      <c r="N83" s="25">
        <v>1</v>
      </c>
    </row>
    <row r="84" spans="1:14" ht="13" x14ac:dyDescent="0.15">
      <c r="A84" s="23" t="s">
        <v>55</v>
      </c>
      <c r="B84" s="23" t="s">
        <v>162</v>
      </c>
      <c r="C84" s="24">
        <v>27005778</v>
      </c>
      <c r="D84" s="23" t="s">
        <v>156</v>
      </c>
      <c r="E84" s="23" t="s">
        <v>62</v>
      </c>
      <c r="F84" s="23" t="s">
        <v>84</v>
      </c>
      <c r="G84" s="24">
        <v>1.6E-2</v>
      </c>
      <c r="H84" s="24">
        <v>9.4600000000000004E-2</v>
      </c>
      <c r="I84" s="24">
        <v>0.1691</v>
      </c>
      <c r="J84" s="24">
        <v>0.86570000000000003</v>
      </c>
      <c r="K84" s="24">
        <v>0.3019</v>
      </c>
      <c r="L84" s="24">
        <v>0.1114</v>
      </c>
      <c r="M84" s="24">
        <v>0.97699999999999998</v>
      </c>
      <c r="N84" s="25">
        <v>1</v>
      </c>
    </row>
    <row r="85" spans="1:14" ht="13" x14ac:dyDescent="0.15">
      <c r="A85" s="23" t="s">
        <v>55</v>
      </c>
      <c r="B85" s="23" t="s">
        <v>163</v>
      </c>
      <c r="C85" s="24">
        <v>27005778</v>
      </c>
      <c r="D85" s="23" t="s">
        <v>156</v>
      </c>
      <c r="E85" s="23" t="s">
        <v>62</v>
      </c>
      <c r="F85" s="23" t="s">
        <v>84</v>
      </c>
      <c r="G85" s="24">
        <v>-3.9199999999999999E-2</v>
      </c>
      <c r="H85" s="24">
        <v>0.1053</v>
      </c>
      <c r="I85" s="24">
        <v>-0.37259999999999999</v>
      </c>
      <c r="J85" s="24">
        <v>0.70940000000000003</v>
      </c>
      <c r="K85" s="24">
        <v>0.28499999999999998</v>
      </c>
      <c r="L85" s="24">
        <v>9.9900000000000003E-2</v>
      </c>
      <c r="M85" s="24">
        <v>0.98450000000000004</v>
      </c>
      <c r="N85" s="25">
        <v>1</v>
      </c>
    </row>
    <row r="86" spans="1:14" ht="13" x14ac:dyDescent="0.15">
      <c r="A86" s="23" t="s">
        <v>55</v>
      </c>
      <c r="B86" s="23" t="s">
        <v>164</v>
      </c>
      <c r="C86" s="24">
        <v>27005778</v>
      </c>
      <c r="D86" s="23" t="s">
        <v>156</v>
      </c>
      <c r="E86" s="23" t="s">
        <v>62</v>
      </c>
      <c r="F86" s="23" t="s">
        <v>84</v>
      </c>
      <c r="G86" s="24">
        <v>9.35E-2</v>
      </c>
      <c r="H86" s="24">
        <v>0.14219999999999999</v>
      </c>
      <c r="I86" s="24">
        <v>0.65759999999999996</v>
      </c>
      <c r="J86" s="24">
        <v>0.51080000000000003</v>
      </c>
      <c r="K86" s="24">
        <v>0.2036</v>
      </c>
      <c r="L86" s="24">
        <v>8.0100000000000005E-2</v>
      </c>
      <c r="M86" s="24">
        <v>0.99650000000000005</v>
      </c>
      <c r="N86" s="25">
        <v>1</v>
      </c>
    </row>
    <row r="87" spans="1:14" ht="13" x14ac:dyDescent="0.15">
      <c r="A87" s="23" t="s">
        <v>55</v>
      </c>
      <c r="B87" s="23" t="s">
        <v>165</v>
      </c>
      <c r="C87" s="24">
        <v>27005778</v>
      </c>
      <c r="D87" s="23" t="s">
        <v>156</v>
      </c>
      <c r="E87" s="23" t="s">
        <v>62</v>
      </c>
      <c r="F87" s="23" t="s">
        <v>63</v>
      </c>
      <c r="G87" s="24">
        <v>-8.9499999999999996E-2</v>
      </c>
      <c r="H87" s="24">
        <v>0.14649999999999999</v>
      </c>
      <c r="I87" s="24">
        <v>-0.61099999999999999</v>
      </c>
      <c r="J87" s="24">
        <v>0.54120000000000001</v>
      </c>
      <c r="K87" s="24">
        <v>6.6500000000000004E-2</v>
      </c>
      <c r="L87" s="24">
        <v>2.1000000000000001E-2</v>
      </c>
      <c r="M87" s="24">
        <v>1.014</v>
      </c>
      <c r="N87" s="25">
        <v>1</v>
      </c>
    </row>
    <row r="88" spans="1:14" ht="13" x14ac:dyDescent="0.15">
      <c r="A88" s="23" t="s">
        <v>55</v>
      </c>
      <c r="B88" s="23" t="s">
        <v>166</v>
      </c>
      <c r="C88" s="24">
        <v>27005778</v>
      </c>
      <c r="D88" s="23" t="s">
        <v>156</v>
      </c>
      <c r="E88" s="23" t="s">
        <v>62</v>
      </c>
      <c r="F88" s="23" t="s">
        <v>63</v>
      </c>
      <c r="G88" s="24">
        <v>3.3999999999999998E-3</v>
      </c>
      <c r="H88" s="24">
        <v>0.1118</v>
      </c>
      <c r="I88" s="24">
        <v>3.0300000000000001E-2</v>
      </c>
      <c r="J88" s="24">
        <v>0.97589999999999999</v>
      </c>
      <c r="K88" s="24">
        <v>0.1109</v>
      </c>
      <c r="L88" s="24">
        <v>2.3900000000000001E-2</v>
      </c>
      <c r="M88" s="24">
        <v>1.0135000000000001</v>
      </c>
      <c r="N88" s="25">
        <v>1</v>
      </c>
    </row>
    <row r="89" spans="1:14" ht="13" x14ac:dyDescent="0.15">
      <c r="A89" s="23" t="s">
        <v>55</v>
      </c>
      <c r="B89" s="23" t="s">
        <v>167</v>
      </c>
      <c r="C89" s="24">
        <v>27005778</v>
      </c>
      <c r="D89" s="23" t="s">
        <v>156</v>
      </c>
      <c r="E89" s="23" t="s">
        <v>62</v>
      </c>
      <c r="F89" s="23" t="s">
        <v>63</v>
      </c>
      <c r="G89" s="24">
        <v>-6.1100000000000002E-2</v>
      </c>
      <c r="H89" s="24">
        <v>0.1215</v>
      </c>
      <c r="I89" s="24">
        <v>-0.50280000000000002</v>
      </c>
      <c r="J89" s="24">
        <v>0.61509999999999998</v>
      </c>
      <c r="K89" s="24">
        <v>0.1721</v>
      </c>
      <c r="L89" s="24">
        <v>5.6300000000000003E-2</v>
      </c>
      <c r="M89" s="24">
        <v>1.002</v>
      </c>
      <c r="N89" s="25">
        <v>1</v>
      </c>
    </row>
    <row r="90" spans="1:14" ht="13" x14ac:dyDescent="0.15">
      <c r="A90" s="23" t="s">
        <v>55</v>
      </c>
      <c r="B90" s="23" t="s">
        <v>168</v>
      </c>
      <c r="C90" s="24">
        <v>27005778</v>
      </c>
      <c r="D90" s="23" t="s">
        <v>156</v>
      </c>
      <c r="E90" s="23" t="s">
        <v>62</v>
      </c>
      <c r="F90" s="23" t="s">
        <v>63</v>
      </c>
      <c r="G90" s="24">
        <v>-0.1258</v>
      </c>
      <c r="H90" s="24">
        <v>0.16320000000000001</v>
      </c>
      <c r="I90" s="24">
        <v>-0.77039999999999997</v>
      </c>
      <c r="J90" s="24">
        <v>0.44109999999999999</v>
      </c>
      <c r="K90" s="24">
        <v>0.12609999999999999</v>
      </c>
      <c r="L90" s="24">
        <v>3.85E-2</v>
      </c>
      <c r="M90" s="24">
        <v>0.99609999999999999</v>
      </c>
      <c r="N90" s="25">
        <v>1</v>
      </c>
    </row>
    <row r="91" spans="1:14" ht="13" x14ac:dyDescent="0.15">
      <c r="A91" s="23" t="s">
        <v>55</v>
      </c>
      <c r="B91" s="23" t="s">
        <v>169</v>
      </c>
      <c r="C91" s="24">
        <v>27005778</v>
      </c>
      <c r="D91" s="23" t="s">
        <v>156</v>
      </c>
      <c r="E91" s="23" t="s">
        <v>62</v>
      </c>
      <c r="F91" s="23" t="s">
        <v>84</v>
      </c>
      <c r="G91" s="24">
        <v>-0.2848</v>
      </c>
      <c r="H91" s="24">
        <v>0.39910000000000001</v>
      </c>
      <c r="I91" s="24">
        <v>-0.71350000000000002</v>
      </c>
      <c r="J91" s="24">
        <v>0.47560000000000002</v>
      </c>
      <c r="K91" s="24">
        <v>5.2499999999999998E-2</v>
      </c>
      <c r="L91" s="24">
        <v>5.2400000000000002E-2</v>
      </c>
      <c r="M91" s="24">
        <v>1.0139</v>
      </c>
      <c r="N91" s="25">
        <v>1</v>
      </c>
    </row>
    <row r="92" spans="1:14" ht="13" x14ac:dyDescent="0.15">
      <c r="A92" s="23" t="s">
        <v>55</v>
      </c>
      <c r="B92" s="23" t="s">
        <v>170</v>
      </c>
      <c r="C92" s="24">
        <v>27005778</v>
      </c>
      <c r="D92" s="23" t="s">
        <v>156</v>
      </c>
      <c r="E92" s="23" t="s">
        <v>62</v>
      </c>
      <c r="F92" s="23" t="s">
        <v>63</v>
      </c>
      <c r="G92" s="24">
        <v>-4.0899999999999999E-2</v>
      </c>
      <c r="H92" s="24">
        <v>0.1303</v>
      </c>
      <c r="I92" s="24">
        <v>-0.31390000000000001</v>
      </c>
      <c r="J92" s="24">
        <v>0.75360000000000005</v>
      </c>
      <c r="K92" s="24">
        <v>0.1027</v>
      </c>
      <c r="L92" s="24">
        <v>3.6499999999999998E-2</v>
      </c>
      <c r="M92" s="24">
        <v>0.98250000000000004</v>
      </c>
      <c r="N92" s="25">
        <v>1</v>
      </c>
    </row>
    <row r="93" spans="1:14" ht="13" x14ac:dyDescent="0.15">
      <c r="A93" s="23" t="s">
        <v>55</v>
      </c>
      <c r="B93" s="23" t="s">
        <v>171</v>
      </c>
      <c r="C93" s="24">
        <v>27005778</v>
      </c>
      <c r="D93" s="23" t="s">
        <v>156</v>
      </c>
      <c r="E93" s="23" t="s">
        <v>62</v>
      </c>
      <c r="F93" s="23" t="s">
        <v>63</v>
      </c>
      <c r="G93" s="24">
        <v>-2.2200000000000001E-2</v>
      </c>
      <c r="H93" s="24">
        <v>0.13370000000000001</v>
      </c>
      <c r="I93" s="24">
        <v>-0.16600000000000001</v>
      </c>
      <c r="J93" s="24">
        <v>0.86809999999999998</v>
      </c>
      <c r="K93" s="24">
        <v>0.153</v>
      </c>
      <c r="L93" s="24">
        <v>4.0800000000000003E-2</v>
      </c>
      <c r="M93" s="24">
        <v>0.99119999999999997</v>
      </c>
      <c r="N93" s="25">
        <v>1</v>
      </c>
    </row>
    <row r="94" spans="1:14" ht="13" x14ac:dyDescent="0.15">
      <c r="A94" s="23" t="s">
        <v>55</v>
      </c>
      <c r="B94" s="23" t="s">
        <v>172</v>
      </c>
      <c r="C94" s="24">
        <v>27005778</v>
      </c>
      <c r="D94" s="23" t="s">
        <v>156</v>
      </c>
      <c r="E94" s="23" t="s">
        <v>62</v>
      </c>
      <c r="F94" s="23" t="s">
        <v>84</v>
      </c>
      <c r="G94" s="24">
        <v>1.4E-2</v>
      </c>
      <c r="H94" s="24">
        <v>0.15720000000000001</v>
      </c>
      <c r="I94" s="24">
        <v>8.9099999999999999E-2</v>
      </c>
      <c r="J94" s="24">
        <v>0.92900000000000005</v>
      </c>
      <c r="K94" s="24">
        <v>8.9099999999999999E-2</v>
      </c>
      <c r="L94" s="24">
        <v>4.1599999999999998E-2</v>
      </c>
      <c r="M94" s="24">
        <v>0.99529999999999996</v>
      </c>
      <c r="N94" s="25">
        <v>1</v>
      </c>
    </row>
    <row r="95" spans="1:14" ht="13" x14ac:dyDescent="0.15">
      <c r="A95" s="23" t="s">
        <v>55</v>
      </c>
      <c r="B95" s="23" t="s">
        <v>173</v>
      </c>
      <c r="C95" s="24">
        <v>27005778</v>
      </c>
      <c r="D95" s="23" t="s">
        <v>156</v>
      </c>
      <c r="E95" s="23" t="s">
        <v>62</v>
      </c>
      <c r="F95" s="23" t="s">
        <v>84</v>
      </c>
      <c r="G95" s="24">
        <v>-0.15629999999999999</v>
      </c>
      <c r="H95" s="24">
        <v>0.3044</v>
      </c>
      <c r="I95" s="24">
        <v>-0.51359999999999995</v>
      </c>
      <c r="J95" s="24">
        <v>0.60750000000000004</v>
      </c>
      <c r="K95" s="24">
        <v>5.4300000000000001E-2</v>
      </c>
      <c r="L95" s="24">
        <v>4.2099999999999999E-2</v>
      </c>
      <c r="M95" s="24">
        <v>1.0263</v>
      </c>
      <c r="N95" s="25">
        <v>1</v>
      </c>
    </row>
    <row r="96" spans="1:14" ht="13" x14ac:dyDescent="0.15">
      <c r="A96" s="23" t="s">
        <v>55</v>
      </c>
      <c r="B96" s="23" t="s">
        <v>174</v>
      </c>
      <c r="C96" s="24">
        <v>27005778</v>
      </c>
      <c r="D96" s="23" t="s">
        <v>156</v>
      </c>
      <c r="E96" s="23" t="s">
        <v>62</v>
      </c>
      <c r="F96" s="23" t="s">
        <v>63</v>
      </c>
      <c r="G96" s="24">
        <v>8.2600000000000007E-2</v>
      </c>
      <c r="H96" s="24">
        <v>0.13070000000000001</v>
      </c>
      <c r="I96" s="24">
        <v>0.63180000000000003</v>
      </c>
      <c r="J96" s="24">
        <v>0.52749999999999997</v>
      </c>
      <c r="K96" s="24">
        <v>8.77E-2</v>
      </c>
      <c r="L96" s="24">
        <v>2.1999999999999999E-2</v>
      </c>
      <c r="M96" s="24">
        <v>0.99480000000000002</v>
      </c>
      <c r="N96" s="25">
        <v>1</v>
      </c>
    </row>
    <row r="97" spans="1:14" ht="13" x14ac:dyDescent="0.15">
      <c r="A97" s="23" t="s">
        <v>55</v>
      </c>
      <c r="B97" s="23" t="s">
        <v>175</v>
      </c>
      <c r="C97" s="24">
        <v>27005778</v>
      </c>
      <c r="D97" s="23" t="s">
        <v>156</v>
      </c>
      <c r="E97" s="23" t="s">
        <v>62</v>
      </c>
      <c r="F97" s="23" t="s">
        <v>63</v>
      </c>
      <c r="G97" s="24">
        <v>-8.9599999999999999E-2</v>
      </c>
      <c r="H97" s="24">
        <v>0.1396</v>
      </c>
      <c r="I97" s="24">
        <v>-0.64180000000000004</v>
      </c>
      <c r="J97" s="24">
        <v>0.52100000000000002</v>
      </c>
      <c r="K97" s="24">
        <v>6.54E-2</v>
      </c>
      <c r="L97" s="24">
        <v>2.24E-2</v>
      </c>
      <c r="M97" s="24">
        <v>1.0174000000000001</v>
      </c>
      <c r="N97" s="25">
        <v>1</v>
      </c>
    </row>
    <row r="98" spans="1:14" ht="13" x14ac:dyDescent="0.15">
      <c r="A98" s="23" t="s">
        <v>55</v>
      </c>
      <c r="B98" s="23" t="s">
        <v>176</v>
      </c>
      <c r="C98" s="24">
        <v>27005778</v>
      </c>
      <c r="D98" s="23" t="s">
        <v>156</v>
      </c>
      <c r="E98" s="23" t="s">
        <v>62</v>
      </c>
      <c r="F98" s="23" t="s">
        <v>63</v>
      </c>
      <c r="G98" s="24">
        <v>-0.18709999999999999</v>
      </c>
      <c r="H98" s="24">
        <v>0.15859999999999999</v>
      </c>
      <c r="I98" s="24">
        <v>-1.1798</v>
      </c>
      <c r="J98" s="24">
        <v>0.23810000000000001</v>
      </c>
      <c r="K98" s="24">
        <v>0.1</v>
      </c>
      <c r="L98" s="24">
        <v>2.9000000000000001E-2</v>
      </c>
      <c r="M98" s="24">
        <v>0.98650000000000004</v>
      </c>
      <c r="N98" s="25">
        <v>1</v>
      </c>
    </row>
    <row r="99" spans="1:14" ht="13" x14ac:dyDescent="0.15">
      <c r="A99" s="23" t="s">
        <v>55</v>
      </c>
      <c r="B99" s="23" t="s">
        <v>177</v>
      </c>
      <c r="C99" s="24">
        <v>27005778</v>
      </c>
      <c r="D99" s="23" t="s">
        <v>156</v>
      </c>
      <c r="E99" s="23" t="s">
        <v>62</v>
      </c>
      <c r="F99" s="23" t="s">
        <v>63</v>
      </c>
      <c r="G99" s="24">
        <v>0.12</v>
      </c>
      <c r="H99" s="24">
        <v>0.1429</v>
      </c>
      <c r="I99" s="24">
        <v>0.8397</v>
      </c>
      <c r="J99" s="24">
        <v>0.40110000000000001</v>
      </c>
      <c r="K99" s="24">
        <v>8.2100000000000006E-2</v>
      </c>
      <c r="L99" s="24">
        <v>2.81E-2</v>
      </c>
      <c r="M99" s="24">
        <v>1.0117</v>
      </c>
      <c r="N99" s="25">
        <v>1</v>
      </c>
    </row>
    <row r="100" spans="1:14" ht="13" x14ac:dyDescent="0.15">
      <c r="A100" s="23" t="s">
        <v>55</v>
      </c>
      <c r="B100" s="23" t="s">
        <v>178</v>
      </c>
      <c r="C100" s="24">
        <v>27005778</v>
      </c>
      <c r="D100" s="23" t="s">
        <v>156</v>
      </c>
      <c r="E100" s="23" t="s">
        <v>62</v>
      </c>
      <c r="F100" s="23" t="s">
        <v>63</v>
      </c>
      <c r="G100" s="24">
        <v>7.8700000000000006E-2</v>
      </c>
      <c r="H100" s="24">
        <v>0.1552</v>
      </c>
      <c r="I100" s="24">
        <v>0.50719999999999998</v>
      </c>
      <c r="J100" s="24">
        <v>0.61199999999999999</v>
      </c>
      <c r="K100" s="24">
        <v>0.10340000000000001</v>
      </c>
      <c r="L100" s="24">
        <v>3.2099999999999997E-2</v>
      </c>
      <c r="M100" s="24">
        <v>1.0146999999999999</v>
      </c>
      <c r="N100" s="25">
        <v>1</v>
      </c>
    </row>
    <row r="101" spans="1:14" ht="13" x14ac:dyDescent="0.15">
      <c r="A101" s="23" t="s">
        <v>55</v>
      </c>
      <c r="B101" s="23" t="s">
        <v>179</v>
      </c>
      <c r="C101" s="24">
        <v>27005778</v>
      </c>
      <c r="D101" s="23" t="s">
        <v>156</v>
      </c>
      <c r="E101" s="23" t="s">
        <v>62</v>
      </c>
      <c r="F101" s="23" t="s">
        <v>63</v>
      </c>
      <c r="G101" s="24">
        <v>-0.37680000000000002</v>
      </c>
      <c r="H101" s="24">
        <v>0.42349999999999999</v>
      </c>
      <c r="I101" s="24">
        <v>-0.88990000000000002</v>
      </c>
      <c r="J101" s="24">
        <v>0.3735</v>
      </c>
      <c r="K101" s="24">
        <v>6.3200000000000006E-2</v>
      </c>
      <c r="L101" s="24">
        <v>4.9599999999999998E-2</v>
      </c>
      <c r="M101" s="24">
        <v>1.0216000000000001</v>
      </c>
      <c r="N101" s="25">
        <v>1</v>
      </c>
    </row>
    <row r="102" spans="1:14" ht="13" x14ac:dyDescent="0.15">
      <c r="A102" s="23" t="s">
        <v>55</v>
      </c>
      <c r="B102" s="23" t="s">
        <v>180</v>
      </c>
      <c r="C102" s="24">
        <v>27005778</v>
      </c>
      <c r="D102" s="23" t="s">
        <v>156</v>
      </c>
      <c r="E102" s="23" t="s">
        <v>62</v>
      </c>
      <c r="F102" s="23" t="s">
        <v>63</v>
      </c>
      <c r="G102" s="24">
        <v>-0.33660000000000001</v>
      </c>
      <c r="H102" s="24">
        <v>0.39489999999999997</v>
      </c>
      <c r="I102" s="24">
        <v>-0.85229999999999995</v>
      </c>
      <c r="J102" s="24">
        <v>0.39400000000000002</v>
      </c>
      <c r="K102" s="24">
        <v>6.1199999999999997E-2</v>
      </c>
      <c r="L102" s="24">
        <v>4.53E-2</v>
      </c>
      <c r="M102" s="24">
        <v>1.0238</v>
      </c>
      <c r="N102" s="25">
        <v>1</v>
      </c>
    </row>
    <row r="103" spans="1:14" ht="13" x14ac:dyDescent="0.15">
      <c r="A103" s="23" t="s">
        <v>55</v>
      </c>
      <c r="B103" s="23" t="s">
        <v>181</v>
      </c>
      <c r="C103" s="24">
        <v>27005778</v>
      </c>
      <c r="D103" s="23" t="s">
        <v>156</v>
      </c>
      <c r="E103" s="23" t="s">
        <v>62</v>
      </c>
      <c r="F103" s="23" t="s">
        <v>63</v>
      </c>
      <c r="G103" s="24">
        <v>-0.36</v>
      </c>
      <c r="H103" s="24">
        <v>0.4017</v>
      </c>
      <c r="I103" s="24">
        <v>-0.89639999999999997</v>
      </c>
      <c r="J103" s="24">
        <v>0.37</v>
      </c>
      <c r="K103" s="24">
        <v>6.6799999999999998E-2</v>
      </c>
      <c r="L103" s="24">
        <v>4.7399999999999998E-2</v>
      </c>
      <c r="M103" s="24">
        <v>1.0209999999999999</v>
      </c>
      <c r="N103" s="25">
        <v>1</v>
      </c>
    </row>
    <row r="104" spans="1:14" ht="13" x14ac:dyDescent="0.15">
      <c r="A104" s="23" t="s">
        <v>55</v>
      </c>
      <c r="B104" s="23" t="s">
        <v>182</v>
      </c>
      <c r="C104" s="24">
        <v>27005778</v>
      </c>
      <c r="D104" s="23" t="s">
        <v>156</v>
      </c>
      <c r="E104" s="23" t="s">
        <v>62</v>
      </c>
      <c r="F104" s="23" t="s">
        <v>63</v>
      </c>
      <c r="G104" s="24">
        <v>-0.34200000000000003</v>
      </c>
      <c r="H104" s="24">
        <v>0.3836</v>
      </c>
      <c r="I104" s="24">
        <v>-0.89139999999999997</v>
      </c>
      <c r="J104" s="24">
        <v>0.37269999999999998</v>
      </c>
      <c r="K104" s="24">
        <v>6.88E-2</v>
      </c>
      <c r="L104" s="24">
        <v>4.5499999999999999E-2</v>
      </c>
      <c r="M104" s="24">
        <v>1.0199</v>
      </c>
      <c r="N104" s="25">
        <v>1</v>
      </c>
    </row>
    <row r="105" spans="1:14" ht="13" x14ac:dyDescent="0.15">
      <c r="A105" s="23" t="s">
        <v>55</v>
      </c>
      <c r="B105" s="23" t="s">
        <v>183</v>
      </c>
      <c r="C105" s="24">
        <v>27005778</v>
      </c>
      <c r="D105" s="23" t="s">
        <v>156</v>
      </c>
      <c r="E105" s="23" t="s">
        <v>62</v>
      </c>
      <c r="F105" s="23" t="s">
        <v>63</v>
      </c>
      <c r="G105" s="24">
        <v>-0.3407</v>
      </c>
      <c r="H105" s="24">
        <v>0.4138</v>
      </c>
      <c r="I105" s="24">
        <v>-0.82350000000000001</v>
      </c>
      <c r="J105" s="24">
        <v>0.41020000000000001</v>
      </c>
      <c r="K105" s="24">
        <v>5.4199999999999998E-2</v>
      </c>
      <c r="L105" s="24">
        <v>4.3999999999999997E-2</v>
      </c>
      <c r="M105" s="24">
        <v>1.0232000000000001</v>
      </c>
      <c r="N105" s="25">
        <v>1</v>
      </c>
    </row>
    <row r="106" spans="1:14" ht="13" x14ac:dyDescent="0.15">
      <c r="A106" s="23" t="s">
        <v>55</v>
      </c>
      <c r="B106" s="23" t="s">
        <v>184</v>
      </c>
      <c r="C106" s="24">
        <v>27005778</v>
      </c>
      <c r="D106" s="23" t="s">
        <v>156</v>
      </c>
      <c r="E106" s="23" t="s">
        <v>62</v>
      </c>
      <c r="F106" s="23" t="s">
        <v>63</v>
      </c>
      <c r="G106" s="24">
        <v>-9.8299999999999998E-2</v>
      </c>
      <c r="H106" s="24">
        <v>0.20150000000000001</v>
      </c>
      <c r="I106" s="24">
        <v>-0.48759999999999998</v>
      </c>
      <c r="J106" s="24">
        <v>0.62580000000000002</v>
      </c>
      <c r="K106" s="24">
        <v>0.1076</v>
      </c>
      <c r="L106" s="24">
        <v>3.6200000000000003E-2</v>
      </c>
      <c r="M106" s="24">
        <v>1.0092000000000001</v>
      </c>
      <c r="N106" s="25">
        <v>1</v>
      </c>
    </row>
    <row r="107" spans="1:14" ht="13" x14ac:dyDescent="0.15">
      <c r="A107" s="23" t="s">
        <v>55</v>
      </c>
      <c r="B107" s="23" t="s">
        <v>185</v>
      </c>
      <c r="C107" s="24">
        <v>27005778</v>
      </c>
      <c r="D107" s="23" t="s">
        <v>156</v>
      </c>
      <c r="E107" s="23" t="s">
        <v>62</v>
      </c>
      <c r="F107" s="23" t="s">
        <v>63</v>
      </c>
      <c r="G107" s="24">
        <v>-0.1066</v>
      </c>
      <c r="H107" s="24">
        <v>0.1489</v>
      </c>
      <c r="I107" s="24">
        <v>-0.71560000000000001</v>
      </c>
      <c r="J107" s="24">
        <v>0.47420000000000001</v>
      </c>
      <c r="K107" s="24">
        <v>6.4699999999999994E-2</v>
      </c>
      <c r="L107" s="24">
        <v>2.3599999999999999E-2</v>
      </c>
      <c r="M107" s="24">
        <v>0.99680000000000002</v>
      </c>
      <c r="N107" s="25">
        <v>1</v>
      </c>
    </row>
    <row r="108" spans="1:14" ht="13" x14ac:dyDescent="0.15">
      <c r="A108" s="23" t="s">
        <v>55</v>
      </c>
      <c r="B108" s="23" t="s">
        <v>186</v>
      </c>
      <c r="C108" s="24">
        <v>27005778</v>
      </c>
      <c r="D108" s="23" t="s">
        <v>156</v>
      </c>
      <c r="E108" s="23" t="s">
        <v>62</v>
      </c>
      <c r="F108" s="23" t="s">
        <v>63</v>
      </c>
      <c r="G108" s="24">
        <v>0.19139999999999999</v>
      </c>
      <c r="H108" s="24">
        <v>0.18390000000000001</v>
      </c>
      <c r="I108" s="24">
        <v>1.0407</v>
      </c>
      <c r="J108" s="24">
        <v>0.29799999999999999</v>
      </c>
      <c r="K108" s="24">
        <v>9.3200000000000005E-2</v>
      </c>
      <c r="L108" s="24">
        <v>2.8199999999999999E-2</v>
      </c>
      <c r="M108" s="24">
        <v>1.0117</v>
      </c>
      <c r="N108" s="25">
        <v>1</v>
      </c>
    </row>
    <row r="109" spans="1:14" ht="13" x14ac:dyDescent="0.15">
      <c r="A109" s="23" t="s">
        <v>55</v>
      </c>
      <c r="B109" s="23" t="s">
        <v>187</v>
      </c>
      <c r="C109" s="24">
        <v>27005778</v>
      </c>
      <c r="D109" s="23" t="s">
        <v>156</v>
      </c>
      <c r="E109" s="23" t="s">
        <v>62</v>
      </c>
      <c r="F109" s="23" t="s">
        <v>63</v>
      </c>
      <c r="G109" s="24">
        <v>0.17050000000000001</v>
      </c>
      <c r="H109" s="24">
        <v>0.17430000000000001</v>
      </c>
      <c r="I109" s="24">
        <v>0.97809999999999997</v>
      </c>
      <c r="J109" s="24">
        <v>0.32800000000000001</v>
      </c>
      <c r="K109" s="24">
        <v>0.10970000000000001</v>
      </c>
      <c r="L109" s="24">
        <v>3.0800000000000001E-2</v>
      </c>
      <c r="M109" s="24">
        <v>1.0063</v>
      </c>
      <c r="N109" s="25">
        <v>1</v>
      </c>
    </row>
    <row r="110" spans="1:14" ht="13" x14ac:dyDescent="0.15">
      <c r="A110" s="23" t="s">
        <v>55</v>
      </c>
      <c r="B110" s="23" t="s">
        <v>188</v>
      </c>
      <c r="C110" s="24">
        <v>27005778</v>
      </c>
      <c r="D110" s="23" t="s">
        <v>156</v>
      </c>
      <c r="E110" s="23" t="s">
        <v>62</v>
      </c>
      <c r="F110" s="23" t="s">
        <v>63</v>
      </c>
      <c r="G110" s="24">
        <v>0.1583</v>
      </c>
      <c r="H110" s="24">
        <v>0.16220000000000001</v>
      </c>
      <c r="I110" s="24">
        <v>0.97629999999999995</v>
      </c>
      <c r="J110" s="24">
        <v>0.32890000000000003</v>
      </c>
      <c r="K110" s="24">
        <v>9.2499999999999999E-2</v>
      </c>
      <c r="L110" s="24">
        <v>2.7799999999999998E-2</v>
      </c>
      <c r="M110" s="24">
        <v>1.0143</v>
      </c>
      <c r="N110" s="25">
        <v>1</v>
      </c>
    </row>
    <row r="111" spans="1:14" ht="13" x14ac:dyDescent="0.15">
      <c r="A111" s="23" t="s">
        <v>55</v>
      </c>
      <c r="B111" s="23" t="s">
        <v>189</v>
      </c>
      <c r="C111" s="24">
        <v>27005778</v>
      </c>
      <c r="D111" s="23" t="s">
        <v>156</v>
      </c>
      <c r="E111" s="23" t="s">
        <v>62</v>
      </c>
      <c r="F111" s="23" t="s">
        <v>63</v>
      </c>
      <c r="G111" s="24">
        <v>0.1216</v>
      </c>
      <c r="H111" s="24">
        <v>0.15240000000000001</v>
      </c>
      <c r="I111" s="24">
        <v>0.79790000000000005</v>
      </c>
      <c r="J111" s="24">
        <v>0.4249</v>
      </c>
      <c r="K111" s="24">
        <v>0.1152</v>
      </c>
      <c r="L111" s="24">
        <v>3.0700000000000002E-2</v>
      </c>
      <c r="M111" s="24">
        <v>1.0067999999999999</v>
      </c>
      <c r="N111" s="25">
        <v>1</v>
      </c>
    </row>
    <row r="112" spans="1:14" ht="13" x14ac:dyDescent="0.15">
      <c r="A112" s="23" t="s">
        <v>55</v>
      </c>
      <c r="B112" s="23" t="s">
        <v>190</v>
      </c>
      <c r="C112" s="24">
        <v>27005778</v>
      </c>
      <c r="D112" s="23" t="s">
        <v>156</v>
      </c>
      <c r="E112" s="23" t="s">
        <v>62</v>
      </c>
      <c r="F112" s="23" t="s">
        <v>63</v>
      </c>
      <c r="G112" s="24">
        <v>0.1115</v>
      </c>
      <c r="H112" s="24">
        <v>0.14899999999999999</v>
      </c>
      <c r="I112" s="24">
        <v>0.74829999999999997</v>
      </c>
      <c r="J112" s="24">
        <v>0.45429999999999998</v>
      </c>
      <c r="K112" s="24">
        <v>0.1169</v>
      </c>
      <c r="L112" s="24">
        <v>3.0300000000000001E-2</v>
      </c>
      <c r="M112" s="24">
        <v>1.0058</v>
      </c>
      <c r="N112" s="25">
        <v>1</v>
      </c>
    </row>
    <row r="113" spans="1:14" ht="13" x14ac:dyDescent="0.15">
      <c r="A113" s="23" t="s">
        <v>55</v>
      </c>
      <c r="B113" s="23" t="s">
        <v>191</v>
      </c>
      <c r="C113" s="24">
        <v>27005778</v>
      </c>
      <c r="D113" s="23" t="s">
        <v>156</v>
      </c>
      <c r="E113" s="23" t="s">
        <v>62</v>
      </c>
      <c r="F113" s="23" t="s">
        <v>63</v>
      </c>
      <c r="G113" s="24">
        <v>9.6000000000000002E-2</v>
      </c>
      <c r="H113" s="24">
        <v>0.14430000000000001</v>
      </c>
      <c r="I113" s="24">
        <v>0.66520000000000001</v>
      </c>
      <c r="J113" s="24">
        <v>0.50590000000000002</v>
      </c>
      <c r="K113" s="24">
        <v>0.11310000000000001</v>
      </c>
      <c r="L113" s="24">
        <v>3.0099999999999998E-2</v>
      </c>
      <c r="M113" s="24">
        <v>1.0042</v>
      </c>
      <c r="N113" s="25">
        <v>1</v>
      </c>
    </row>
    <row r="114" spans="1:14" ht="13" x14ac:dyDescent="0.15">
      <c r="A114" s="23" t="s">
        <v>55</v>
      </c>
      <c r="B114" s="23" t="s">
        <v>192</v>
      </c>
      <c r="C114" s="24">
        <v>27005778</v>
      </c>
      <c r="D114" s="23" t="s">
        <v>156</v>
      </c>
      <c r="E114" s="23" t="s">
        <v>62</v>
      </c>
      <c r="F114" s="23" t="s">
        <v>63</v>
      </c>
      <c r="G114" s="24">
        <v>-0.29449999999999998</v>
      </c>
      <c r="H114" s="24">
        <v>0.41449999999999998</v>
      </c>
      <c r="I114" s="24">
        <v>-0.71050000000000002</v>
      </c>
      <c r="J114" s="24">
        <v>0.47739999999999999</v>
      </c>
      <c r="K114" s="24">
        <v>5.3400000000000003E-2</v>
      </c>
      <c r="L114" s="24">
        <v>5.0599999999999999E-2</v>
      </c>
      <c r="M114" s="24">
        <v>1.02</v>
      </c>
      <c r="N114" s="25">
        <v>1</v>
      </c>
    </row>
    <row r="115" spans="1:14" ht="13" x14ac:dyDescent="0.15">
      <c r="A115" s="23" t="s">
        <v>55</v>
      </c>
      <c r="B115" s="23" t="s">
        <v>193</v>
      </c>
      <c r="C115" s="24">
        <v>27005778</v>
      </c>
      <c r="D115" s="23" t="s">
        <v>156</v>
      </c>
      <c r="E115" s="23" t="s">
        <v>62</v>
      </c>
      <c r="F115" s="23" t="s">
        <v>63</v>
      </c>
      <c r="G115" s="24">
        <v>-0.4083</v>
      </c>
      <c r="H115" s="24">
        <v>0.44779999999999998</v>
      </c>
      <c r="I115" s="24">
        <v>-0.91190000000000004</v>
      </c>
      <c r="J115" s="24">
        <v>0.36180000000000001</v>
      </c>
      <c r="K115" s="24">
        <v>6.54E-2</v>
      </c>
      <c r="L115" s="24">
        <v>5.5E-2</v>
      </c>
      <c r="M115" s="24">
        <v>1.0165</v>
      </c>
      <c r="N115" s="25">
        <v>1</v>
      </c>
    </row>
    <row r="116" spans="1:14" ht="13" x14ac:dyDescent="0.15">
      <c r="A116" s="23" t="s">
        <v>55</v>
      </c>
      <c r="B116" s="23" t="s">
        <v>194</v>
      </c>
      <c r="C116" s="24">
        <v>27005778</v>
      </c>
      <c r="D116" s="23" t="s">
        <v>156</v>
      </c>
      <c r="E116" s="23" t="s">
        <v>62</v>
      </c>
      <c r="F116" s="23" t="s">
        <v>63</v>
      </c>
      <c r="G116" s="24">
        <v>-0.33900000000000002</v>
      </c>
      <c r="H116" s="24">
        <v>0.44059999999999999</v>
      </c>
      <c r="I116" s="24">
        <v>-0.76939999999999997</v>
      </c>
      <c r="J116" s="24">
        <v>0.44159999999999999</v>
      </c>
      <c r="K116" s="24">
        <v>5.2200000000000003E-2</v>
      </c>
      <c r="L116" s="24">
        <v>5.2600000000000001E-2</v>
      </c>
      <c r="M116" s="24">
        <v>1.022</v>
      </c>
      <c r="N116" s="25">
        <v>1</v>
      </c>
    </row>
    <row r="117" spans="1:14" ht="13" x14ac:dyDescent="0.15">
      <c r="A117" s="23" t="s">
        <v>55</v>
      </c>
      <c r="B117" s="23" t="s">
        <v>195</v>
      </c>
      <c r="C117" s="24">
        <v>27005778</v>
      </c>
      <c r="D117" s="23" t="s">
        <v>156</v>
      </c>
      <c r="E117" s="23" t="s">
        <v>62</v>
      </c>
      <c r="F117" s="23" t="s">
        <v>63</v>
      </c>
      <c r="G117" s="24">
        <v>-0.4239</v>
      </c>
      <c r="H117" s="24">
        <v>0.45950000000000002</v>
      </c>
      <c r="I117" s="24">
        <v>-0.92249999999999999</v>
      </c>
      <c r="J117" s="24">
        <v>0.35630000000000001</v>
      </c>
      <c r="K117" s="24">
        <v>6.4299999999999996E-2</v>
      </c>
      <c r="L117" s="24">
        <v>5.5599999999999997E-2</v>
      </c>
      <c r="M117" s="24">
        <v>1.0184</v>
      </c>
      <c r="N117" s="25">
        <v>1</v>
      </c>
    </row>
    <row r="118" spans="1:14" ht="13" x14ac:dyDescent="0.15">
      <c r="A118" s="23" t="s">
        <v>55</v>
      </c>
      <c r="B118" s="23" t="s">
        <v>196</v>
      </c>
      <c r="C118" s="24">
        <v>27005778</v>
      </c>
      <c r="D118" s="23" t="s">
        <v>156</v>
      </c>
      <c r="E118" s="23" t="s">
        <v>62</v>
      </c>
      <c r="F118" s="23" t="s">
        <v>63</v>
      </c>
      <c r="G118" s="24">
        <v>-0.41199999999999998</v>
      </c>
      <c r="H118" s="24">
        <v>0.44840000000000002</v>
      </c>
      <c r="I118" s="24">
        <v>-0.91859999999999997</v>
      </c>
      <c r="J118" s="24">
        <v>0.35830000000000001</v>
      </c>
      <c r="K118" s="24">
        <v>6.5199999999999994E-2</v>
      </c>
      <c r="L118" s="24">
        <v>5.4199999999999998E-2</v>
      </c>
      <c r="M118" s="24">
        <v>1.0193000000000001</v>
      </c>
      <c r="N118" s="25">
        <v>1</v>
      </c>
    </row>
    <row r="119" spans="1:14" ht="13" x14ac:dyDescent="0.15">
      <c r="A119" s="23" t="s">
        <v>55</v>
      </c>
      <c r="B119" s="23" t="s">
        <v>197</v>
      </c>
      <c r="C119" s="24">
        <v>27005778</v>
      </c>
      <c r="D119" s="23" t="s">
        <v>156</v>
      </c>
      <c r="E119" s="23" t="s">
        <v>62</v>
      </c>
      <c r="F119" s="23" t="s">
        <v>63</v>
      </c>
      <c r="G119" s="24">
        <v>-0.27379999999999999</v>
      </c>
      <c r="H119" s="24">
        <v>0.40560000000000002</v>
      </c>
      <c r="I119" s="24">
        <v>-0.67520000000000002</v>
      </c>
      <c r="J119" s="24">
        <v>0.49959999999999999</v>
      </c>
      <c r="K119" s="24">
        <v>5.1900000000000002E-2</v>
      </c>
      <c r="L119" s="24">
        <v>4.7899999999999998E-2</v>
      </c>
      <c r="M119" s="24">
        <v>1.0216000000000001</v>
      </c>
      <c r="N119" s="25">
        <v>1</v>
      </c>
    </row>
    <row r="120" spans="1:14" ht="13" x14ac:dyDescent="0.15">
      <c r="A120" s="23" t="s">
        <v>55</v>
      </c>
      <c r="B120" s="23" t="s">
        <v>198</v>
      </c>
      <c r="C120" s="24">
        <v>27005778</v>
      </c>
      <c r="D120" s="23" t="s">
        <v>156</v>
      </c>
      <c r="E120" s="23" t="s">
        <v>62</v>
      </c>
      <c r="F120" s="23" t="s">
        <v>63</v>
      </c>
      <c r="G120" s="24">
        <v>4.9000000000000002E-2</v>
      </c>
      <c r="H120" s="24">
        <v>0.1164</v>
      </c>
      <c r="I120" s="24">
        <v>0.4209</v>
      </c>
      <c r="J120" s="24">
        <v>0.67379999999999995</v>
      </c>
      <c r="K120" s="24">
        <v>0.11210000000000001</v>
      </c>
      <c r="L120" s="24">
        <v>0.03</v>
      </c>
      <c r="M120" s="24">
        <v>0.995</v>
      </c>
      <c r="N120" s="25">
        <v>1</v>
      </c>
    </row>
    <row r="121" spans="1:14" ht="13" x14ac:dyDescent="0.15">
      <c r="A121" s="23" t="s">
        <v>55</v>
      </c>
      <c r="B121" s="23" t="s">
        <v>199</v>
      </c>
      <c r="C121" s="24">
        <v>27005778</v>
      </c>
      <c r="D121" s="23" t="s">
        <v>156</v>
      </c>
      <c r="E121" s="23" t="s">
        <v>62</v>
      </c>
      <c r="F121" s="23" t="s">
        <v>63</v>
      </c>
      <c r="G121" s="24">
        <v>0.01</v>
      </c>
      <c r="H121" s="24">
        <v>0.1027</v>
      </c>
      <c r="I121" s="24">
        <v>9.7500000000000003E-2</v>
      </c>
      <c r="J121" s="24">
        <v>0.9224</v>
      </c>
      <c r="K121" s="24">
        <v>0.15890000000000001</v>
      </c>
      <c r="L121" s="24">
        <v>3.56E-2</v>
      </c>
      <c r="M121" s="24">
        <v>0.98050000000000004</v>
      </c>
      <c r="N121" s="25">
        <v>1</v>
      </c>
    </row>
    <row r="122" spans="1:14" ht="13" x14ac:dyDescent="0.15">
      <c r="A122" s="23" t="s">
        <v>55</v>
      </c>
      <c r="B122" s="23" t="s">
        <v>200</v>
      </c>
      <c r="C122" s="24">
        <v>27005778</v>
      </c>
      <c r="D122" s="23" t="s">
        <v>156</v>
      </c>
      <c r="E122" s="23" t="s">
        <v>62</v>
      </c>
      <c r="F122" s="23" t="s">
        <v>63</v>
      </c>
      <c r="G122" s="24">
        <v>1.5599999999999999E-2</v>
      </c>
      <c r="H122" s="24">
        <v>0.1147</v>
      </c>
      <c r="I122" s="24">
        <v>0.13600000000000001</v>
      </c>
      <c r="J122" s="24">
        <v>0.89180000000000004</v>
      </c>
      <c r="K122" s="24">
        <v>0.1171</v>
      </c>
      <c r="L122" s="24">
        <v>3.0700000000000002E-2</v>
      </c>
      <c r="M122" s="24">
        <v>0.99239999999999995</v>
      </c>
      <c r="N122" s="25">
        <v>1</v>
      </c>
    </row>
    <row r="123" spans="1:14" ht="13" x14ac:dyDescent="0.15">
      <c r="A123" s="23" t="s">
        <v>55</v>
      </c>
      <c r="B123" s="23" t="s">
        <v>201</v>
      </c>
      <c r="C123" s="24">
        <v>27005778</v>
      </c>
      <c r="D123" s="23" t="s">
        <v>156</v>
      </c>
      <c r="E123" s="23" t="s">
        <v>62</v>
      </c>
      <c r="F123" s="23" t="s">
        <v>63</v>
      </c>
      <c r="G123" s="24">
        <v>6.0499999999999998E-2</v>
      </c>
      <c r="H123" s="24">
        <v>0.11219999999999999</v>
      </c>
      <c r="I123" s="24">
        <v>0.53920000000000001</v>
      </c>
      <c r="J123" s="24">
        <v>0.58979999999999999</v>
      </c>
      <c r="K123" s="24">
        <v>0.1293</v>
      </c>
      <c r="L123" s="24">
        <v>3.0499999999999999E-2</v>
      </c>
      <c r="M123" s="24">
        <v>0.98980000000000001</v>
      </c>
      <c r="N123" s="25">
        <v>1</v>
      </c>
    </row>
    <row r="124" spans="1:14" ht="13" x14ac:dyDescent="0.15">
      <c r="A124" s="23" t="s">
        <v>55</v>
      </c>
      <c r="B124" s="23" t="s">
        <v>202</v>
      </c>
      <c r="C124" s="24">
        <v>27005778</v>
      </c>
      <c r="D124" s="23" t="s">
        <v>156</v>
      </c>
      <c r="E124" s="23" t="s">
        <v>62</v>
      </c>
      <c r="F124" s="23" t="s">
        <v>63</v>
      </c>
      <c r="G124" s="24">
        <v>2.0400000000000001E-2</v>
      </c>
      <c r="H124" s="24">
        <v>0.11700000000000001</v>
      </c>
      <c r="I124" s="24">
        <v>0.1744</v>
      </c>
      <c r="J124" s="24">
        <v>0.86150000000000004</v>
      </c>
      <c r="K124" s="24">
        <v>0.1246</v>
      </c>
      <c r="L124" s="24">
        <v>3.49E-2</v>
      </c>
      <c r="M124" s="24">
        <v>0.97740000000000005</v>
      </c>
      <c r="N124" s="25">
        <v>1</v>
      </c>
    </row>
    <row r="125" spans="1:14" ht="13" x14ac:dyDescent="0.15">
      <c r="A125" s="23" t="s">
        <v>55</v>
      </c>
      <c r="B125" s="23" t="s">
        <v>203</v>
      </c>
      <c r="C125" s="24">
        <v>27005778</v>
      </c>
      <c r="D125" s="23" t="s">
        <v>156</v>
      </c>
      <c r="E125" s="23" t="s">
        <v>62</v>
      </c>
      <c r="F125" s="23" t="s">
        <v>63</v>
      </c>
      <c r="G125" s="24">
        <v>1.5800000000000002E-2</v>
      </c>
      <c r="H125" s="24">
        <v>0.11650000000000001</v>
      </c>
      <c r="I125" s="24">
        <v>0.1361</v>
      </c>
      <c r="J125" s="24">
        <v>0.89180000000000004</v>
      </c>
      <c r="K125" s="24">
        <v>0.10970000000000001</v>
      </c>
      <c r="L125" s="24">
        <v>3.09E-2</v>
      </c>
      <c r="M125" s="24">
        <v>0.99309999999999998</v>
      </c>
      <c r="N125" s="25">
        <v>1</v>
      </c>
    </row>
    <row r="126" spans="1:14" ht="13" x14ac:dyDescent="0.15">
      <c r="A126" s="23" t="s">
        <v>55</v>
      </c>
      <c r="B126" s="23" t="s">
        <v>204</v>
      </c>
      <c r="C126" s="24">
        <v>27005778</v>
      </c>
      <c r="D126" s="23" t="s">
        <v>156</v>
      </c>
      <c r="E126" s="23" t="s">
        <v>62</v>
      </c>
      <c r="F126" s="23" t="s">
        <v>63</v>
      </c>
      <c r="G126" s="24">
        <v>5.6500000000000002E-2</v>
      </c>
      <c r="H126" s="24">
        <v>0.12</v>
      </c>
      <c r="I126" s="24">
        <v>0.47110000000000002</v>
      </c>
      <c r="J126" s="24">
        <v>0.63759999999999994</v>
      </c>
      <c r="K126" s="24">
        <v>0.10299999999999999</v>
      </c>
      <c r="L126" s="24">
        <v>2.9000000000000001E-2</v>
      </c>
      <c r="M126" s="24">
        <v>0.99360000000000004</v>
      </c>
      <c r="N126" s="25">
        <v>1</v>
      </c>
    </row>
    <row r="127" spans="1:14" ht="13" x14ac:dyDescent="0.15">
      <c r="A127" s="23" t="s">
        <v>55</v>
      </c>
      <c r="B127" s="23" t="s">
        <v>205</v>
      </c>
      <c r="C127" s="24">
        <v>27005778</v>
      </c>
      <c r="D127" s="23" t="s">
        <v>156</v>
      </c>
      <c r="E127" s="23" t="s">
        <v>62</v>
      </c>
      <c r="F127" s="23" t="s">
        <v>63</v>
      </c>
      <c r="G127" s="24">
        <v>-0.15029999999999999</v>
      </c>
      <c r="H127" s="24">
        <v>0.23469999999999999</v>
      </c>
      <c r="I127" s="24">
        <v>-0.64049999999999996</v>
      </c>
      <c r="J127" s="24">
        <v>0.52180000000000004</v>
      </c>
      <c r="K127" s="24">
        <v>0.12130000000000001</v>
      </c>
      <c r="L127" s="24">
        <v>4.9599999999999998E-2</v>
      </c>
      <c r="M127" s="24">
        <v>1.0041</v>
      </c>
      <c r="N127" s="25">
        <v>1</v>
      </c>
    </row>
    <row r="128" spans="1:14" ht="13" x14ac:dyDescent="0.15">
      <c r="A128" s="23" t="s">
        <v>55</v>
      </c>
      <c r="B128" s="23" t="s">
        <v>206</v>
      </c>
      <c r="C128" s="24">
        <v>27005778</v>
      </c>
      <c r="D128" s="23" t="s">
        <v>156</v>
      </c>
      <c r="E128" s="23" t="s">
        <v>62</v>
      </c>
      <c r="F128" s="23" t="s">
        <v>63</v>
      </c>
      <c r="G128" s="24">
        <v>-0.35949999999999999</v>
      </c>
      <c r="H128" s="24">
        <v>0.44479999999999997</v>
      </c>
      <c r="I128" s="24">
        <v>-0.80830000000000002</v>
      </c>
      <c r="J128" s="24">
        <v>0.41889999999999999</v>
      </c>
      <c r="K128" s="24">
        <v>5.8099999999999999E-2</v>
      </c>
      <c r="L128" s="24">
        <v>5.5E-2</v>
      </c>
      <c r="M128" s="24">
        <v>1.0183</v>
      </c>
      <c r="N128" s="25">
        <v>1</v>
      </c>
    </row>
    <row r="129" spans="1:14" ht="13" x14ac:dyDescent="0.15">
      <c r="A129" s="23" t="s">
        <v>55</v>
      </c>
      <c r="B129" s="23" t="s">
        <v>207</v>
      </c>
      <c r="C129" s="24">
        <v>27005778</v>
      </c>
      <c r="D129" s="23" t="s">
        <v>156</v>
      </c>
      <c r="E129" s="23" t="s">
        <v>62</v>
      </c>
      <c r="F129" s="23" t="s">
        <v>84</v>
      </c>
      <c r="G129" s="24">
        <v>-1.67E-2</v>
      </c>
      <c r="H129" s="24">
        <v>0.1951</v>
      </c>
      <c r="I129" s="24">
        <v>-8.5400000000000004E-2</v>
      </c>
      <c r="J129" s="24">
        <v>0.93189999999999995</v>
      </c>
      <c r="K129" s="24">
        <v>4.7300000000000002E-2</v>
      </c>
      <c r="L129" s="24">
        <v>2.6100000000000002E-2</v>
      </c>
      <c r="M129" s="24">
        <v>1.0004</v>
      </c>
      <c r="N129" s="25">
        <v>1</v>
      </c>
    </row>
    <row r="130" spans="1:14" ht="13" x14ac:dyDescent="0.15">
      <c r="A130" s="23" t="s">
        <v>55</v>
      </c>
      <c r="B130" s="23" t="s">
        <v>208</v>
      </c>
      <c r="C130" s="24">
        <v>27005778</v>
      </c>
      <c r="D130" s="23" t="s">
        <v>156</v>
      </c>
      <c r="E130" s="23" t="s">
        <v>62</v>
      </c>
      <c r="F130" s="23" t="s">
        <v>84</v>
      </c>
      <c r="G130" s="24">
        <v>-0.1227</v>
      </c>
      <c r="H130" s="24">
        <v>0.1704</v>
      </c>
      <c r="I130" s="24">
        <v>-0.72040000000000004</v>
      </c>
      <c r="J130" s="24">
        <v>0.4713</v>
      </c>
      <c r="K130" s="24">
        <v>4.9000000000000002E-2</v>
      </c>
      <c r="L130" s="24">
        <v>2.1899999999999999E-2</v>
      </c>
      <c r="M130" s="24">
        <v>1.0073000000000001</v>
      </c>
      <c r="N130" s="25">
        <v>1</v>
      </c>
    </row>
    <row r="131" spans="1:14" ht="13" x14ac:dyDescent="0.15">
      <c r="A131" s="23" t="s">
        <v>55</v>
      </c>
      <c r="B131" s="23" t="s">
        <v>209</v>
      </c>
      <c r="C131" s="24">
        <v>27005778</v>
      </c>
      <c r="D131" s="23" t="s">
        <v>156</v>
      </c>
      <c r="E131" s="23" t="s">
        <v>62</v>
      </c>
      <c r="F131" s="23" t="s">
        <v>84</v>
      </c>
      <c r="G131" s="24">
        <v>0.1177</v>
      </c>
      <c r="H131" s="24">
        <v>0.19389999999999999</v>
      </c>
      <c r="I131" s="24">
        <v>0.6069</v>
      </c>
      <c r="J131" s="24">
        <v>0.54390000000000005</v>
      </c>
      <c r="K131" s="24">
        <v>5.57E-2</v>
      </c>
      <c r="L131" s="24">
        <v>2.5600000000000001E-2</v>
      </c>
      <c r="M131" s="24">
        <v>0.99880000000000002</v>
      </c>
      <c r="N131" s="25">
        <v>1</v>
      </c>
    </row>
    <row r="132" spans="1:14" ht="13" x14ac:dyDescent="0.15">
      <c r="A132" s="23" t="s">
        <v>55</v>
      </c>
      <c r="B132" s="23" t="s">
        <v>210</v>
      </c>
      <c r="C132" s="24">
        <v>27005778</v>
      </c>
      <c r="D132" s="23" t="s">
        <v>156</v>
      </c>
      <c r="E132" s="23" t="s">
        <v>62</v>
      </c>
      <c r="F132" s="23" t="s">
        <v>84</v>
      </c>
      <c r="G132" s="24">
        <v>0.10290000000000001</v>
      </c>
      <c r="H132" s="24">
        <v>0.20669999999999999</v>
      </c>
      <c r="I132" s="24">
        <v>0.498</v>
      </c>
      <c r="J132" s="24">
        <v>0.61850000000000005</v>
      </c>
      <c r="K132" s="24">
        <v>5.6899999999999999E-2</v>
      </c>
      <c r="L132" s="24">
        <v>2.8400000000000002E-2</v>
      </c>
      <c r="M132" s="24">
        <v>0.99990000000000001</v>
      </c>
      <c r="N132" s="25">
        <v>1</v>
      </c>
    </row>
    <row r="133" spans="1:14" ht="13" x14ac:dyDescent="0.15">
      <c r="A133" s="23" t="s">
        <v>55</v>
      </c>
      <c r="B133" s="23" t="s">
        <v>211</v>
      </c>
      <c r="C133" s="24">
        <v>27005778</v>
      </c>
      <c r="D133" s="23" t="s">
        <v>156</v>
      </c>
      <c r="E133" s="23" t="s">
        <v>62</v>
      </c>
      <c r="F133" s="23" t="s">
        <v>63</v>
      </c>
      <c r="G133" s="24">
        <v>9.0899999999999995E-2</v>
      </c>
      <c r="H133" s="24">
        <v>0.1447</v>
      </c>
      <c r="I133" s="24">
        <v>0.62839999999999996</v>
      </c>
      <c r="J133" s="24">
        <v>0.52969999999999995</v>
      </c>
      <c r="K133" s="24">
        <v>6.7400000000000002E-2</v>
      </c>
      <c r="L133" s="24">
        <v>2.3900000000000001E-2</v>
      </c>
      <c r="M133" s="24">
        <v>0.99790000000000001</v>
      </c>
      <c r="N133" s="25">
        <v>1</v>
      </c>
    </row>
    <row r="134" spans="1:14" ht="13" x14ac:dyDescent="0.15">
      <c r="A134" s="23" t="s">
        <v>55</v>
      </c>
      <c r="B134" s="23" t="s">
        <v>212</v>
      </c>
      <c r="C134" s="24">
        <v>27005778</v>
      </c>
      <c r="D134" s="23" t="s">
        <v>156</v>
      </c>
      <c r="E134" s="23" t="s">
        <v>62</v>
      </c>
      <c r="F134" s="23" t="s">
        <v>84</v>
      </c>
      <c r="G134" s="24">
        <v>7.7499999999999999E-2</v>
      </c>
      <c r="H134" s="24">
        <v>0.17199999999999999</v>
      </c>
      <c r="I134" s="24">
        <v>0.45069999999999999</v>
      </c>
      <c r="J134" s="24">
        <v>0.6522</v>
      </c>
      <c r="K134" s="24">
        <v>6.3700000000000007E-2</v>
      </c>
      <c r="L134" s="24">
        <v>2.5899999999999999E-2</v>
      </c>
      <c r="M134" s="24">
        <v>0.99590000000000001</v>
      </c>
      <c r="N134" s="25">
        <v>1</v>
      </c>
    </row>
    <row r="135" spans="1:14" ht="13" x14ac:dyDescent="0.15">
      <c r="A135" s="23" t="s">
        <v>55</v>
      </c>
      <c r="B135" s="23" t="s">
        <v>213</v>
      </c>
      <c r="C135" s="24">
        <v>27005778</v>
      </c>
      <c r="D135" s="23" t="s">
        <v>156</v>
      </c>
      <c r="E135" s="23" t="s">
        <v>62</v>
      </c>
      <c r="F135" s="23" t="s">
        <v>84</v>
      </c>
      <c r="G135" s="24">
        <v>6.9000000000000006E-2</v>
      </c>
      <c r="H135" s="24">
        <v>0.1608</v>
      </c>
      <c r="I135" s="24">
        <v>0.42909999999999998</v>
      </c>
      <c r="J135" s="24">
        <v>0.66790000000000005</v>
      </c>
      <c r="K135" s="24">
        <v>6.7900000000000002E-2</v>
      </c>
      <c r="L135" s="24">
        <v>2.5700000000000001E-2</v>
      </c>
      <c r="M135" s="24">
        <v>0.99409999999999998</v>
      </c>
      <c r="N135" s="25">
        <v>1</v>
      </c>
    </row>
    <row r="136" spans="1:14" ht="13" x14ac:dyDescent="0.15">
      <c r="A136" s="23" t="s">
        <v>55</v>
      </c>
      <c r="B136" s="23" t="s">
        <v>214</v>
      </c>
      <c r="C136" s="24">
        <v>27005778</v>
      </c>
      <c r="D136" s="23" t="s">
        <v>156</v>
      </c>
      <c r="E136" s="23" t="s">
        <v>62</v>
      </c>
      <c r="F136" s="23" t="s">
        <v>63</v>
      </c>
      <c r="G136" s="24">
        <v>9.3399999999999997E-2</v>
      </c>
      <c r="H136" s="24">
        <v>0.15090000000000001</v>
      </c>
      <c r="I136" s="24">
        <v>0.61890000000000001</v>
      </c>
      <c r="J136" s="24">
        <v>0.53600000000000003</v>
      </c>
      <c r="K136" s="24">
        <v>6.8400000000000002E-2</v>
      </c>
      <c r="L136" s="24">
        <v>2.3900000000000001E-2</v>
      </c>
      <c r="M136" s="24">
        <v>0.99509999999999998</v>
      </c>
      <c r="N136" s="25">
        <v>1</v>
      </c>
    </row>
    <row r="137" spans="1:14" ht="13" x14ac:dyDescent="0.15">
      <c r="A137" s="23" t="s">
        <v>55</v>
      </c>
      <c r="B137" s="23" t="s">
        <v>215</v>
      </c>
      <c r="C137" s="24">
        <v>27005778</v>
      </c>
      <c r="D137" s="23" t="s">
        <v>156</v>
      </c>
      <c r="E137" s="23" t="s">
        <v>62</v>
      </c>
      <c r="F137" s="23" t="s">
        <v>63</v>
      </c>
      <c r="G137" s="24">
        <v>-0.3216</v>
      </c>
      <c r="H137" s="24">
        <v>0.41760000000000003</v>
      </c>
      <c r="I137" s="24">
        <v>-0.7702</v>
      </c>
      <c r="J137" s="24">
        <v>0.44119999999999998</v>
      </c>
      <c r="K137" s="24">
        <v>5.7700000000000001E-2</v>
      </c>
      <c r="L137" s="24">
        <v>5.0900000000000001E-2</v>
      </c>
      <c r="M137" s="24">
        <v>1.0179</v>
      </c>
      <c r="N137" s="25">
        <v>1</v>
      </c>
    </row>
    <row r="138" spans="1:14" ht="13" x14ac:dyDescent="0.15">
      <c r="A138" s="23" t="s">
        <v>55</v>
      </c>
      <c r="B138" s="23" t="s">
        <v>216</v>
      </c>
      <c r="C138" s="24">
        <v>27005778</v>
      </c>
      <c r="D138" s="23" t="s">
        <v>156</v>
      </c>
      <c r="E138" s="23" t="s">
        <v>62</v>
      </c>
      <c r="F138" s="23" t="s">
        <v>63</v>
      </c>
      <c r="G138" s="24">
        <v>-0.40749999999999997</v>
      </c>
      <c r="H138" s="24">
        <v>0.43659999999999999</v>
      </c>
      <c r="I138" s="24">
        <v>-0.93330000000000002</v>
      </c>
      <c r="J138" s="24">
        <v>0.35070000000000001</v>
      </c>
      <c r="K138" s="24">
        <v>6.8500000000000005E-2</v>
      </c>
      <c r="L138" s="24">
        <v>5.3400000000000003E-2</v>
      </c>
      <c r="M138" s="24">
        <v>1.0144</v>
      </c>
      <c r="N138" s="25">
        <v>1</v>
      </c>
    </row>
    <row r="139" spans="1:14" ht="13" x14ac:dyDescent="0.15">
      <c r="A139" s="23" t="s">
        <v>55</v>
      </c>
      <c r="B139" s="23" t="s">
        <v>217</v>
      </c>
      <c r="C139" s="24">
        <v>27005778</v>
      </c>
      <c r="D139" s="23" t="s">
        <v>156</v>
      </c>
      <c r="E139" s="23" t="s">
        <v>62</v>
      </c>
      <c r="F139" s="23" t="s">
        <v>63</v>
      </c>
      <c r="G139" s="24">
        <v>-0.40620000000000001</v>
      </c>
      <c r="H139" s="24">
        <v>0.43180000000000002</v>
      </c>
      <c r="I139" s="24">
        <v>-0.94069999999999998</v>
      </c>
      <c r="J139" s="24">
        <v>0.34689999999999999</v>
      </c>
      <c r="K139" s="24">
        <v>7.0499999999999993E-2</v>
      </c>
      <c r="L139" s="24">
        <v>5.3499999999999999E-2</v>
      </c>
      <c r="M139" s="24">
        <v>1.0138</v>
      </c>
      <c r="N139" s="25">
        <v>1</v>
      </c>
    </row>
    <row r="140" spans="1:14" ht="13" x14ac:dyDescent="0.15">
      <c r="A140" s="23" t="s">
        <v>55</v>
      </c>
      <c r="B140" s="23" t="s">
        <v>218</v>
      </c>
      <c r="C140" s="24">
        <v>27005778</v>
      </c>
      <c r="D140" s="23" t="s">
        <v>156</v>
      </c>
      <c r="E140" s="23" t="s">
        <v>62</v>
      </c>
      <c r="F140" s="23" t="s">
        <v>63</v>
      </c>
      <c r="G140" s="24">
        <v>-0.39850000000000002</v>
      </c>
      <c r="H140" s="24">
        <v>0.42770000000000002</v>
      </c>
      <c r="I140" s="24">
        <v>-0.93159999999999998</v>
      </c>
      <c r="J140" s="24">
        <v>0.35160000000000002</v>
      </c>
      <c r="K140" s="24">
        <v>6.9099999999999995E-2</v>
      </c>
      <c r="L140" s="24">
        <v>5.2200000000000003E-2</v>
      </c>
      <c r="M140" s="24">
        <v>1.0152000000000001</v>
      </c>
      <c r="N140" s="25">
        <v>1</v>
      </c>
    </row>
    <row r="141" spans="1:14" ht="13" x14ac:dyDescent="0.15">
      <c r="A141" s="23" t="s">
        <v>55</v>
      </c>
      <c r="B141" s="23" t="s">
        <v>219</v>
      </c>
      <c r="C141" s="24">
        <v>27005778</v>
      </c>
      <c r="D141" s="23" t="s">
        <v>156</v>
      </c>
      <c r="E141" s="23" t="s">
        <v>62</v>
      </c>
      <c r="F141" s="23" t="s">
        <v>63</v>
      </c>
      <c r="G141" s="24">
        <v>-0.24390000000000001</v>
      </c>
      <c r="H141" s="24">
        <v>0.35360000000000003</v>
      </c>
      <c r="I141" s="24">
        <v>-0.68979999999999997</v>
      </c>
      <c r="J141" s="24">
        <v>0.49030000000000001</v>
      </c>
      <c r="K141" s="24">
        <v>6.5299999999999997E-2</v>
      </c>
      <c r="L141" s="24">
        <v>4.5400000000000003E-2</v>
      </c>
      <c r="M141" s="24">
        <v>1.0118</v>
      </c>
      <c r="N141" s="25">
        <v>1</v>
      </c>
    </row>
    <row r="142" spans="1:14" ht="13" x14ac:dyDescent="0.15">
      <c r="A142" s="23" t="s">
        <v>55</v>
      </c>
      <c r="B142" s="23" t="s">
        <v>220</v>
      </c>
      <c r="C142" s="24">
        <v>27005778</v>
      </c>
      <c r="D142" s="23" t="s">
        <v>156</v>
      </c>
      <c r="E142" s="23" t="s">
        <v>62</v>
      </c>
      <c r="F142" s="23" t="s">
        <v>63</v>
      </c>
      <c r="G142" s="24">
        <v>-7.1300000000000002E-2</v>
      </c>
      <c r="H142" s="24">
        <v>0.1416</v>
      </c>
      <c r="I142" s="24">
        <v>-0.50319999999999998</v>
      </c>
      <c r="J142" s="24">
        <v>0.61480000000000001</v>
      </c>
      <c r="K142" s="24">
        <v>0.12189999999999999</v>
      </c>
      <c r="L142" s="24">
        <v>3.56E-2</v>
      </c>
      <c r="M142" s="24">
        <v>0.99380000000000002</v>
      </c>
      <c r="N142" s="25">
        <v>1</v>
      </c>
    </row>
    <row r="143" spans="1:14" ht="13" x14ac:dyDescent="0.15">
      <c r="A143" s="23" t="s">
        <v>55</v>
      </c>
      <c r="B143" s="23" t="s">
        <v>221</v>
      </c>
      <c r="C143" s="24">
        <v>27005778</v>
      </c>
      <c r="D143" s="23" t="s">
        <v>156</v>
      </c>
      <c r="E143" s="23" t="s">
        <v>62</v>
      </c>
      <c r="F143" s="23" t="s">
        <v>63</v>
      </c>
      <c r="G143" s="24">
        <v>-0.13850000000000001</v>
      </c>
      <c r="H143" s="24">
        <v>0.16059999999999999</v>
      </c>
      <c r="I143" s="24">
        <v>-0.86260000000000003</v>
      </c>
      <c r="J143" s="24">
        <v>0.38840000000000002</v>
      </c>
      <c r="K143" s="24">
        <v>0.14949999999999999</v>
      </c>
      <c r="L143" s="24">
        <v>3.7999999999999999E-2</v>
      </c>
      <c r="M143" s="24">
        <v>0.98740000000000006</v>
      </c>
      <c r="N143" s="25">
        <v>1</v>
      </c>
    </row>
    <row r="144" spans="1:14" ht="13" x14ac:dyDescent="0.15">
      <c r="A144" s="23" t="s">
        <v>55</v>
      </c>
      <c r="B144" s="23" t="s">
        <v>222</v>
      </c>
      <c r="C144" s="24">
        <v>27005778</v>
      </c>
      <c r="D144" s="23" t="s">
        <v>156</v>
      </c>
      <c r="E144" s="23" t="s">
        <v>62</v>
      </c>
      <c r="F144" s="23" t="s">
        <v>63</v>
      </c>
      <c r="G144" s="24">
        <v>-1.06E-2</v>
      </c>
      <c r="H144" s="24">
        <v>0.13619999999999999</v>
      </c>
      <c r="I144" s="24">
        <v>-7.7799999999999994E-2</v>
      </c>
      <c r="J144" s="24">
        <v>0.93799999999999994</v>
      </c>
      <c r="K144" s="24">
        <v>0.1071</v>
      </c>
      <c r="L144" s="24">
        <v>3.3599999999999998E-2</v>
      </c>
      <c r="M144" s="24">
        <v>0.99770000000000003</v>
      </c>
      <c r="N144" s="25">
        <v>1</v>
      </c>
    </row>
    <row r="145" spans="1:14" ht="13" x14ac:dyDescent="0.15">
      <c r="A145" s="23" t="s">
        <v>55</v>
      </c>
      <c r="B145" s="23" t="s">
        <v>223</v>
      </c>
      <c r="C145" s="24">
        <v>27005778</v>
      </c>
      <c r="D145" s="23" t="s">
        <v>156</v>
      </c>
      <c r="E145" s="23" t="s">
        <v>62</v>
      </c>
      <c r="F145" s="23" t="s">
        <v>63</v>
      </c>
      <c r="G145" s="24">
        <v>-5.8299999999999998E-2</v>
      </c>
      <c r="H145" s="24">
        <v>0.1283</v>
      </c>
      <c r="I145" s="24">
        <v>-0.45469999999999999</v>
      </c>
      <c r="J145" s="24">
        <v>0.64939999999999998</v>
      </c>
      <c r="K145" s="24">
        <v>0.14000000000000001</v>
      </c>
      <c r="L145" s="24">
        <v>3.5099999999999999E-2</v>
      </c>
      <c r="M145" s="24">
        <v>0.98680000000000001</v>
      </c>
      <c r="N145" s="25">
        <v>1</v>
      </c>
    </row>
    <row r="146" spans="1:14" ht="13" x14ac:dyDescent="0.15">
      <c r="A146" s="23" t="s">
        <v>55</v>
      </c>
      <c r="B146" s="23" t="s">
        <v>224</v>
      </c>
      <c r="C146" s="24">
        <v>27005778</v>
      </c>
      <c r="D146" s="23" t="s">
        <v>156</v>
      </c>
      <c r="E146" s="23" t="s">
        <v>62</v>
      </c>
      <c r="F146" s="23" t="s">
        <v>63</v>
      </c>
      <c r="G146" s="24">
        <v>-3.49E-2</v>
      </c>
      <c r="H146" s="24">
        <v>0.1143</v>
      </c>
      <c r="I146" s="24">
        <v>-0.30570000000000003</v>
      </c>
      <c r="J146" s="24">
        <v>0.75980000000000003</v>
      </c>
      <c r="K146" s="24">
        <v>0.1469</v>
      </c>
      <c r="L146" s="24">
        <v>3.6900000000000002E-2</v>
      </c>
      <c r="M146" s="24">
        <v>0.98209999999999997</v>
      </c>
      <c r="N146" s="25">
        <v>1</v>
      </c>
    </row>
    <row r="147" spans="1:14" ht="13" x14ac:dyDescent="0.15">
      <c r="A147" s="23" t="s">
        <v>55</v>
      </c>
      <c r="B147" s="23" t="s">
        <v>225</v>
      </c>
      <c r="C147" s="24">
        <v>27005778</v>
      </c>
      <c r="D147" s="23" t="s">
        <v>156</v>
      </c>
      <c r="E147" s="23" t="s">
        <v>62</v>
      </c>
      <c r="F147" s="23" t="s">
        <v>63</v>
      </c>
      <c r="G147" s="24">
        <v>-2.58E-2</v>
      </c>
      <c r="H147" s="24">
        <v>0.13789999999999999</v>
      </c>
      <c r="I147" s="24">
        <v>-0.18729999999999999</v>
      </c>
      <c r="J147" s="24">
        <v>0.85140000000000005</v>
      </c>
      <c r="K147" s="24">
        <v>0.1077</v>
      </c>
      <c r="L147" s="24">
        <v>3.3399999999999999E-2</v>
      </c>
      <c r="M147" s="24">
        <v>0.99850000000000005</v>
      </c>
      <c r="N147" s="25">
        <v>1</v>
      </c>
    </row>
    <row r="148" spans="1:14" ht="13" x14ac:dyDescent="0.15">
      <c r="A148" s="23" t="s">
        <v>55</v>
      </c>
      <c r="B148" s="23" t="s">
        <v>226</v>
      </c>
      <c r="C148" s="24">
        <v>27005778</v>
      </c>
      <c r="D148" s="23" t="s">
        <v>156</v>
      </c>
      <c r="E148" s="23" t="s">
        <v>62</v>
      </c>
      <c r="F148" s="23" t="s">
        <v>63</v>
      </c>
      <c r="G148" s="24">
        <v>3.1699999999999999E-2</v>
      </c>
      <c r="H148" s="24">
        <v>0.1313</v>
      </c>
      <c r="I148" s="24">
        <v>0.24099999999999999</v>
      </c>
      <c r="J148" s="24">
        <v>0.80959999999999999</v>
      </c>
      <c r="K148" s="24">
        <v>9.2600000000000002E-2</v>
      </c>
      <c r="L148" s="24">
        <v>3.0599999999999999E-2</v>
      </c>
      <c r="M148" s="24">
        <v>1.0015000000000001</v>
      </c>
      <c r="N148" s="25">
        <v>1</v>
      </c>
    </row>
    <row r="149" spans="1:14" ht="13" x14ac:dyDescent="0.15">
      <c r="A149" s="23" t="s">
        <v>55</v>
      </c>
      <c r="B149" s="23" t="s">
        <v>227</v>
      </c>
      <c r="C149" s="24">
        <v>27005778</v>
      </c>
      <c r="D149" s="23" t="s">
        <v>156</v>
      </c>
      <c r="E149" s="23" t="s">
        <v>62</v>
      </c>
      <c r="F149" s="23" t="s">
        <v>84</v>
      </c>
      <c r="G149" s="24">
        <v>3.3799999999999997E-2</v>
      </c>
      <c r="H149" s="24">
        <v>0.14099999999999999</v>
      </c>
      <c r="I149" s="24">
        <v>0.2399</v>
      </c>
      <c r="J149" s="24">
        <v>0.81040000000000001</v>
      </c>
      <c r="K149" s="24">
        <v>0.1079</v>
      </c>
      <c r="L149" s="24">
        <v>4.0500000000000001E-2</v>
      </c>
      <c r="M149" s="24">
        <v>0.98670000000000002</v>
      </c>
      <c r="N149" s="25">
        <v>1</v>
      </c>
    </row>
    <row r="150" spans="1:14" ht="13" x14ac:dyDescent="0.15">
      <c r="A150" s="23" t="s">
        <v>55</v>
      </c>
      <c r="B150" s="23" t="s">
        <v>228</v>
      </c>
      <c r="C150" s="24">
        <v>27005778</v>
      </c>
      <c r="D150" s="23" t="s">
        <v>156</v>
      </c>
      <c r="E150" s="23" t="s">
        <v>62</v>
      </c>
      <c r="F150" s="23" t="s">
        <v>84</v>
      </c>
      <c r="G150" s="24">
        <v>-8.9999999999999998E-4</v>
      </c>
      <c r="H150" s="24">
        <v>0.16020000000000001</v>
      </c>
      <c r="I150" s="24">
        <v>-5.7000000000000002E-3</v>
      </c>
      <c r="J150" s="24">
        <v>0.99539999999999995</v>
      </c>
      <c r="K150" s="24">
        <v>5.4399999999999997E-2</v>
      </c>
      <c r="L150" s="24">
        <v>2.2499999999999999E-2</v>
      </c>
      <c r="M150" s="24">
        <v>1.0046999999999999</v>
      </c>
      <c r="N150" s="25">
        <v>1</v>
      </c>
    </row>
    <row r="151" spans="1:14" ht="13" x14ac:dyDescent="0.15">
      <c r="A151" s="23" t="s">
        <v>55</v>
      </c>
      <c r="B151" s="23" t="s">
        <v>229</v>
      </c>
      <c r="C151" s="24">
        <v>27005778</v>
      </c>
      <c r="D151" s="23" t="s">
        <v>156</v>
      </c>
      <c r="E151" s="23" t="s">
        <v>62</v>
      </c>
      <c r="F151" s="23" t="s">
        <v>84</v>
      </c>
      <c r="G151" s="24">
        <v>-4.82E-2</v>
      </c>
      <c r="H151" s="24">
        <v>0.1976</v>
      </c>
      <c r="I151" s="24">
        <v>-0.2437</v>
      </c>
      <c r="J151" s="24">
        <v>0.8075</v>
      </c>
      <c r="K151" s="24">
        <v>5.6099999999999997E-2</v>
      </c>
      <c r="L151" s="24">
        <v>2.63E-2</v>
      </c>
      <c r="M151" s="24">
        <v>1.0019</v>
      </c>
      <c r="N151" s="25">
        <v>1</v>
      </c>
    </row>
    <row r="152" spans="1:14" ht="13" x14ac:dyDescent="0.15">
      <c r="A152" s="23" t="s">
        <v>55</v>
      </c>
      <c r="B152" s="23" t="s">
        <v>230</v>
      </c>
      <c r="C152" s="24">
        <v>27005778</v>
      </c>
      <c r="D152" s="23" t="s">
        <v>156</v>
      </c>
      <c r="E152" s="23" t="s">
        <v>62</v>
      </c>
      <c r="F152" s="23" t="s">
        <v>84</v>
      </c>
      <c r="G152" s="24">
        <v>-8.6699999999999999E-2</v>
      </c>
      <c r="H152" s="24">
        <v>0.1822</v>
      </c>
      <c r="I152" s="24">
        <v>-0.47599999999999998</v>
      </c>
      <c r="J152" s="24">
        <v>0.6341</v>
      </c>
      <c r="K152" s="24">
        <v>7.0300000000000001E-2</v>
      </c>
      <c r="L152" s="24">
        <v>2.6499999999999999E-2</v>
      </c>
      <c r="M152" s="24">
        <v>0.99660000000000004</v>
      </c>
      <c r="N152" s="25">
        <v>1</v>
      </c>
    </row>
    <row r="153" spans="1:14" ht="13" x14ac:dyDescent="0.15">
      <c r="A153" s="23" t="s">
        <v>55</v>
      </c>
      <c r="B153" s="23" t="s">
        <v>231</v>
      </c>
      <c r="C153" s="24">
        <v>27005778</v>
      </c>
      <c r="D153" s="23" t="s">
        <v>156</v>
      </c>
      <c r="E153" s="23" t="s">
        <v>62</v>
      </c>
      <c r="F153" s="23" t="s">
        <v>63</v>
      </c>
      <c r="G153" s="24">
        <v>-0.45200000000000001</v>
      </c>
      <c r="H153" s="24">
        <v>0.45140000000000002</v>
      </c>
      <c r="I153" s="24">
        <v>-1.0015000000000001</v>
      </c>
      <c r="J153" s="24">
        <v>0.31659999999999999</v>
      </c>
      <c r="K153" s="24">
        <v>6.2199999999999998E-2</v>
      </c>
      <c r="L153" s="24">
        <v>4.6899999999999997E-2</v>
      </c>
      <c r="M153" s="24">
        <v>1.0193000000000001</v>
      </c>
      <c r="N153" s="25">
        <v>1</v>
      </c>
    </row>
    <row r="154" spans="1:14" ht="13" x14ac:dyDescent="0.15">
      <c r="A154" s="23" t="s">
        <v>55</v>
      </c>
      <c r="B154" s="23" t="s">
        <v>232</v>
      </c>
      <c r="C154" s="24">
        <v>27005778</v>
      </c>
      <c r="D154" s="23" t="s">
        <v>156</v>
      </c>
      <c r="E154" s="23" t="s">
        <v>62</v>
      </c>
      <c r="F154" s="23" t="s">
        <v>63</v>
      </c>
      <c r="G154" s="24">
        <v>-0.39019999999999999</v>
      </c>
      <c r="H154" s="24">
        <v>0.40110000000000001</v>
      </c>
      <c r="I154" s="24">
        <v>-0.97299999999999998</v>
      </c>
      <c r="J154" s="24">
        <v>0.3306</v>
      </c>
      <c r="K154" s="24">
        <v>7.5800000000000006E-2</v>
      </c>
      <c r="L154" s="24">
        <v>4.7899999999999998E-2</v>
      </c>
      <c r="M154" s="24">
        <v>1.0118</v>
      </c>
      <c r="N154" s="25">
        <v>1</v>
      </c>
    </row>
    <row r="155" spans="1:14" ht="13" x14ac:dyDescent="0.15">
      <c r="A155" s="23" t="s">
        <v>55</v>
      </c>
      <c r="B155" s="23" t="s">
        <v>233</v>
      </c>
      <c r="C155" s="24">
        <v>27005778</v>
      </c>
      <c r="D155" s="23" t="s">
        <v>156</v>
      </c>
      <c r="E155" s="23" t="s">
        <v>62</v>
      </c>
      <c r="F155" s="23" t="s">
        <v>63</v>
      </c>
      <c r="G155" s="24">
        <v>-0.32129999999999997</v>
      </c>
      <c r="H155" s="24">
        <v>0.34560000000000002</v>
      </c>
      <c r="I155" s="24">
        <v>-0.92969999999999997</v>
      </c>
      <c r="J155" s="24">
        <v>0.35249999999999998</v>
      </c>
      <c r="K155" s="24">
        <v>8.5599999999999996E-2</v>
      </c>
      <c r="L155" s="24">
        <v>4.5400000000000003E-2</v>
      </c>
      <c r="M155" s="24">
        <v>1.0096000000000001</v>
      </c>
      <c r="N155" s="25">
        <v>1</v>
      </c>
    </row>
    <row r="156" spans="1:14" ht="13" x14ac:dyDescent="0.15">
      <c r="A156" s="23" t="s">
        <v>55</v>
      </c>
      <c r="B156" s="23" t="s">
        <v>234</v>
      </c>
      <c r="C156" s="24">
        <v>27005778</v>
      </c>
      <c r="D156" s="23" t="s">
        <v>156</v>
      </c>
      <c r="E156" s="23" t="s">
        <v>62</v>
      </c>
      <c r="F156" s="23" t="s">
        <v>63</v>
      </c>
      <c r="G156" s="24">
        <v>-0.14849999999999999</v>
      </c>
      <c r="H156" s="24">
        <v>0.22919999999999999</v>
      </c>
      <c r="I156" s="24">
        <v>-0.64790000000000003</v>
      </c>
      <c r="J156" s="24">
        <v>0.51700000000000002</v>
      </c>
      <c r="K156" s="24">
        <v>8.3099999999999993E-2</v>
      </c>
      <c r="L156" s="24">
        <v>3.3099999999999997E-2</v>
      </c>
      <c r="M156" s="24">
        <v>1.0085999999999999</v>
      </c>
      <c r="N156" s="25">
        <v>1</v>
      </c>
    </row>
    <row r="157" spans="1:14" ht="13" x14ac:dyDescent="0.15">
      <c r="A157" s="23" t="s">
        <v>55</v>
      </c>
      <c r="B157" s="23" t="s">
        <v>235</v>
      </c>
      <c r="C157" s="24">
        <v>27005778</v>
      </c>
      <c r="D157" s="23" t="s">
        <v>156</v>
      </c>
      <c r="E157" s="23" t="s">
        <v>62</v>
      </c>
      <c r="F157" s="23" t="s">
        <v>63</v>
      </c>
      <c r="G157" s="24">
        <v>-7.5300000000000006E-2</v>
      </c>
      <c r="H157" s="24">
        <v>0.18260000000000001</v>
      </c>
      <c r="I157" s="24">
        <v>-0.41210000000000002</v>
      </c>
      <c r="J157" s="24">
        <v>0.68030000000000002</v>
      </c>
      <c r="K157" s="24">
        <v>0.107</v>
      </c>
      <c r="L157" s="24">
        <v>3.4099999999999998E-2</v>
      </c>
      <c r="M157" s="24">
        <v>1.0017</v>
      </c>
      <c r="N157" s="25">
        <v>1</v>
      </c>
    </row>
    <row r="158" spans="1:14" ht="13" x14ac:dyDescent="0.15">
      <c r="A158" s="23" t="s">
        <v>55</v>
      </c>
      <c r="B158" s="23" t="s">
        <v>236</v>
      </c>
      <c r="C158" s="24">
        <v>27005778</v>
      </c>
      <c r="D158" s="23" t="s">
        <v>156</v>
      </c>
      <c r="E158" s="23" t="s">
        <v>62</v>
      </c>
      <c r="F158" s="23" t="s">
        <v>63</v>
      </c>
      <c r="G158" s="24">
        <v>-9.5699999999999993E-2</v>
      </c>
      <c r="H158" s="24">
        <v>0.1608</v>
      </c>
      <c r="I158" s="24">
        <v>-0.59489999999999998</v>
      </c>
      <c r="J158" s="24">
        <v>0.55189999999999995</v>
      </c>
      <c r="K158" s="24">
        <v>0.14219999999999999</v>
      </c>
      <c r="L158" s="24">
        <v>3.7699999999999997E-2</v>
      </c>
      <c r="M158" s="24">
        <v>0.9929</v>
      </c>
      <c r="N158" s="25">
        <v>1</v>
      </c>
    </row>
    <row r="159" spans="1:14" ht="13" x14ac:dyDescent="0.15">
      <c r="A159" s="23" t="s">
        <v>55</v>
      </c>
      <c r="B159" s="23" t="s">
        <v>237</v>
      </c>
      <c r="C159" s="24">
        <v>27005778</v>
      </c>
      <c r="D159" s="23" t="s">
        <v>156</v>
      </c>
      <c r="E159" s="23" t="s">
        <v>62</v>
      </c>
      <c r="F159" s="23" t="s">
        <v>63</v>
      </c>
      <c r="G159" s="24">
        <v>-7.5300000000000006E-2</v>
      </c>
      <c r="H159" s="24">
        <v>0.14729999999999999</v>
      </c>
      <c r="I159" s="24">
        <v>-0.5111</v>
      </c>
      <c r="J159" s="24">
        <v>0.60929999999999995</v>
      </c>
      <c r="K159" s="24">
        <v>0.14899999999999999</v>
      </c>
      <c r="L159" s="24">
        <v>3.7499999999999999E-2</v>
      </c>
      <c r="M159" s="24">
        <v>0.99099999999999999</v>
      </c>
      <c r="N159" s="25">
        <v>1</v>
      </c>
    </row>
    <row r="160" spans="1:14" ht="13" x14ac:dyDescent="0.15">
      <c r="A160" s="23" t="s">
        <v>55</v>
      </c>
      <c r="B160" s="23" t="s">
        <v>238</v>
      </c>
      <c r="C160" s="24">
        <v>27005778</v>
      </c>
      <c r="D160" s="23" t="s">
        <v>156</v>
      </c>
      <c r="E160" s="23" t="s">
        <v>62</v>
      </c>
      <c r="F160" s="23" t="s">
        <v>63</v>
      </c>
      <c r="G160" s="24">
        <v>-5.6899999999999999E-2</v>
      </c>
      <c r="H160" s="24">
        <v>0.15590000000000001</v>
      </c>
      <c r="I160" s="24">
        <v>-0.36520000000000002</v>
      </c>
      <c r="J160" s="24">
        <v>0.71499999999999997</v>
      </c>
      <c r="K160" s="24">
        <v>0.11360000000000001</v>
      </c>
      <c r="L160" s="24">
        <v>3.5499999999999997E-2</v>
      </c>
      <c r="M160" s="24">
        <v>0.99980000000000002</v>
      </c>
      <c r="N160" s="25">
        <v>1</v>
      </c>
    </row>
    <row r="161" spans="1:14" ht="13" x14ac:dyDescent="0.15">
      <c r="A161" s="23" t="s">
        <v>55</v>
      </c>
      <c r="B161" s="23" t="s">
        <v>239</v>
      </c>
      <c r="C161" s="24">
        <v>27005778</v>
      </c>
      <c r="D161" s="23" t="s">
        <v>156</v>
      </c>
      <c r="E161" s="23" t="s">
        <v>62</v>
      </c>
      <c r="F161" s="23" t="s">
        <v>63</v>
      </c>
      <c r="G161" s="24">
        <v>-1.4800000000000001E-2</v>
      </c>
      <c r="H161" s="24">
        <v>0.1341</v>
      </c>
      <c r="I161" s="24">
        <v>-0.11070000000000001</v>
      </c>
      <c r="J161" s="24">
        <v>0.91190000000000004</v>
      </c>
      <c r="K161" s="24">
        <v>0.1202</v>
      </c>
      <c r="L161" s="24">
        <v>3.5700000000000003E-2</v>
      </c>
      <c r="M161" s="24">
        <v>0.99450000000000005</v>
      </c>
      <c r="N161" s="25">
        <v>1</v>
      </c>
    </row>
    <row r="162" spans="1:14" ht="13" x14ac:dyDescent="0.15">
      <c r="A162" s="23" t="s">
        <v>55</v>
      </c>
      <c r="B162" s="23" t="s">
        <v>240</v>
      </c>
      <c r="C162" s="24">
        <v>27005778</v>
      </c>
      <c r="D162" s="23" t="s">
        <v>156</v>
      </c>
      <c r="E162" s="23" t="s">
        <v>62</v>
      </c>
      <c r="F162" s="23" t="s">
        <v>84</v>
      </c>
      <c r="G162" s="24">
        <v>-0.2525</v>
      </c>
      <c r="H162" s="24">
        <v>0.34820000000000001</v>
      </c>
      <c r="I162" s="24">
        <v>-0.72509999999999997</v>
      </c>
      <c r="J162" s="24">
        <v>0.46839999999999998</v>
      </c>
      <c r="K162" s="24">
        <v>5.6000000000000001E-2</v>
      </c>
      <c r="L162" s="24">
        <v>3.9899999999999998E-2</v>
      </c>
      <c r="M162" s="24">
        <v>1.0244</v>
      </c>
      <c r="N162" s="25">
        <v>1</v>
      </c>
    </row>
    <row r="163" spans="1:14" ht="13" x14ac:dyDescent="0.15">
      <c r="A163" s="23" t="s">
        <v>55</v>
      </c>
      <c r="B163" s="23" t="s">
        <v>241</v>
      </c>
      <c r="C163" s="24">
        <v>27005778</v>
      </c>
      <c r="D163" s="23" t="s">
        <v>156</v>
      </c>
      <c r="E163" s="23" t="s">
        <v>62</v>
      </c>
      <c r="F163" s="23" t="s">
        <v>63</v>
      </c>
      <c r="G163" s="24">
        <v>-3.78E-2</v>
      </c>
      <c r="H163" s="24">
        <v>0.13539999999999999</v>
      </c>
      <c r="I163" s="24">
        <v>-0.27929999999999999</v>
      </c>
      <c r="J163" s="24">
        <v>0.78</v>
      </c>
      <c r="K163" s="24">
        <v>0.1255</v>
      </c>
      <c r="L163" s="24">
        <v>3.5799999999999998E-2</v>
      </c>
      <c r="M163" s="24">
        <v>0.99229999999999996</v>
      </c>
      <c r="N163" s="25">
        <v>1</v>
      </c>
    </row>
    <row r="164" spans="1:14" ht="13" x14ac:dyDescent="0.15">
      <c r="A164" s="23" t="s">
        <v>55</v>
      </c>
      <c r="B164" s="23" t="s">
        <v>242</v>
      </c>
      <c r="C164" s="24">
        <v>27005778</v>
      </c>
      <c r="D164" s="23" t="s">
        <v>156</v>
      </c>
      <c r="E164" s="23" t="s">
        <v>62</v>
      </c>
      <c r="F164" s="23" t="s">
        <v>84</v>
      </c>
      <c r="G164" s="24">
        <v>7.3300000000000004E-2</v>
      </c>
      <c r="H164" s="24">
        <v>0.1406</v>
      </c>
      <c r="I164" s="24">
        <v>0.52159999999999995</v>
      </c>
      <c r="J164" s="24">
        <v>0.60199999999999998</v>
      </c>
      <c r="K164" s="24">
        <v>7.6499999999999999E-2</v>
      </c>
      <c r="L164" s="24">
        <v>2.9000000000000001E-2</v>
      </c>
      <c r="M164" s="24">
        <v>0.99760000000000004</v>
      </c>
      <c r="N164" s="25">
        <v>1</v>
      </c>
    </row>
    <row r="165" spans="1:14" ht="13" x14ac:dyDescent="0.15">
      <c r="A165" s="23" t="s">
        <v>55</v>
      </c>
      <c r="B165" s="23" t="s">
        <v>243</v>
      </c>
      <c r="C165" s="24">
        <v>27005778</v>
      </c>
      <c r="D165" s="23" t="s">
        <v>156</v>
      </c>
      <c r="E165" s="23" t="s">
        <v>62</v>
      </c>
      <c r="F165" s="23" t="s">
        <v>63</v>
      </c>
      <c r="G165" s="24">
        <v>-2.0299999999999999E-2</v>
      </c>
      <c r="H165" s="24">
        <v>0.17100000000000001</v>
      </c>
      <c r="I165" s="24">
        <v>-0.1188</v>
      </c>
      <c r="J165" s="24">
        <v>0.90539999999999998</v>
      </c>
      <c r="K165" s="24">
        <v>5.4899999999999997E-2</v>
      </c>
      <c r="L165" s="24">
        <v>2.07E-2</v>
      </c>
      <c r="M165" s="24">
        <v>1.0183</v>
      </c>
      <c r="N165" s="25">
        <v>1</v>
      </c>
    </row>
    <row r="166" spans="1:14" ht="13" x14ac:dyDescent="0.15">
      <c r="A166" s="23" t="s">
        <v>55</v>
      </c>
      <c r="B166" s="23" t="s">
        <v>244</v>
      </c>
      <c r="C166" s="24">
        <v>27005778</v>
      </c>
      <c r="D166" s="23" t="s">
        <v>156</v>
      </c>
      <c r="E166" s="23" t="s">
        <v>62</v>
      </c>
      <c r="F166" s="23" t="s">
        <v>63</v>
      </c>
      <c r="G166" s="24">
        <v>-3.1699999999999999E-2</v>
      </c>
      <c r="H166" s="24">
        <v>0.1164</v>
      </c>
      <c r="I166" s="24">
        <v>-0.2722</v>
      </c>
      <c r="J166" s="24">
        <v>0.78549999999999998</v>
      </c>
      <c r="K166" s="24">
        <v>0.12620000000000001</v>
      </c>
      <c r="L166" s="24">
        <v>3.56E-2</v>
      </c>
      <c r="M166" s="24">
        <v>0.99370000000000003</v>
      </c>
      <c r="N166" s="25">
        <v>1</v>
      </c>
    </row>
    <row r="167" spans="1:14" ht="13" x14ac:dyDescent="0.15">
      <c r="A167" s="23" t="s">
        <v>55</v>
      </c>
      <c r="B167" s="23" t="s">
        <v>245</v>
      </c>
      <c r="C167" s="24">
        <v>27005778</v>
      </c>
      <c r="D167" s="23" t="s">
        <v>156</v>
      </c>
      <c r="E167" s="23" t="s">
        <v>62</v>
      </c>
      <c r="F167" s="23" t="s">
        <v>84</v>
      </c>
      <c r="G167" s="24">
        <v>0.245</v>
      </c>
      <c r="H167" s="24">
        <v>0.2586</v>
      </c>
      <c r="I167" s="24">
        <v>0.94730000000000003</v>
      </c>
      <c r="J167" s="24">
        <v>0.34350000000000003</v>
      </c>
      <c r="K167" s="24">
        <v>2.6100000000000002E-2</v>
      </c>
      <c r="L167" s="24">
        <v>2.3099999999999999E-2</v>
      </c>
      <c r="M167" s="24">
        <v>1.0149999999999999</v>
      </c>
      <c r="N167" s="25">
        <v>1</v>
      </c>
    </row>
    <row r="168" spans="1:14" ht="13" x14ac:dyDescent="0.15">
      <c r="A168" s="23" t="s">
        <v>55</v>
      </c>
      <c r="B168" s="23" t="s">
        <v>246</v>
      </c>
      <c r="C168" s="24">
        <v>27005778</v>
      </c>
      <c r="D168" s="23" t="s">
        <v>156</v>
      </c>
      <c r="E168" s="23" t="s">
        <v>62</v>
      </c>
      <c r="F168" s="23" t="s">
        <v>84</v>
      </c>
      <c r="G168" s="24">
        <v>0.1032</v>
      </c>
      <c r="H168" s="24">
        <v>0.1933</v>
      </c>
      <c r="I168" s="24">
        <v>0.53390000000000004</v>
      </c>
      <c r="J168" s="24">
        <v>0.59340000000000004</v>
      </c>
      <c r="K168" s="24">
        <v>3.6999999999999998E-2</v>
      </c>
      <c r="L168" s="24">
        <v>2.4500000000000001E-2</v>
      </c>
      <c r="M168" s="24">
        <v>1.0185999999999999</v>
      </c>
      <c r="N168" s="25">
        <v>1</v>
      </c>
    </row>
    <row r="169" spans="1:14" ht="13" x14ac:dyDescent="0.15">
      <c r="A169" s="23" t="s">
        <v>55</v>
      </c>
      <c r="B169" s="23" t="s">
        <v>247</v>
      </c>
      <c r="C169" s="24">
        <v>27005778</v>
      </c>
      <c r="D169" s="23" t="s">
        <v>156</v>
      </c>
      <c r="E169" s="23" t="s">
        <v>62</v>
      </c>
      <c r="F169" s="23" t="s">
        <v>84</v>
      </c>
      <c r="G169" s="24">
        <v>4.4699999999999997E-2</v>
      </c>
      <c r="H169" s="24">
        <v>0.1812</v>
      </c>
      <c r="I169" s="24">
        <v>0.2467</v>
      </c>
      <c r="J169" s="24">
        <v>0.80520000000000003</v>
      </c>
      <c r="K169" s="24">
        <v>4.6899999999999997E-2</v>
      </c>
      <c r="L169" s="24">
        <v>2.7900000000000001E-2</v>
      </c>
      <c r="M169" s="24">
        <v>1.0201</v>
      </c>
      <c r="N169" s="25">
        <v>1</v>
      </c>
    </row>
    <row r="170" spans="1:14" ht="13" x14ac:dyDescent="0.15">
      <c r="A170" s="23" t="s">
        <v>55</v>
      </c>
      <c r="B170" s="23" t="s">
        <v>248</v>
      </c>
      <c r="C170" s="24">
        <v>27005778</v>
      </c>
      <c r="D170" s="23" t="s">
        <v>156</v>
      </c>
      <c r="E170" s="23" t="s">
        <v>62</v>
      </c>
      <c r="F170" s="23" t="s">
        <v>84</v>
      </c>
      <c r="G170" s="24">
        <v>-2.46E-2</v>
      </c>
      <c r="H170" s="24">
        <v>0.16470000000000001</v>
      </c>
      <c r="I170" s="24">
        <v>-0.14949999999999999</v>
      </c>
      <c r="J170" s="24">
        <v>0.88109999999999999</v>
      </c>
      <c r="K170" s="24">
        <v>5.1499999999999997E-2</v>
      </c>
      <c r="L170" s="24">
        <v>2.7199999999999998E-2</v>
      </c>
      <c r="M170" s="24">
        <v>1.0062</v>
      </c>
      <c r="N170" s="25">
        <v>1</v>
      </c>
    </row>
    <row r="171" spans="1:14" ht="13" x14ac:dyDescent="0.15">
      <c r="A171" s="23" t="s">
        <v>55</v>
      </c>
      <c r="B171" s="23" t="s">
        <v>249</v>
      </c>
      <c r="C171" s="24">
        <v>27005778</v>
      </c>
      <c r="D171" s="23" t="s">
        <v>156</v>
      </c>
      <c r="E171" s="23" t="s">
        <v>62</v>
      </c>
      <c r="F171" s="23" t="s">
        <v>63</v>
      </c>
      <c r="G171" s="24">
        <v>-2.6499999999999999E-2</v>
      </c>
      <c r="H171" s="24">
        <v>0.14580000000000001</v>
      </c>
      <c r="I171" s="24">
        <v>-0.18190000000000001</v>
      </c>
      <c r="J171" s="24">
        <v>0.85560000000000003</v>
      </c>
      <c r="K171" s="24">
        <v>7.5600000000000001E-2</v>
      </c>
      <c r="L171" s="24">
        <v>3.09E-2</v>
      </c>
      <c r="M171" s="24">
        <v>1.0138</v>
      </c>
      <c r="N171" s="25">
        <v>1</v>
      </c>
    </row>
    <row r="172" spans="1:14" ht="13" x14ac:dyDescent="0.15">
      <c r="A172" s="23" t="s">
        <v>55</v>
      </c>
      <c r="B172" s="23" t="s">
        <v>250</v>
      </c>
      <c r="C172" s="24">
        <v>27005778</v>
      </c>
      <c r="D172" s="23" t="s">
        <v>156</v>
      </c>
      <c r="E172" s="23" t="s">
        <v>62</v>
      </c>
      <c r="F172" s="23" t="s">
        <v>84</v>
      </c>
      <c r="G172" s="24">
        <v>-2.7300000000000001E-2</v>
      </c>
      <c r="H172" s="24">
        <v>0.15759999999999999</v>
      </c>
      <c r="I172" s="24">
        <v>-0.1731</v>
      </c>
      <c r="J172" s="24">
        <v>0.86260000000000003</v>
      </c>
      <c r="K172" s="24">
        <v>7.6200000000000004E-2</v>
      </c>
      <c r="L172" s="24">
        <v>2.93E-2</v>
      </c>
      <c r="M172" s="24">
        <v>1.0173000000000001</v>
      </c>
      <c r="N172" s="25">
        <v>1</v>
      </c>
    </row>
    <row r="173" spans="1:14" ht="13" x14ac:dyDescent="0.15">
      <c r="A173" s="23" t="s">
        <v>55</v>
      </c>
      <c r="B173" s="23" t="s">
        <v>251</v>
      </c>
      <c r="C173" s="24">
        <v>27005778</v>
      </c>
      <c r="D173" s="23" t="s">
        <v>156</v>
      </c>
      <c r="E173" s="23" t="s">
        <v>62</v>
      </c>
      <c r="F173" s="23" t="s">
        <v>63</v>
      </c>
      <c r="G173" s="24">
        <v>-2.5600000000000001E-2</v>
      </c>
      <c r="H173" s="24">
        <v>0.1152</v>
      </c>
      <c r="I173" s="24">
        <v>-0.2218</v>
      </c>
      <c r="J173" s="24">
        <v>0.82450000000000001</v>
      </c>
      <c r="K173" s="24">
        <v>0.13370000000000001</v>
      </c>
      <c r="L173" s="24">
        <v>3.1199999999999999E-2</v>
      </c>
      <c r="M173" s="24">
        <v>0.98140000000000005</v>
      </c>
      <c r="N173" s="25">
        <v>1</v>
      </c>
    </row>
    <row r="174" spans="1:14" ht="13" x14ac:dyDescent="0.15">
      <c r="A174" s="23" t="s">
        <v>55</v>
      </c>
      <c r="B174" s="23" t="s">
        <v>252</v>
      </c>
      <c r="C174" s="24">
        <v>27005778</v>
      </c>
      <c r="D174" s="23" t="s">
        <v>156</v>
      </c>
      <c r="E174" s="23" t="s">
        <v>62</v>
      </c>
      <c r="F174" s="23" t="s">
        <v>63</v>
      </c>
      <c r="G174" s="24">
        <v>3.5099999999999999E-2</v>
      </c>
      <c r="H174" s="24">
        <v>0.11070000000000001</v>
      </c>
      <c r="I174" s="24">
        <v>0.31709999999999999</v>
      </c>
      <c r="J174" s="24">
        <v>0.75119999999999998</v>
      </c>
      <c r="K174" s="24">
        <v>0.114</v>
      </c>
      <c r="L174" s="24">
        <v>3.1E-2</v>
      </c>
      <c r="M174" s="24">
        <v>0.98760000000000003</v>
      </c>
      <c r="N174" s="25">
        <v>1</v>
      </c>
    </row>
    <row r="175" spans="1:14" ht="13" x14ac:dyDescent="0.15">
      <c r="A175" s="23" t="s">
        <v>55</v>
      </c>
      <c r="B175" s="23" t="s">
        <v>253</v>
      </c>
      <c r="C175" s="24">
        <v>27005778</v>
      </c>
      <c r="D175" s="23" t="s">
        <v>156</v>
      </c>
      <c r="E175" s="23" t="s">
        <v>62</v>
      </c>
      <c r="F175" s="23" t="s">
        <v>63</v>
      </c>
      <c r="G175" s="24">
        <v>-2.5499999999999998E-2</v>
      </c>
      <c r="H175" s="24">
        <v>0.1283</v>
      </c>
      <c r="I175" s="24">
        <v>-0.1991</v>
      </c>
      <c r="J175" s="24">
        <v>0.84219999999999995</v>
      </c>
      <c r="K175" s="24">
        <v>0.1007</v>
      </c>
      <c r="L175" s="24">
        <v>2.8500000000000001E-2</v>
      </c>
      <c r="M175" s="24">
        <v>0.98970000000000002</v>
      </c>
      <c r="N175" s="25">
        <v>1</v>
      </c>
    </row>
    <row r="176" spans="1:14" ht="13" x14ac:dyDescent="0.15">
      <c r="A176" s="23" t="s">
        <v>55</v>
      </c>
      <c r="B176" s="23" t="s">
        <v>254</v>
      </c>
      <c r="C176" s="24">
        <v>27005778</v>
      </c>
      <c r="D176" s="23" t="s">
        <v>156</v>
      </c>
      <c r="E176" s="23" t="s">
        <v>62</v>
      </c>
      <c r="F176" s="23" t="s">
        <v>63</v>
      </c>
      <c r="G176" s="24">
        <v>-5.7999999999999996E-3</v>
      </c>
      <c r="H176" s="24">
        <v>0.11650000000000001</v>
      </c>
      <c r="I176" s="24">
        <v>-4.9599999999999998E-2</v>
      </c>
      <c r="J176" s="24">
        <v>0.96050000000000002</v>
      </c>
      <c r="K176" s="24">
        <v>0.1179</v>
      </c>
      <c r="L176" s="24">
        <v>2.9899999999999999E-2</v>
      </c>
      <c r="M176" s="24">
        <v>0.98350000000000004</v>
      </c>
      <c r="N176" s="25">
        <v>1</v>
      </c>
    </row>
    <row r="177" spans="1:14" ht="13" x14ac:dyDescent="0.15">
      <c r="A177" s="23" t="s">
        <v>55</v>
      </c>
      <c r="B177" s="23" t="s">
        <v>255</v>
      </c>
      <c r="C177" s="24">
        <v>27005778</v>
      </c>
      <c r="D177" s="23" t="s">
        <v>156</v>
      </c>
      <c r="E177" s="23" t="s">
        <v>62</v>
      </c>
      <c r="F177" s="23" t="s">
        <v>63</v>
      </c>
      <c r="G177" s="24">
        <v>-0.1217</v>
      </c>
      <c r="H177" s="24">
        <v>0.20269999999999999</v>
      </c>
      <c r="I177" s="24">
        <v>-0.60050000000000003</v>
      </c>
      <c r="J177" s="24">
        <v>0.54820000000000002</v>
      </c>
      <c r="K177" s="24">
        <v>0.10539999999999999</v>
      </c>
      <c r="L177" s="24">
        <v>3.6499999999999998E-2</v>
      </c>
      <c r="M177" s="24">
        <v>1.0095000000000001</v>
      </c>
      <c r="N177" s="25">
        <v>1</v>
      </c>
    </row>
    <row r="178" spans="1:14" ht="13" x14ac:dyDescent="0.15">
      <c r="A178" s="23" t="s">
        <v>55</v>
      </c>
      <c r="B178" s="23" t="s">
        <v>256</v>
      </c>
      <c r="C178" s="24">
        <v>27005778</v>
      </c>
      <c r="D178" s="23" t="s">
        <v>156</v>
      </c>
      <c r="E178" s="23" t="s">
        <v>62</v>
      </c>
      <c r="F178" s="23" t="s">
        <v>63</v>
      </c>
      <c r="G178" s="24">
        <v>-0.14249999999999999</v>
      </c>
      <c r="H178" s="24">
        <v>0.20330000000000001</v>
      </c>
      <c r="I178" s="24">
        <v>-0.7006</v>
      </c>
      <c r="J178" s="24">
        <v>0.48359999999999997</v>
      </c>
      <c r="K178" s="24">
        <v>0.1137</v>
      </c>
      <c r="L178" s="24">
        <v>3.6900000000000002E-2</v>
      </c>
      <c r="M178" s="24">
        <v>1.0049999999999999</v>
      </c>
      <c r="N178" s="25">
        <v>1</v>
      </c>
    </row>
    <row r="179" spans="1:14" ht="13" x14ac:dyDescent="0.15">
      <c r="A179" s="23" t="s">
        <v>55</v>
      </c>
      <c r="B179" s="23" t="s">
        <v>257</v>
      </c>
      <c r="C179" s="24">
        <v>27005778</v>
      </c>
      <c r="D179" s="23" t="s">
        <v>156</v>
      </c>
      <c r="E179" s="23" t="s">
        <v>62</v>
      </c>
      <c r="F179" s="23" t="s">
        <v>63</v>
      </c>
      <c r="G179" s="24">
        <v>-0.25119999999999998</v>
      </c>
      <c r="H179" s="24">
        <v>0.29609999999999997</v>
      </c>
      <c r="I179" s="24">
        <v>-0.84840000000000004</v>
      </c>
      <c r="J179" s="24">
        <v>0.3962</v>
      </c>
      <c r="K179" s="24">
        <v>8.14E-2</v>
      </c>
      <c r="L179" s="24">
        <v>3.8899999999999997E-2</v>
      </c>
      <c r="M179" s="24">
        <v>1.0153000000000001</v>
      </c>
      <c r="N179" s="25">
        <v>1</v>
      </c>
    </row>
    <row r="180" spans="1:14" ht="13" x14ac:dyDescent="0.15">
      <c r="A180" s="23" t="s">
        <v>55</v>
      </c>
      <c r="B180" s="23" t="s">
        <v>258</v>
      </c>
      <c r="C180" s="24">
        <v>27005778</v>
      </c>
      <c r="D180" s="23" t="s">
        <v>156</v>
      </c>
      <c r="E180" s="23" t="s">
        <v>62</v>
      </c>
      <c r="F180" s="23" t="s">
        <v>63</v>
      </c>
      <c r="G180" s="24">
        <v>-3.5499999999999997E-2</v>
      </c>
      <c r="H180" s="24">
        <v>0.14530000000000001</v>
      </c>
      <c r="I180" s="24">
        <v>-0.2445</v>
      </c>
      <c r="J180" s="24">
        <v>0.80689999999999995</v>
      </c>
      <c r="K180" s="24">
        <v>0.1409</v>
      </c>
      <c r="L180" s="24">
        <v>3.7400000000000003E-2</v>
      </c>
      <c r="M180" s="24">
        <v>0.99719999999999998</v>
      </c>
      <c r="N180" s="25">
        <v>1</v>
      </c>
    </row>
    <row r="181" spans="1:14" ht="13" x14ac:dyDescent="0.15">
      <c r="A181" s="23" t="s">
        <v>55</v>
      </c>
      <c r="B181" s="23" t="s">
        <v>259</v>
      </c>
      <c r="C181" s="24">
        <v>27005778</v>
      </c>
      <c r="D181" s="23" t="s">
        <v>156</v>
      </c>
      <c r="E181" s="23" t="s">
        <v>62</v>
      </c>
      <c r="F181" s="23" t="s">
        <v>63</v>
      </c>
      <c r="G181" s="24">
        <v>2.2000000000000001E-3</v>
      </c>
      <c r="H181" s="24">
        <v>0.1153</v>
      </c>
      <c r="I181" s="24">
        <v>1.9099999999999999E-2</v>
      </c>
      <c r="J181" s="24">
        <v>0.98470000000000002</v>
      </c>
      <c r="K181" s="24">
        <v>0.1195</v>
      </c>
      <c r="L181" s="24">
        <v>2.9000000000000001E-2</v>
      </c>
      <c r="M181" s="24">
        <v>0.9909</v>
      </c>
      <c r="N181" s="25">
        <v>1</v>
      </c>
    </row>
    <row r="182" spans="1:14" ht="13" x14ac:dyDescent="0.15">
      <c r="A182" s="23" t="s">
        <v>55</v>
      </c>
      <c r="B182" s="23" t="s">
        <v>260</v>
      </c>
      <c r="C182" s="24">
        <v>27005778</v>
      </c>
      <c r="D182" s="23" t="s">
        <v>156</v>
      </c>
      <c r="E182" s="23" t="s">
        <v>62</v>
      </c>
      <c r="F182" s="23" t="s">
        <v>63</v>
      </c>
      <c r="G182" s="24">
        <v>4.5600000000000002E-2</v>
      </c>
      <c r="H182" s="24">
        <v>0.1167</v>
      </c>
      <c r="I182" s="24">
        <v>0.39090000000000003</v>
      </c>
      <c r="J182" s="24">
        <v>0.69589999999999996</v>
      </c>
      <c r="K182" s="24">
        <v>0.109</v>
      </c>
      <c r="L182" s="24">
        <v>2.76E-2</v>
      </c>
      <c r="M182" s="24">
        <v>0.99139999999999995</v>
      </c>
      <c r="N182" s="25">
        <v>1</v>
      </c>
    </row>
    <row r="183" spans="1:14" ht="13" x14ac:dyDescent="0.15">
      <c r="A183" s="23" t="s">
        <v>55</v>
      </c>
      <c r="B183" s="23" t="s">
        <v>261</v>
      </c>
      <c r="C183" s="24">
        <v>27005778</v>
      </c>
      <c r="D183" s="23" t="s">
        <v>156</v>
      </c>
      <c r="E183" s="23" t="s">
        <v>62</v>
      </c>
      <c r="F183" s="23" t="s">
        <v>63</v>
      </c>
      <c r="G183" s="24">
        <v>8.2000000000000007E-3</v>
      </c>
      <c r="H183" s="24">
        <v>0.122</v>
      </c>
      <c r="I183" s="24">
        <v>6.7199999999999996E-2</v>
      </c>
      <c r="J183" s="24">
        <v>0.94640000000000002</v>
      </c>
      <c r="K183" s="24">
        <v>9.6699999999999994E-2</v>
      </c>
      <c r="L183" s="24">
        <v>2.7099999999999999E-2</v>
      </c>
      <c r="M183" s="24">
        <v>0.98670000000000002</v>
      </c>
      <c r="N183" s="25">
        <v>1</v>
      </c>
    </row>
    <row r="184" spans="1:14" ht="13" x14ac:dyDescent="0.15">
      <c r="A184" s="23" t="s">
        <v>55</v>
      </c>
      <c r="B184" s="23" t="s">
        <v>262</v>
      </c>
      <c r="C184" s="24">
        <v>27005778</v>
      </c>
      <c r="D184" s="23" t="s">
        <v>156</v>
      </c>
      <c r="E184" s="23" t="s">
        <v>62</v>
      </c>
      <c r="F184" s="23" t="s">
        <v>63</v>
      </c>
      <c r="G184" s="24">
        <v>-6.2600000000000003E-2</v>
      </c>
      <c r="H184" s="24">
        <v>0.13350000000000001</v>
      </c>
      <c r="I184" s="24">
        <v>-0.46929999999999999</v>
      </c>
      <c r="J184" s="24">
        <v>0.63890000000000002</v>
      </c>
      <c r="K184" s="24">
        <v>0.09</v>
      </c>
      <c r="L184" s="24">
        <v>2.7900000000000001E-2</v>
      </c>
      <c r="M184" s="24">
        <v>0.99219999999999997</v>
      </c>
      <c r="N184" s="25">
        <v>1</v>
      </c>
    </row>
    <row r="185" spans="1:14" ht="13" x14ac:dyDescent="0.15">
      <c r="A185" s="23" t="s">
        <v>55</v>
      </c>
      <c r="B185" s="23" t="s">
        <v>263</v>
      </c>
      <c r="C185" s="24">
        <v>27089181</v>
      </c>
      <c r="D185" s="23" t="s">
        <v>77</v>
      </c>
      <c r="E185" s="23" t="s">
        <v>62</v>
      </c>
      <c r="F185" s="23" t="s">
        <v>63</v>
      </c>
      <c r="G185" s="24">
        <v>-0.15679999999999999</v>
      </c>
      <c r="H185" s="24">
        <v>8.5699999999999998E-2</v>
      </c>
      <c r="I185" s="24">
        <v>-1.8307</v>
      </c>
      <c r="J185" s="24">
        <v>6.7100000000000007E-2</v>
      </c>
      <c r="K185" s="24">
        <v>2.4799999999999999E-2</v>
      </c>
      <c r="L185" s="24">
        <v>2.0999999999999999E-3</v>
      </c>
      <c r="M185" s="24">
        <v>1.0039</v>
      </c>
      <c r="N185" s="25">
        <v>1</v>
      </c>
    </row>
    <row r="186" spans="1:14" ht="13" x14ac:dyDescent="0.15">
      <c r="A186" s="23" t="s">
        <v>55</v>
      </c>
      <c r="B186" s="23" t="s">
        <v>264</v>
      </c>
      <c r="C186" s="24">
        <v>20418890</v>
      </c>
      <c r="D186" s="23" t="s">
        <v>61</v>
      </c>
      <c r="E186" s="23" t="s">
        <v>62</v>
      </c>
      <c r="F186" s="23" t="s">
        <v>63</v>
      </c>
      <c r="G186" s="24">
        <v>9.5699999999999993E-2</v>
      </c>
      <c r="H186" s="24">
        <v>8.2500000000000004E-2</v>
      </c>
      <c r="I186" s="24">
        <v>1.1596</v>
      </c>
      <c r="J186" s="24">
        <v>0.2462</v>
      </c>
      <c r="K186" s="24">
        <v>7.3099999999999998E-2</v>
      </c>
      <c r="L186" s="24">
        <v>6.7999999999999996E-3</v>
      </c>
      <c r="M186" s="24">
        <v>0.99860000000000004</v>
      </c>
      <c r="N186" s="25">
        <v>1</v>
      </c>
    </row>
    <row r="187" spans="1:14" ht="13" x14ac:dyDescent="0.15">
      <c r="A187" s="23" t="s">
        <v>55</v>
      </c>
      <c r="B187" s="23" t="s">
        <v>265</v>
      </c>
      <c r="C187" s="24">
        <v>20686565</v>
      </c>
      <c r="D187" s="23" t="s">
        <v>122</v>
      </c>
      <c r="E187" s="23" t="s">
        <v>62</v>
      </c>
      <c r="F187" s="23" t="s">
        <v>63</v>
      </c>
      <c r="G187" s="24">
        <v>-3.85E-2</v>
      </c>
      <c r="H187" s="24">
        <v>6.08E-2</v>
      </c>
      <c r="I187" s="24">
        <v>-0.63300000000000001</v>
      </c>
      <c r="J187" s="24">
        <v>0.52669999999999995</v>
      </c>
      <c r="K187" s="24">
        <v>0.16980000000000001</v>
      </c>
      <c r="L187" s="24">
        <v>2.8799999999999999E-2</v>
      </c>
      <c r="M187" s="24">
        <v>0.96879999999999999</v>
      </c>
      <c r="N187" s="25">
        <v>1</v>
      </c>
    </row>
    <row r="188" spans="1:14" ht="13" x14ac:dyDescent="0.15">
      <c r="A188" s="23" t="s">
        <v>55</v>
      </c>
      <c r="B188" s="23" t="s">
        <v>266</v>
      </c>
      <c r="C188" s="24">
        <v>20686565</v>
      </c>
      <c r="D188" s="23" t="s">
        <v>122</v>
      </c>
      <c r="E188" s="23" t="s">
        <v>62</v>
      </c>
      <c r="F188" s="23" t="s">
        <v>63</v>
      </c>
      <c r="G188" s="24">
        <v>-7.9299999999999995E-2</v>
      </c>
      <c r="H188" s="24">
        <v>0.13980000000000001</v>
      </c>
      <c r="I188" s="24">
        <v>-0.56759999999999999</v>
      </c>
      <c r="J188" s="24">
        <v>0.57030000000000003</v>
      </c>
      <c r="K188" s="24">
        <v>0.1371</v>
      </c>
      <c r="L188" s="24">
        <v>2.4E-2</v>
      </c>
      <c r="M188" s="24">
        <v>1.0181</v>
      </c>
      <c r="N188" s="25">
        <v>1</v>
      </c>
    </row>
    <row r="189" spans="1:14" ht="13" x14ac:dyDescent="0.15">
      <c r="A189" s="23" t="s">
        <v>55</v>
      </c>
      <c r="B189" s="23" t="s">
        <v>267</v>
      </c>
      <c r="C189" s="24">
        <v>24880342</v>
      </c>
      <c r="D189" s="23" t="s">
        <v>268</v>
      </c>
      <c r="E189" s="23" t="s">
        <v>62</v>
      </c>
      <c r="F189" s="23" t="s">
        <v>63</v>
      </c>
      <c r="G189" s="24">
        <v>-0.1246</v>
      </c>
      <c r="H189" s="24">
        <v>0.12690000000000001</v>
      </c>
      <c r="I189" s="24">
        <v>-0.98240000000000005</v>
      </c>
      <c r="J189" s="24">
        <v>0.32590000000000002</v>
      </c>
      <c r="K189" s="24">
        <v>0.1298</v>
      </c>
      <c r="L189" s="24">
        <v>3.2599999999999997E-2</v>
      </c>
      <c r="M189" s="24">
        <v>1.0068999999999999</v>
      </c>
      <c r="N189" s="25">
        <v>1</v>
      </c>
    </row>
    <row r="190" spans="1:14" ht="13" x14ac:dyDescent="0.15">
      <c r="A190" s="23" t="s">
        <v>55</v>
      </c>
      <c r="B190" s="23" t="s">
        <v>269</v>
      </c>
      <c r="C190" s="24">
        <v>24880342</v>
      </c>
      <c r="D190" s="23" t="s">
        <v>268</v>
      </c>
      <c r="E190" s="23" t="s">
        <v>62</v>
      </c>
      <c r="F190" s="23" t="s">
        <v>84</v>
      </c>
      <c r="G190" s="24">
        <v>-0.13830000000000001</v>
      </c>
      <c r="H190" s="24">
        <v>0.1852</v>
      </c>
      <c r="I190" s="24">
        <v>-0.74650000000000005</v>
      </c>
      <c r="J190" s="24">
        <v>0.45529999999999998</v>
      </c>
      <c r="K190" s="24">
        <v>4.6300000000000001E-2</v>
      </c>
      <c r="L190" s="24">
        <v>2.06E-2</v>
      </c>
      <c r="M190" s="24">
        <v>1.0093000000000001</v>
      </c>
      <c r="N190" s="25">
        <v>1</v>
      </c>
    </row>
    <row r="191" spans="1:14" ht="13" x14ac:dyDescent="0.15">
      <c r="A191" s="23" t="s">
        <v>55</v>
      </c>
      <c r="B191" s="23" t="s">
        <v>270</v>
      </c>
      <c r="C191" s="24">
        <v>25673412</v>
      </c>
      <c r="D191" s="23" t="s">
        <v>65</v>
      </c>
      <c r="E191" s="23" t="s">
        <v>62</v>
      </c>
      <c r="F191" s="23" t="s">
        <v>63</v>
      </c>
      <c r="G191" s="24">
        <v>-6.5199999999999994E-2</v>
      </c>
      <c r="H191" s="24">
        <v>4.5900000000000003E-2</v>
      </c>
      <c r="I191" s="24">
        <v>-1.4200999999999999</v>
      </c>
      <c r="J191" s="24">
        <v>0.15559999999999999</v>
      </c>
      <c r="K191" s="24">
        <v>0.1197</v>
      </c>
      <c r="L191" s="24">
        <v>5.0000000000000001E-3</v>
      </c>
      <c r="M191" s="24">
        <v>0.84909999999999997</v>
      </c>
      <c r="N191" s="25">
        <v>1</v>
      </c>
    </row>
    <row r="192" spans="1:14" ht="13" x14ac:dyDescent="0.15">
      <c r="A192" s="23" t="s">
        <v>55</v>
      </c>
      <c r="B192" s="23" t="s">
        <v>271</v>
      </c>
      <c r="C192" s="24">
        <v>25673412</v>
      </c>
      <c r="D192" s="23" t="s">
        <v>65</v>
      </c>
      <c r="E192" s="23" t="s">
        <v>62</v>
      </c>
      <c r="F192" s="23" t="s">
        <v>63</v>
      </c>
      <c r="G192" s="24">
        <v>0.04</v>
      </c>
      <c r="H192" s="24">
        <v>5.6899999999999999E-2</v>
      </c>
      <c r="I192" s="24">
        <v>0.70389999999999997</v>
      </c>
      <c r="J192" s="24">
        <v>0.48149999999999998</v>
      </c>
      <c r="K192" s="24">
        <v>0.1142</v>
      </c>
      <c r="L192" s="24">
        <v>7.4999999999999997E-3</v>
      </c>
      <c r="M192" s="24">
        <v>0.91749999999999998</v>
      </c>
      <c r="N192" s="25">
        <v>1</v>
      </c>
    </row>
    <row r="193" spans="1:14" ht="13" x14ac:dyDescent="0.15">
      <c r="A193" s="23" t="s">
        <v>55</v>
      </c>
      <c r="B193" s="23" t="s">
        <v>272</v>
      </c>
      <c r="C193" s="24">
        <v>21833088</v>
      </c>
      <c r="D193" s="23" t="s">
        <v>79</v>
      </c>
      <c r="E193" s="23" t="s">
        <v>62</v>
      </c>
      <c r="F193" s="23" t="s">
        <v>84</v>
      </c>
      <c r="G193" s="24">
        <v>0.29770000000000002</v>
      </c>
      <c r="H193" s="24">
        <v>0.26019999999999999</v>
      </c>
      <c r="I193" s="24">
        <v>1.1438999999999999</v>
      </c>
      <c r="J193" s="24">
        <v>0.25269999999999998</v>
      </c>
      <c r="K193" s="24">
        <v>4.8300000000000003E-2</v>
      </c>
      <c r="L193" s="24">
        <v>0.03</v>
      </c>
      <c r="M193" s="24">
        <v>1.0651999999999999</v>
      </c>
      <c r="N193" s="25">
        <v>1</v>
      </c>
    </row>
    <row r="194" spans="1:14" ht="13" x14ac:dyDescent="0.15">
      <c r="A194" s="23" t="s">
        <v>55</v>
      </c>
      <c r="B194" s="23" t="s">
        <v>273</v>
      </c>
      <c r="C194" s="24">
        <v>25352340</v>
      </c>
      <c r="D194" s="23" t="s">
        <v>274</v>
      </c>
      <c r="E194" s="23" t="s">
        <v>62</v>
      </c>
      <c r="F194" s="23" t="s">
        <v>84</v>
      </c>
      <c r="G194" s="24">
        <v>-0.1221</v>
      </c>
      <c r="H194" s="24">
        <v>0.1027</v>
      </c>
      <c r="I194" s="24">
        <v>-1.1884999999999999</v>
      </c>
      <c r="J194" s="24">
        <v>0.23469999999999999</v>
      </c>
      <c r="K194" s="24">
        <v>0.16020000000000001</v>
      </c>
      <c r="L194" s="24">
        <v>8.1100000000000005E-2</v>
      </c>
      <c r="M194" s="24">
        <v>1.0656000000000001</v>
      </c>
      <c r="N194" s="25">
        <v>1</v>
      </c>
    </row>
    <row r="195" spans="1:14" ht="13" x14ac:dyDescent="0.15">
      <c r="A195" s="23" t="s">
        <v>55</v>
      </c>
      <c r="B195" s="23" t="s">
        <v>275</v>
      </c>
      <c r="C195" s="24">
        <v>27455348</v>
      </c>
      <c r="D195" s="23" t="s">
        <v>125</v>
      </c>
      <c r="E195" s="23" t="s">
        <v>62</v>
      </c>
      <c r="F195" s="23" t="s">
        <v>84</v>
      </c>
      <c r="G195" s="24">
        <v>9.6600000000000005E-2</v>
      </c>
      <c r="H195" s="24">
        <v>0.1434</v>
      </c>
      <c r="I195" s="24">
        <v>0.67390000000000005</v>
      </c>
      <c r="J195" s="24">
        <v>0.50039999999999996</v>
      </c>
      <c r="K195" s="24">
        <v>4.9000000000000002E-2</v>
      </c>
      <c r="L195" s="24">
        <v>1.34E-2</v>
      </c>
      <c r="M195" s="24">
        <v>0.99390000000000001</v>
      </c>
      <c r="N195" s="25">
        <v>1</v>
      </c>
    </row>
    <row r="196" spans="1:14" ht="13" x14ac:dyDescent="0.15">
      <c r="A196" s="23" t="s">
        <v>55</v>
      </c>
      <c r="B196" s="23" t="s">
        <v>276</v>
      </c>
      <c r="C196" s="24">
        <v>27488534</v>
      </c>
      <c r="D196" s="23" t="s">
        <v>268</v>
      </c>
      <c r="E196" s="23" t="s">
        <v>62</v>
      </c>
      <c r="F196" s="23" t="s">
        <v>84</v>
      </c>
      <c r="G196" s="24">
        <v>-7.0999999999999994E-2</v>
      </c>
      <c r="H196" s="24">
        <v>0.16489999999999999</v>
      </c>
      <c r="I196" s="24">
        <v>-0.4304</v>
      </c>
      <c r="J196" s="24">
        <v>0.66690000000000005</v>
      </c>
      <c r="K196" s="24">
        <v>3.1300000000000001E-2</v>
      </c>
      <c r="L196" s="24">
        <v>1.2500000000000001E-2</v>
      </c>
      <c r="M196" s="24">
        <v>1.0199</v>
      </c>
      <c r="N196" s="25">
        <v>1</v>
      </c>
    </row>
    <row r="197" spans="1:14" ht="13" x14ac:dyDescent="0.15">
      <c r="A197" s="23" t="s">
        <v>55</v>
      </c>
      <c r="B197" s="23" t="s">
        <v>277</v>
      </c>
      <c r="C197" s="24">
        <v>27488534</v>
      </c>
      <c r="D197" s="23" t="s">
        <v>268</v>
      </c>
      <c r="E197" s="23" t="s">
        <v>62</v>
      </c>
      <c r="F197" s="23" t="s">
        <v>63</v>
      </c>
      <c r="G197" s="24">
        <v>-0.1182</v>
      </c>
      <c r="H197" s="24">
        <v>0.16070000000000001</v>
      </c>
      <c r="I197" s="24">
        <v>-0.73560000000000003</v>
      </c>
      <c r="J197" s="24">
        <v>0.46189999999999998</v>
      </c>
      <c r="K197" s="24">
        <v>3.5200000000000002E-2</v>
      </c>
      <c r="L197" s="24">
        <v>1.17E-2</v>
      </c>
      <c r="M197" s="24">
        <v>1.0145</v>
      </c>
      <c r="N197" s="25">
        <v>1</v>
      </c>
    </row>
    <row r="198" spans="1:14" ht="13" x14ac:dyDescent="0.15">
      <c r="A198" s="23" t="s">
        <v>55</v>
      </c>
      <c r="B198" s="23" t="s">
        <v>278</v>
      </c>
      <c r="C198" s="24">
        <v>25352340</v>
      </c>
      <c r="D198" s="23" t="s">
        <v>274</v>
      </c>
      <c r="E198" s="23" t="s">
        <v>62</v>
      </c>
      <c r="F198" s="23" t="s">
        <v>63</v>
      </c>
      <c r="G198" s="24">
        <v>5.6500000000000002E-2</v>
      </c>
      <c r="H198" s="24">
        <v>0.1283</v>
      </c>
      <c r="I198" s="24">
        <v>0.44030000000000002</v>
      </c>
      <c r="J198" s="24">
        <v>0.65969999999999995</v>
      </c>
      <c r="K198" s="24">
        <v>8.6400000000000005E-2</v>
      </c>
      <c r="L198" s="24">
        <v>2.8400000000000002E-2</v>
      </c>
      <c r="M198" s="24">
        <v>1.0290999999999999</v>
      </c>
      <c r="N198" s="25">
        <v>1</v>
      </c>
    </row>
    <row r="199" spans="1:14" ht="13" x14ac:dyDescent="0.15">
      <c r="A199" s="23" t="s">
        <v>55</v>
      </c>
      <c r="B199" s="23" t="s">
        <v>279</v>
      </c>
      <c r="C199" s="24">
        <v>23449627</v>
      </c>
      <c r="D199" s="23" t="s">
        <v>65</v>
      </c>
      <c r="E199" s="23" t="s">
        <v>62</v>
      </c>
      <c r="F199" s="23" t="s">
        <v>63</v>
      </c>
      <c r="G199" s="24">
        <v>8.4500000000000006E-2</v>
      </c>
      <c r="H199" s="24">
        <v>0.1133</v>
      </c>
      <c r="I199" s="24">
        <v>0.74580000000000002</v>
      </c>
      <c r="J199" s="24">
        <v>0.45579999999999998</v>
      </c>
      <c r="K199" s="24">
        <v>0.45350000000000001</v>
      </c>
      <c r="L199" s="24">
        <v>0.10920000000000001</v>
      </c>
      <c r="M199" s="24">
        <v>0.98080000000000001</v>
      </c>
      <c r="N199" s="25">
        <v>1</v>
      </c>
    </row>
    <row r="200" spans="1:14" ht="13" x14ac:dyDescent="0.15">
      <c r="A200" s="23" t="s">
        <v>55</v>
      </c>
      <c r="B200" s="23" t="s">
        <v>280</v>
      </c>
      <c r="C200" s="24">
        <v>27015805</v>
      </c>
      <c r="D200" s="23" t="s">
        <v>281</v>
      </c>
      <c r="E200" s="23" t="s">
        <v>62</v>
      </c>
      <c r="F200" s="23" t="s">
        <v>63</v>
      </c>
      <c r="G200" s="24">
        <v>-3.73E-2</v>
      </c>
      <c r="H200" s="24">
        <v>0.11070000000000001</v>
      </c>
      <c r="I200" s="24">
        <v>-0.33660000000000001</v>
      </c>
      <c r="J200" s="24">
        <v>0.73640000000000005</v>
      </c>
      <c r="K200" s="24">
        <v>3.1699999999999999E-2</v>
      </c>
      <c r="L200" s="24">
        <v>6.6E-3</v>
      </c>
      <c r="M200" s="24">
        <v>1.0119</v>
      </c>
      <c r="N200" s="25">
        <v>1</v>
      </c>
    </row>
    <row r="201" spans="1:14" ht="13" x14ac:dyDescent="0.15">
      <c r="A201" s="23" t="s">
        <v>55</v>
      </c>
      <c r="B201" s="23" t="s">
        <v>282</v>
      </c>
      <c r="C201" s="24">
        <v>23263486</v>
      </c>
      <c r="D201" s="23" t="s">
        <v>283</v>
      </c>
      <c r="E201" s="23" t="s">
        <v>62</v>
      </c>
      <c r="F201" s="23" t="s">
        <v>63</v>
      </c>
      <c r="G201" s="24">
        <v>8.1199999999999994E-2</v>
      </c>
      <c r="H201" s="24">
        <v>7.4999999999999997E-2</v>
      </c>
      <c r="I201" s="24">
        <v>1.0833999999999999</v>
      </c>
      <c r="J201" s="24">
        <v>0.27860000000000001</v>
      </c>
      <c r="K201" s="24">
        <v>0.18090000000000001</v>
      </c>
      <c r="L201" s="24">
        <v>6.25E-2</v>
      </c>
      <c r="M201" s="24">
        <v>0.94369999999999998</v>
      </c>
      <c r="N201" s="25">
        <v>1</v>
      </c>
    </row>
    <row r="202" spans="1:14" ht="13" x14ac:dyDescent="0.15">
      <c r="A202" s="23" t="s">
        <v>55</v>
      </c>
      <c r="B202" s="23" t="s">
        <v>284</v>
      </c>
      <c r="C202" s="24">
        <v>27015805</v>
      </c>
      <c r="D202" s="23" t="s">
        <v>281</v>
      </c>
      <c r="E202" s="23" t="s">
        <v>62</v>
      </c>
      <c r="F202" s="23" t="s">
        <v>63</v>
      </c>
      <c r="G202" s="24">
        <v>-5.3699999999999998E-2</v>
      </c>
      <c r="H202" s="24">
        <v>0.106</v>
      </c>
      <c r="I202" s="24">
        <v>-0.50649999999999995</v>
      </c>
      <c r="J202" s="24">
        <v>0.61250000000000004</v>
      </c>
      <c r="K202" s="24">
        <v>3.7199999999999997E-2</v>
      </c>
      <c r="L202" s="24">
        <v>6.8999999999999999E-3</v>
      </c>
      <c r="M202" s="24">
        <v>1.0105999999999999</v>
      </c>
      <c r="N202" s="25">
        <v>1</v>
      </c>
    </row>
    <row r="203" spans="1:14" ht="13" x14ac:dyDescent="0.15">
      <c r="A203" s="23" t="s">
        <v>55</v>
      </c>
      <c r="B203" s="23" t="s">
        <v>285</v>
      </c>
      <c r="C203" s="24">
        <v>27488534</v>
      </c>
      <c r="D203" s="23" t="s">
        <v>268</v>
      </c>
      <c r="E203" s="23" t="s">
        <v>62</v>
      </c>
      <c r="F203" s="23" t="s">
        <v>63</v>
      </c>
      <c r="G203" s="24">
        <v>-4.4200000000000003E-2</v>
      </c>
      <c r="H203" s="24">
        <v>0.104</v>
      </c>
      <c r="I203" s="24">
        <v>-0.42459999999999998</v>
      </c>
      <c r="J203" s="24">
        <v>0.67110000000000003</v>
      </c>
      <c r="K203" s="24">
        <v>0.31609999999999999</v>
      </c>
      <c r="L203" s="24">
        <v>6.9599999999999995E-2</v>
      </c>
      <c r="M203" s="24">
        <v>1.0148999999999999</v>
      </c>
      <c r="N203" s="25">
        <v>1</v>
      </c>
    </row>
    <row r="204" spans="1:14" ht="13" x14ac:dyDescent="0.15">
      <c r="A204" s="23" t="s">
        <v>55</v>
      </c>
      <c r="B204" s="23" t="s">
        <v>286</v>
      </c>
      <c r="C204" s="24">
        <v>27015805</v>
      </c>
      <c r="D204" s="23" t="s">
        <v>281</v>
      </c>
      <c r="E204" s="23" t="s">
        <v>62</v>
      </c>
      <c r="F204" s="23" t="s">
        <v>63</v>
      </c>
      <c r="G204" s="24">
        <v>-0.2576</v>
      </c>
      <c r="H204" s="24">
        <v>0.1079</v>
      </c>
      <c r="I204" s="24">
        <v>-2.3868999999999998</v>
      </c>
      <c r="J204" s="24">
        <v>1.7000000000000001E-2</v>
      </c>
      <c r="K204" s="24">
        <v>4.0399999999999998E-2</v>
      </c>
      <c r="L204" s="24">
        <v>6.6E-3</v>
      </c>
      <c r="M204" s="24">
        <v>1.0163</v>
      </c>
      <c r="N204" s="25">
        <v>1</v>
      </c>
    </row>
    <row r="205" spans="1:14" ht="13" x14ac:dyDescent="0.15">
      <c r="A205" s="23" t="s">
        <v>55</v>
      </c>
      <c r="B205" s="23" t="s">
        <v>287</v>
      </c>
      <c r="C205" s="24">
        <v>26502338</v>
      </c>
      <c r="D205" s="23" t="s">
        <v>79</v>
      </c>
      <c r="E205" s="23" t="s">
        <v>62</v>
      </c>
      <c r="F205" s="23" t="s">
        <v>63</v>
      </c>
      <c r="G205" s="24">
        <v>-9.2999999999999999E-2</v>
      </c>
      <c r="H205" s="24">
        <v>0.1004</v>
      </c>
      <c r="I205" s="24">
        <v>-0.92589999999999995</v>
      </c>
      <c r="J205" s="24">
        <v>0.35449999999999998</v>
      </c>
      <c r="K205" s="24">
        <v>0.36749999999999999</v>
      </c>
      <c r="L205" s="24">
        <v>6.83E-2</v>
      </c>
      <c r="M205" s="24">
        <v>1.1114999999999999</v>
      </c>
      <c r="N205" s="25">
        <v>1</v>
      </c>
    </row>
    <row r="206" spans="1:14" ht="13" x14ac:dyDescent="0.15">
      <c r="A206" s="23" t="s">
        <v>55</v>
      </c>
      <c r="B206" s="23" t="s">
        <v>288</v>
      </c>
      <c r="C206" s="24">
        <v>26394269</v>
      </c>
      <c r="D206" s="23" t="s">
        <v>79</v>
      </c>
      <c r="E206" s="23" t="s">
        <v>62</v>
      </c>
      <c r="F206" s="23" t="s">
        <v>63</v>
      </c>
      <c r="G206" s="24">
        <v>-5.4399999999999997E-2</v>
      </c>
      <c r="H206" s="24">
        <v>9.4200000000000006E-2</v>
      </c>
      <c r="I206" s="24">
        <v>-0.57779999999999998</v>
      </c>
      <c r="J206" s="24">
        <v>0.56340000000000001</v>
      </c>
      <c r="K206" s="24">
        <v>0.39419999999999999</v>
      </c>
      <c r="L206" s="24">
        <v>6.3600000000000004E-2</v>
      </c>
      <c r="M206" s="24">
        <v>0.99950000000000006</v>
      </c>
      <c r="N206" s="25">
        <v>1</v>
      </c>
    </row>
    <row r="207" spans="1:14" ht="13" x14ac:dyDescent="0.15">
      <c r="A207" s="23" t="s">
        <v>55</v>
      </c>
      <c r="B207" s="23" t="s">
        <v>289</v>
      </c>
      <c r="C207" s="24">
        <v>20190752</v>
      </c>
      <c r="D207" s="23" t="s">
        <v>79</v>
      </c>
      <c r="E207" s="23" t="s">
        <v>62</v>
      </c>
      <c r="F207" s="23" t="s">
        <v>63</v>
      </c>
      <c r="G207" s="24">
        <v>0.126</v>
      </c>
      <c r="H207" s="24">
        <v>0.1812</v>
      </c>
      <c r="I207" s="24">
        <v>0.6956</v>
      </c>
      <c r="J207" s="24">
        <v>0.48670000000000002</v>
      </c>
      <c r="K207" s="24">
        <v>0.29730000000000001</v>
      </c>
      <c r="L207" s="24">
        <v>5.3600000000000002E-2</v>
      </c>
      <c r="M207" s="24">
        <v>1.0690999999999999</v>
      </c>
      <c r="N207" s="25">
        <v>1</v>
      </c>
    </row>
    <row r="208" spans="1:14" ht="13" x14ac:dyDescent="0.15">
      <c r="A208" s="23" t="s">
        <v>55</v>
      </c>
      <c r="B208" s="23" t="s">
        <v>290</v>
      </c>
      <c r="C208" s="24">
        <v>23449627</v>
      </c>
      <c r="D208" s="23" t="s">
        <v>65</v>
      </c>
      <c r="E208" s="23" t="s">
        <v>62</v>
      </c>
      <c r="F208" s="23" t="s">
        <v>63</v>
      </c>
      <c r="G208" s="24">
        <v>0.1007</v>
      </c>
      <c r="H208" s="24">
        <v>9.6000000000000002E-2</v>
      </c>
      <c r="I208" s="24">
        <v>1.0488</v>
      </c>
      <c r="J208" s="24">
        <v>0.29430000000000001</v>
      </c>
      <c r="K208" s="24">
        <v>0.3453</v>
      </c>
      <c r="L208" s="24">
        <v>5.4699999999999999E-2</v>
      </c>
      <c r="M208" s="24">
        <v>0.9698</v>
      </c>
      <c r="N208" s="25">
        <v>1</v>
      </c>
    </row>
    <row r="209" spans="1:14" ht="13" x14ac:dyDescent="0.15">
      <c r="A209" s="23" t="s">
        <v>55</v>
      </c>
      <c r="B209" s="23" t="s">
        <v>291</v>
      </c>
      <c r="C209" s="24">
        <v>25865494</v>
      </c>
      <c r="D209" s="23" t="s">
        <v>65</v>
      </c>
      <c r="E209" s="23" t="s">
        <v>62</v>
      </c>
      <c r="F209" s="23" t="s">
        <v>63</v>
      </c>
      <c r="G209" s="24">
        <v>9.7600000000000006E-2</v>
      </c>
      <c r="H209" s="24">
        <v>7.7600000000000002E-2</v>
      </c>
      <c r="I209" s="24">
        <v>1.2575000000000001</v>
      </c>
      <c r="J209" s="24">
        <v>0.20860000000000001</v>
      </c>
      <c r="K209" s="24">
        <v>0.22070000000000001</v>
      </c>
      <c r="L209" s="24">
        <v>2.6499999999999999E-2</v>
      </c>
      <c r="M209" s="24">
        <v>0.98219999999999996</v>
      </c>
      <c r="N209" s="25">
        <v>1</v>
      </c>
    </row>
    <row r="210" spans="1:14" ht="13" x14ac:dyDescent="0.15">
      <c r="A210" s="23" t="s">
        <v>55</v>
      </c>
      <c r="B210" s="23" t="s">
        <v>292</v>
      </c>
      <c r="C210" s="24">
        <v>23449627</v>
      </c>
      <c r="D210" s="23" t="s">
        <v>65</v>
      </c>
      <c r="E210" s="23" t="s">
        <v>62</v>
      </c>
      <c r="F210" s="23" t="s">
        <v>63</v>
      </c>
      <c r="G210" s="24">
        <v>-0.1067</v>
      </c>
      <c r="H210" s="24">
        <v>8.43E-2</v>
      </c>
      <c r="I210" s="24">
        <v>-1.2657</v>
      </c>
      <c r="J210" s="24">
        <v>0.2056</v>
      </c>
      <c r="K210" s="24">
        <v>0.42859999999999998</v>
      </c>
      <c r="L210" s="24">
        <v>4.7199999999999999E-2</v>
      </c>
      <c r="M210" s="24">
        <v>0.95299999999999996</v>
      </c>
      <c r="N210" s="25">
        <v>1</v>
      </c>
    </row>
    <row r="211" spans="1:14" ht="13" x14ac:dyDescent="0.15">
      <c r="A211" s="23" t="s">
        <v>55</v>
      </c>
      <c r="B211" s="23" t="s">
        <v>293</v>
      </c>
      <c r="C211" s="24">
        <v>27494321</v>
      </c>
      <c r="D211" s="23" t="s">
        <v>294</v>
      </c>
      <c r="E211" s="23" t="s">
        <v>62</v>
      </c>
      <c r="F211" s="23" t="s">
        <v>63</v>
      </c>
      <c r="G211" s="24">
        <v>-0.1217</v>
      </c>
      <c r="H211" s="24">
        <v>6.2600000000000003E-2</v>
      </c>
      <c r="I211" s="24">
        <v>-1.9435</v>
      </c>
      <c r="J211" s="24">
        <v>5.1999999999999998E-2</v>
      </c>
      <c r="K211" s="24">
        <v>5.6399999999999999E-2</v>
      </c>
      <c r="L211" s="24">
        <v>5.3E-3</v>
      </c>
      <c r="M211" s="24">
        <v>1.0182</v>
      </c>
      <c r="N211" s="25">
        <v>1</v>
      </c>
    </row>
    <row r="212" spans="1:14" ht="13" x14ac:dyDescent="0.15">
      <c r="A212" s="23" t="s">
        <v>55</v>
      </c>
      <c r="B212" s="23" t="s">
        <v>295</v>
      </c>
      <c r="C212" s="24">
        <v>27680694</v>
      </c>
      <c r="D212" s="23" t="s">
        <v>65</v>
      </c>
      <c r="E212" s="23" t="s">
        <v>62</v>
      </c>
      <c r="F212" s="23" t="s">
        <v>63</v>
      </c>
      <c r="G212" s="24">
        <v>-4.9399999999999999E-2</v>
      </c>
      <c r="H212" s="24">
        <v>6.9199999999999998E-2</v>
      </c>
      <c r="I212" s="24">
        <v>-0.71419999999999995</v>
      </c>
      <c r="J212" s="24">
        <v>0.47510000000000002</v>
      </c>
      <c r="K212" s="24">
        <v>0.1017</v>
      </c>
      <c r="L212" s="24">
        <v>7.0000000000000001E-3</v>
      </c>
      <c r="M212" s="24">
        <v>1.0414000000000001</v>
      </c>
      <c r="N212" s="25">
        <v>1</v>
      </c>
    </row>
    <row r="213" spans="1:14" ht="13" x14ac:dyDescent="0.15">
      <c r="A213" s="23" t="s">
        <v>55</v>
      </c>
      <c r="B213" s="23" t="s">
        <v>296</v>
      </c>
      <c r="C213" s="24">
        <v>27494321</v>
      </c>
      <c r="D213" s="23" t="s">
        <v>294</v>
      </c>
      <c r="E213" s="23" t="s">
        <v>62</v>
      </c>
      <c r="F213" s="23" t="s">
        <v>63</v>
      </c>
      <c r="G213" s="24">
        <v>7.0099999999999996E-2</v>
      </c>
      <c r="H213" s="24">
        <v>5.3199999999999997E-2</v>
      </c>
      <c r="I213" s="24">
        <v>1.3184</v>
      </c>
      <c r="J213" s="24">
        <v>0.18740000000000001</v>
      </c>
      <c r="K213" s="24">
        <v>0.10199999999999999</v>
      </c>
      <c r="L213" s="24">
        <v>6.0000000000000001E-3</v>
      </c>
      <c r="M213" s="24">
        <v>1.0138</v>
      </c>
      <c r="N213" s="25">
        <v>1</v>
      </c>
    </row>
    <row r="214" spans="1:14" ht="13" x14ac:dyDescent="0.15">
      <c r="A214" s="23" t="s">
        <v>55</v>
      </c>
      <c r="B214" s="23" t="s">
        <v>297</v>
      </c>
      <c r="C214" s="24">
        <v>25201988</v>
      </c>
      <c r="D214" s="23" t="s">
        <v>71</v>
      </c>
      <c r="E214" s="23" t="s">
        <v>62</v>
      </c>
      <c r="F214" s="23" t="s">
        <v>63</v>
      </c>
      <c r="G214" s="24">
        <v>-0.14399999999999999</v>
      </c>
      <c r="H214" s="24">
        <v>6.1400000000000003E-2</v>
      </c>
      <c r="I214" s="24">
        <v>-2.3450000000000002</v>
      </c>
      <c r="J214" s="24">
        <v>1.9E-2</v>
      </c>
      <c r="K214" s="24">
        <v>0.1043</v>
      </c>
      <c r="L214" s="24">
        <v>7.7000000000000002E-3</v>
      </c>
      <c r="M214" s="24">
        <v>1.0290999999999999</v>
      </c>
      <c r="N214" s="25">
        <v>1</v>
      </c>
    </row>
    <row r="215" spans="1:14" ht="13" x14ac:dyDescent="0.15">
      <c r="A215" s="23" t="s">
        <v>55</v>
      </c>
      <c r="B215" s="23" t="s">
        <v>298</v>
      </c>
      <c r="C215" s="24">
        <v>23722424</v>
      </c>
      <c r="D215" s="23" t="s">
        <v>71</v>
      </c>
      <c r="E215" s="23" t="s">
        <v>62</v>
      </c>
      <c r="F215" s="23" t="s">
        <v>63</v>
      </c>
      <c r="G215" s="24">
        <v>-0.1565</v>
      </c>
      <c r="H215" s="24">
        <v>6.9400000000000003E-2</v>
      </c>
      <c r="I215" s="24">
        <v>-2.2563</v>
      </c>
      <c r="J215" s="24">
        <v>2.4E-2</v>
      </c>
      <c r="K215" s="24">
        <v>8.3299999999999999E-2</v>
      </c>
      <c r="L215" s="24">
        <v>6.4000000000000003E-3</v>
      </c>
      <c r="M215" s="24">
        <v>1.0185</v>
      </c>
      <c r="N215" s="25">
        <v>1</v>
      </c>
    </row>
    <row r="216" spans="1:14" ht="13" x14ac:dyDescent="0.15">
      <c r="A216" s="23" t="s">
        <v>55</v>
      </c>
      <c r="B216" s="23" t="s">
        <v>144</v>
      </c>
      <c r="C216" s="24">
        <v>24828478</v>
      </c>
      <c r="D216" s="23" t="s">
        <v>119</v>
      </c>
      <c r="E216" s="23" t="s">
        <v>62</v>
      </c>
      <c r="F216" s="23" t="s">
        <v>63</v>
      </c>
      <c r="G216" s="24">
        <v>0.1066</v>
      </c>
      <c r="H216" s="24">
        <v>0.12640000000000001</v>
      </c>
      <c r="I216" s="24">
        <v>0.84379999999999999</v>
      </c>
      <c r="J216" s="24">
        <v>0.39879999999999999</v>
      </c>
      <c r="K216" s="24">
        <v>1.5599999999999999E-2</v>
      </c>
      <c r="L216" s="24">
        <v>3.5000000000000001E-3</v>
      </c>
      <c r="M216" s="24">
        <v>1.0046999999999999</v>
      </c>
      <c r="N216" s="25">
        <v>1</v>
      </c>
    </row>
    <row r="217" spans="1:14" ht="13" x14ac:dyDescent="0.15">
      <c r="A217" s="23" t="s">
        <v>55</v>
      </c>
      <c r="B217" s="23" t="s">
        <v>299</v>
      </c>
      <c r="C217" s="24">
        <v>22504420</v>
      </c>
      <c r="D217" s="23" t="s">
        <v>95</v>
      </c>
      <c r="E217" s="23" t="s">
        <v>58</v>
      </c>
      <c r="F217" s="23" t="s">
        <v>300</v>
      </c>
      <c r="G217" s="24">
        <v>0.14099999999999999</v>
      </c>
      <c r="H217" s="24">
        <v>7.3899999999999993E-2</v>
      </c>
      <c r="I217" s="24">
        <v>1.9077999999999999</v>
      </c>
      <c r="J217" s="24">
        <v>5.6399999999999999E-2</v>
      </c>
      <c r="K217" s="24">
        <v>0.26529999999999998</v>
      </c>
      <c r="L217" s="24">
        <v>2.5700000000000001E-2</v>
      </c>
      <c r="M217" s="24">
        <v>1.018</v>
      </c>
      <c r="N217" s="25">
        <v>1</v>
      </c>
    </row>
    <row r="218" spans="1:14" ht="13" x14ac:dyDescent="0.15">
      <c r="A218" s="23" t="s">
        <v>55</v>
      </c>
      <c r="B218" s="23" t="s">
        <v>301</v>
      </c>
      <c r="C218" s="24">
        <v>22504420</v>
      </c>
      <c r="D218" s="23" t="s">
        <v>95</v>
      </c>
      <c r="E218" s="23" t="s">
        <v>58</v>
      </c>
      <c r="F218" s="23" t="s">
        <v>300</v>
      </c>
      <c r="G218" s="24">
        <v>6.9500000000000006E-2</v>
      </c>
      <c r="H218" s="24">
        <v>6.8699999999999997E-2</v>
      </c>
      <c r="I218" s="24">
        <v>1.0117</v>
      </c>
      <c r="J218" s="24">
        <v>0.31169999999999998</v>
      </c>
      <c r="K218" s="24">
        <v>0.30649999999999999</v>
      </c>
      <c r="L218" s="24">
        <v>2.6200000000000001E-2</v>
      </c>
      <c r="M218" s="24">
        <v>0.98089999999999999</v>
      </c>
      <c r="N218" s="25">
        <v>1</v>
      </c>
    </row>
    <row r="219" spans="1:14" ht="13" x14ac:dyDescent="0.15">
      <c r="A219" s="23" t="s">
        <v>55</v>
      </c>
      <c r="B219" s="23" t="s">
        <v>302</v>
      </c>
      <c r="C219" s="24">
        <v>27798627</v>
      </c>
      <c r="D219" s="23" t="s">
        <v>137</v>
      </c>
      <c r="E219" s="23" t="s">
        <v>62</v>
      </c>
      <c r="F219" s="23" t="s">
        <v>63</v>
      </c>
      <c r="G219" s="24">
        <v>-0.2089</v>
      </c>
      <c r="H219" s="24">
        <v>7.6799999999999993E-2</v>
      </c>
      <c r="I219" s="24">
        <v>-2.7204999999999999</v>
      </c>
      <c r="J219" s="24">
        <v>6.4999999999999997E-3</v>
      </c>
      <c r="K219" s="24">
        <v>6.2199999999999998E-2</v>
      </c>
      <c r="L219" s="24">
        <v>3.5000000000000001E-3</v>
      </c>
      <c r="M219" s="24">
        <v>0.95199999999999996</v>
      </c>
      <c r="N219" s="25">
        <v>1</v>
      </c>
    </row>
    <row r="220" spans="1:14" ht="13" x14ac:dyDescent="0.15">
      <c r="A220" s="23" t="s">
        <v>55</v>
      </c>
      <c r="B220" s="23" t="s">
        <v>303</v>
      </c>
      <c r="C220" s="24">
        <v>27798627</v>
      </c>
      <c r="D220" s="23" t="s">
        <v>137</v>
      </c>
      <c r="E220" s="23" t="s">
        <v>62</v>
      </c>
      <c r="F220" s="23" t="s">
        <v>63</v>
      </c>
      <c r="G220" s="24">
        <v>-4.48E-2</v>
      </c>
      <c r="H220" s="24">
        <v>7.0599999999999996E-2</v>
      </c>
      <c r="I220" s="24">
        <v>-0.63370000000000004</v>
      </c>
      <c r="J220" s="24">
        <v>0.5262</v>
      </c>
      <c r="K220" s="24">
        <v>2.5499999999999998E-2</v>
      </c>
      <c r="L220" s="24">
        <v>1.8E-3</v>
      </c>
      <c r="M220" s="24">
        <v>0.9708</v>
      </c>
      <c r="N220" s="25">
        <v>1</v>
      </c>
    </row>
    <row r="221" spans="1:14" ht="13" x14ac:dyDescent="0.15">
      <c r="A221" s="23" t="s">
        <v>55</v>
      </c>
      <c r="B221" s="23" t="s">
        <v>304</v>
      </c>
      <c r="C221" s="24">
        <v>28166213</v>
      </c>
      <c r="D221" s="23" t="s">
        <v>305</v>
      </c>
      <c r="E221" s="23" t="s">
        <v>62</v>
      </c>
      <c r="F221" s="23" t="s">
        <v>63</v>
      </c>
      <c r="G221" s="24">
        <v>-1.66E-2</v>
      </c>
      <c r="H221" s="24">
        <v>6.2600000000000003E-2</v>
      </c>
      <c r="I221" s="24">
        <v>-0.26540000000000002</v>
      </c>
      <c r="J221" s="24">
        <v>0.79069999999999996</v>
      </c>
      <c r="K221" s="24">
        <v>0.26140000000000002</v>
      </c>
      <c r="L221" s="24">
        <v>1.6799999999999999E-2</v>
      </c>
      <c r="M221" s="24">
        <v>0.97</v>
      </c>
      <c r="N221" s="25">
        <v>1</v>
      </c>
    </row>
    <row r="222" spans="1:14" ht="13" x14ac:dyDescent="0.15">
      <c r="A222" s="23" t="s">
        <v>55</v>
      </c>
      <c r="B222" s="23" t="s">
        <v>306</v>
      </c>
      <c r="C222" s="24">
        <v>28166213</v>
      </c>
      <c r="D222" s="23" t="s">
        <v>305</v>
      </c>
      <c r="E222" s="23" t="s">
        <v>62</v>
      </c>
      <c r="F222" s="23" t="s">
        <v>63</v>
      </c>
      <c r="G222" s="24">
        <v>2.8199999999999999E-2</v>
      </c>
      <c r="H222" s="24">
        <v>6.4299999999999996E-2</v>
      </c>
      <c r="I222" s="24">
        <v>0.43890000000000001</v>
      </c>
      <c r="J222" s="24">
        <v>0.66080000000000005</v>
      </c>
      <c r="K222" s="24">
        <v>0.25779999999999997</v>
      </c>
      <c r="L222" s="24">
        <v>1.5699999999999999E-2</v>
      </c>
      <c r="M222" s="24">
        <v>0.97430000000000005</v>
      </c>
      <c r="N222" s="25">
        <v>1</v>
      </c>
    </row>
    <row r="223" spans="1:14" ht="13" x14ac:dyDescent="0.15">
      <c r="A223" s="23" t="s">
        <v>55</v>
      </c>
      <c r="B223" s="23" t="s">
        <v>307</v>
      </c>
      <c r="C223" s="24">
        <v>28166213</v>
      </c>
      <c r="D223" s="23" t="s">
        <v>305</v>
      </c>
      <c r="E223" s="23" t="s">
        <v>62</v>
      </c>
      <c r="F223" s="23" t="s">
        <v>63</v>
      </c>
      <c r="G223" s="24">
        <v>-7.5300000000000006E-2</v>
      </c>
      <c r="H223" s="24">
        <v>6.0900000000000003E-2</v>
      </c>
      <c r="I223" s="24">
        <v>-1.2370000000000001</v>
      </c>
      <c r="J223" s="24">
        <v>0.21609999999999999</v>
      </c>
      <c r="K223" s="24">
        <v>0.2581</v>
      </c>
      <c r="L223" s="24">
        <v>2.24E-2</v>
      </c>
      <c r="M223" s="24">
        <v>0.97430000000000005</v>
      </c>
      <c r="N223" s="25">
        <v>1</v>
      </c>
    </row>
    <row r="224" spans="1:14" ht="13" x14ac:dyDescent="0.15">
      <c r="A224" s="23" t="s">
        <v>55</v>
      </c>
      <c r="B224" s="23" t="s">
        <v>304</v>
      </c>
      <c r="C224" s="24">
        <v>26635082</v>
      </c>
      <c r="D224" s="23" t="s">
        <v>305</v>
      </c>
      <c r="E224" s="23" t="s">
        <v>62</v>
      </c>
      <c r="F224" s="23" t="s">
        <v>63</v>
      </c>
      <c r="G224" s="24">
        <v>4.4200000000000003E-2</v>
      </c>
      <c r="H224" s="24">
        <v>8.3699999999999997E-2</v>
      </c>
      <c r="I224" s="24">
        <v>0.52810000000000001</v>
      </c>
      <c r="J224" s="24">
        <v>0.59740000000000004</v>
      </c>
      <c r="K224" s="24">
        <v>0.1426</v>
      </c>
      <c r="L224" s="24">
        <v>1.6799999999999999E-2</v>
      </c>
      <c r="M224" s="24">
        <v>0.9899</v>
      </c>
      <c r="N224" s="25">
        <v>1</v>
      </c>
    </row>
    <row r="225" spans="1:14" ht="13" x14ac:dyDescent="0.15">
      <c r="A225" s="23" t="s">
        <v>55</v>
      </c>
      <c r="B225" s="23" t="s">
        <v>307</v>
      </c>
      <c r="C225" s="24">
        <v>26635082</v>
      </c>
      <c r="D225" s="23" t="s">
        <v>305</v>
      </c>
      <c r="E225" s="23" t="s">
        <v>62</v>
      </c>
      <c r="F225" s="23" t="s">
        <v>63</v>
      </c>
      <c r="G225" s="24">
        <v>-2.6599999999999999E-2</v>
      </c>
      <c r="H225" s="24">
        <v>9.3200000000000005E-2</v>
      </c>
      <c r="I225" s="24">
        <v>-0.2853</v>
      </c>
      <c r="J225" s="24">
        <v>0.77539999999999998</v>
      </c>
      <c r="K225" s="24">
        <v>0.1187</v>
      </c>
      <c r="L225" s="24">
        <v>1.6299999999999999E-2</v>
      </c>
      <c r="M225" s="24">
        <v>0.97599999999999998</v>
      </c>
      <c r="N225" s="25">
        <v>1</v>
      </c>
    </row>
    <row r="226" spans="1:14" ht="13" x14ac:dyDescent="0.15">
      <c r="A226" s="23" t="s">
        <v>55</v>
      </c>
      <c r="B226" s="23" t="s">
        <v>306</v>
      </c>
      <c r="C226" s="24">
        <v>26635082</v>
      </c>
      <c r="D226" s="23" t="s">
        <v>305</v>
      </c>
      <c r="E226" s="23" t="s">
        <v>62</v>
      </c>
      <c r="F226" s="23" t="s">
        <v>63</v>
      </c>
      <c r="G226" s="24">
        <v>6.9500000000000006E-2</v>
      </c>
      <c r="H226" s="24">
        <v>8.7300000000000003E-2</v>
      </c>
      <c r="I226" s="24">
        <v>0.79559999999999997</v>
      </c>
      <c r="J226" s="24">
        <v>0.42630000000000001</v>
      </c>
      <c r="K226" s="24">
        <v>0.1454</v>
      </c>
      <c r="L226" s="24">
        <v>1.5800000000000002E-2</v>
      </c>
      <c r="M226" s="24">
        <v>0.98629999999999995</v>
      </c>
      <c r="N226" s="25">
        <v>1</v>
      </c>
    </row>
    <row r="227" spans="1:14" ht="13" x14ac:dyDescent="0.15">
      <c r="A227" s="23" t="s">
        <v>55</v>
      </c>
      <c r="B227" s="23" t="s">
        <v>304</v>
      </c>
      <c r="C227" s="24">
        <v>21946350</v>
      </c>
      <c r="D227" s="23" t="s">
        <v>305</v>
      </c>
      <c r="E227" s="23" t="s">
        <v>62</v>
      </c>
      <c r="F227" s="23" t="s">
        <v>63</v>
      </c>
      <c r="G227" s="24">
        <v>8.3099999999999993E-2</v>
      </c>
      <c r="H227" s="24">
        <v>8.7400000000000005E-2</v>
      </c>
      <c r="I227" s="24">
        <v>0.95089999999999997</v>
      </c>
      <c r="J227" s="24">
        <v>0.3417</v>
      </c>
      <c r="K227" s="24">
        <v>0.17480000000000001</v>
      </c>
      <c r="L227" s="24">
        <v>2.24E-2</v>
      </c>
      <c r="M227" s="24">
        <v>0.87739999999999996</v>
      </c>
      <c r="N227" s="25">
        <v>1</v>
      </c>
    </row>
    <row r="228" spans="1:14" ht="13" x14ac:dyDescent="0.15">
      <c r="A228" s="23" t="s">
        <v>55</v>
      </c>
      <c r="B228" s="23" t="s">
        <v>307</v>
      </c>
      <c r="C228" s="24">
        <v>21946350</v>
      </c>
      <c r="D228" s="23" t="s">
        <v>305</v>
      </c>
      <c r="E228" s="23" t="s">
        <v>62</v>
      </c>
      <c r="F228" s="23" t="s">
        <v>63</v>
      </c>
      <c r="G228" s="24">
        <v>-9.2999999999999992E-3</v>
      </c>
      <c r="H228" s="24">
        <v>6.8900000000000003E-2</v>
      </c>
      <c r="I228" s="24">
        <v>-0.1348</v>
      </c>
      <c r="J228" s="24">
        <v>0.89270000000000005</v>
      </c>
      <c r="K228" s="24">
        <v>0.12640000000000001</v>
      </c>
      <c r="L228" s="24">
        <v>1.43E-2</v>
      </c>
      <c r="M228" s="24">
        <v>0.92630000000000001</v>
      </c>
      <c r="N228" s="25">
        <v>1</v>
      </c>
    </row>
    <row r="229" spans="1:14" ht="13" x14ac:dyDescent="0.15">
      <c r="A229" s="23" t="s">
        <v>55</v>
      </c>
      <c r="B229" s="23" t="s">
        <v>308</v>
      </c>
      <c r="C229" s="24">
        <v>27663945</v>
      </c>
      <c r="D229" s="23" t="s">
        <v>77</v>
      </c>
      <c r="E229" s="23" t="s">
        <v>62</v>
      </c>
      <c r="F229" s="23" t="s">
        <v>84</v>
      </c>
      <c r="G229" s="24">
        <v>0.1762</v>
      </c>
      <c r="H229" s="24">
        <v>0.20610000000000001</v>
      </c>
      <c r="I229" s="24">
        <v>0.85470000000000002</v>
      </c>
      <c r="J229" s="24">
        <v>0.39269999999999999</v>
      </c>
      <c r="K229" s="24">
        <v>7.2700000000000001E-2</v>
      </c>
      <c r="L229" s="24">
        <v>2.8899999999999999E-2</v>
      </c>
      <c r="M229" s="24">
        <v>0.99399999999999999</v>
      </c>
      <c r="N229" s="25">
        <v>1</v>
      </c>
    </row>
    <row r="230" spans="1:14" ht="13" x14ac:dyDescent="0.15">
      <c r="A230" s="23" t="s">
        <v>55</v>
      </c>
      <c r="B230" s="23" t="s">
        <v>309</v>
      </c>
      <c r="C230" s="24">
        <v>27663945</v>
      </c>
      <c r="D230" s="23" t="s">
        <v>77</v>
      </c>
      <c r="E230" s="23" t="s">
        <v>62</v>
      </c>
      <c r="F230" s="23" t="s">
        <v>84</v>
      </c>
      <c r="G230" s="24">
        <v>0.17469999999999999</v>
      </c>
      <c r="H230" s="24">
        <v>0.2054</v>
      </c>
      <c r="I230" s="24">
        <v>0.85070000000000001</v>
      </c>
      <c r="J230" s="24">
        <v>0.39500000000000002</v>
      </c>
      <c r="K230" s="24">
        <v>7.3800000000000004E-2</v>
      </c>
      <c r="L230" s="24">
        <v>2.93E-2</v>
      </c>
      <c r="M230" s="24">
        <v>1.0085999999999999</v>
      </c>
      <c r="N230" s="25">
        <v>1</v>
      </c>
    </row>
    <row r="231" spans="1:14" ht="13" x14ac:dyDescent="0.15">
      <c r="A231" s="23" t="s">
        <v>55</v>
      </c>
      <c r="B231" s="23" t="s">
        <v>310</v>
      </c>
      <c r="C231" s="24">
        <v>27992413</v>
      </c>
      <c r="D231" s="23" t="s">
        <v>79</v>
      </c>
      <c r="E231" s="23" t="s">
        <v>58</v>
      </c>
      <c r="F231" s="23" t="s">
        <v>84</v>
      </c>
      <c r="G231" s="24">
        <v>-0.1244</v>
      </c>
      <c r="H231" s="24">
        <v>9.2999999999999999E-2</v>
      </c>
      <c r="I231" s="24">
        <v>-1.3369</v>
      </c>
      <c r="J231" s="24">
        <v>0.18129999999999999</v>
      </c>
      <c r="K231" s="24">
        <v>0.3957</v>
      </c>
      <c r="L231" s="24">
        <v>0.16289999999999999</v>
      </c>
      <c r="M231" s="24">
        <v>0.99460000000000004</v>
      </c>
      <c r="N231" s="25">
        <v>1</v>
      </c>
    </row>
    <row r="232" spans="1:14" ht="13" x14ac:dyDescent="0.15">
      <c r="A232" s="23" t="s">
        <v>55</v>
      </c>
      <c r="B232" s="23" t="s">
        <v>311</v>
      </c>
      <c r="C232" s="24">
        <v>28530673</v>
      </c>
      <c r="D232" s="23" t="s">
        <v>312</v>
      </c>
      <c r="E232" s="23" t="s">
        <v>62</v>
      </c>
      <c r="F232" s="23" t="s">
        <v>63</v>
      </c>
      <c r="G232" s="24">
        <v>-0.19359999999999999</v>
      </c>
      <c r="H232" s="24">
        <v>7.7100000000000002E-2</v>
      </c>
      <c r="I232" s="24">
        <v>-2.512</v>
      </c>
      <c r="J232" s="24">
        <v>1.2E-2</v>
      </c>
      <c r="K232" s="24">
        <v>0.18790000000000001</v>
      </c>
      <c r="L232" s="24">
        <v>9.7999999999999997E-3</v>
      </c>
      <c r="M232" s="24">
        <v>1.0093000000000001</v>
      </c>
      <c r="N232" s="25">
        <v>1</v>
      </c>
    </row>
    <row r="233" spans="1:14" ht="13" x14ac:dyDescent="0.15">
      <c r="A233" s="23" t="s">
        <v>55</v>
      </c>
      <c r="B233" s="23" t="s">
        <v>313</v>
      </c>
      <c r="C233" s="24">
        <v>28604731</v>
      </c>
      <c r="D233" s="23" t="s">
        <v>294</v>
      </c>
      <c r="E233" s="23" t="s">
        <v>62</v>
      </c>
      <c r="F233" s="23" t="s">
        <v>63</v>
      </c>
      <c r="G233" s="24">
        <v>3.4700000000000002E-2</v>
      </c>
      <c r="H233" s="24">
        <v>8.7499999999999994E-2</v>
      </c>
      <c r="I233" s="24">
        <v>0.39660000000000001</v>
      </c>
      <c r="J233" s="24">
        <v>0.69159999999999999</v>
      </c>
      <c r="K233" s="24">
        <v>4.6199999999999998E-2</v>
      </c>
      <c r="L233" s="24">
        <v>5.1000000000000004E-3</v>
      </c>
      <c r="M233" s="24">
        <v>1.0076000000000001</v>
      </c>
      <c r="N233" s="25">
        <v>1</v>
      </c>
    </row>
    <row r="234" spans="1:14" ht="13" x14ac:dyDescent="0.15">
      <c r="A234" s="23" t="s">
        <v>55</v>
      </c>
      <c r="B234" s="23" t="s">
        <v>314</v>
      </c>
      <c r="C234" s="24">
        <v>26935894</v>
      </c>
      <c r="D234" s="23" t="s">
        <v>57</v>
      </c>
      <c r="E234" s="23" t="s">
        <v>58</v>
      </c>
      <c r="F234" s="23" t="s">
        <v>300</v>
      </c>
      <c r="G234" s="23" t="s">
        <v>315</v>
      </c>
      <c r="H234" s="23" t="s">
        <v>315</v>
      </c>
      <c r="I234" s="23" t="s">
        <v>315</v>
      </c>
      <c r="J234" s="23" t="s">
        <v>315</v>
      </c>
      <c r="K234" s="23" t="s">
        <v>315</v>
      </c>
      <c r="L234" s="23" t="s">
        <v>315</v>
      </c>
      <c r="M234" s="23" t="s">
        <v>315</v>
      </c>
      <c r="N234" s="27" t="s">
        <v>315</v>
      </c>
    </row>
    <row r="235" spans="1:14" ht="13" x14ac:dyDescent="0.15">
      <c r="A235" s="23" t="s">
        <v>55</v>
      </c>
      <c r="B235" s="23" t="s">
        <v>313</v>
      </c>
      <c r="C235" s="24">
        <v>27992416</v>
      </c>
      <c r="D235" s="23" t="s">
        <v>294</v>
      </c>
      <c r="E235" s="23" t="s">
        <v>62</v>
      </c>
      <c r="F235" s="23" t="s">
        <v>63</v>
      </c>
      <c r="G235" s="24">
        <v>3.2300000000000002E-2</v>
      </c>
      <c r="H235" s="24">
        <v>7.1099999999999997E-2</v>
      </c>
      <c r="I235" s="24">
        <v>0.45419999999999999</v>
      </c>
      <c r="J235" s="24">
        <v>0.64970000000000006</v>
      </c>
      <c r="K235" s="24">
        <v>0.13250000000000001</v>
      </c>
      <c r="L235" s="24">
        <v>1.2500000000000001E-2</v>
      </c>
      <c r="M235" s="24">
        <v>1.0031000000000001</v>
      </c>
      <c r="N235" s="25">
        <v>1</v>
      </c>
    </row>
    <row r="236" spans="1:14" ht="13" x14ac:dyDescent="0.15">
      <c r="A236" s="23" t="s">
        <v>55</v>
      </c>
      <c r="B236" s="23" t="s">
        <v>316</v>
      </c>
      <c r="C236" s="24">
        <v>27992416</v>
      </c>
      <c r="D236" s="23" t="s">
        <v>294</v>
      </c>
      <c r="E236" s="23" t="s">
        <v>62</v>
      </c>
      <c r="F236" s="23" t="s">
        <v>63</v>
      </c>
      <c r="G236" s="24">
        <v>3.1199999999999999E-2</v>
      </c>
      <c r="H236" s="24">
        <v>7.4499999999999997E-2</v>
      </c>
      <c r="I236" s="24">
        <v>0.41849999999999998</v>
      </c>
      <c r="J236" s="24">
        <v>0.67559999999999998</v>
      </c>
      <c r="K236" s="24">
        <v>5.2600000000000001E-2</v>
      </c>
      <c r="L236" s="24">
        <v>4.7999999999999996E-3</v>
      </c>
      <c r="M236" s="24">
        <v>1.0069999999999999</v>
      </c>
      <c r="N236" s="25">
        <v>1</v>
      </c>
    </row>
    <row r="237" spans="1:14" ht="13" x14ac:dyDescent="0.15">
      <c r="A237" s="23" t="s">
        <v>55</v>
      </c>
      <c r="B237" s="23" t="s">
        <v>317</v>
      </c>
      <c r="C237" s="24">
        <v>0</v>
      </c>
      <c r="D237" s="23" t="s">
        <v>318</v>
      </c>
      <c r="E237" s="23" t="s">
        <v>62</v>
      </c>
      <c r="F237" s="23" t="s">
        <v>63</v>
      </c>
      <c r="G237" s="24">
        <v>-0.10440000000000001</v>
      </c>
      <c r="H237" s="24">
        <v>5.33E-2</v>
      </c>
      <c r="I237" s="24">
        <v>-1.9598</v>
      </c>
      <c r="J237" s="24">
        <v>0.05</v>
      </c>
      <c r="K237" s="24">
        <v>0.1045</v>
      </c>
      <c r="L237" s="24">
        <v>4.5999999999999999E-3</v>
      </c>
      <c r="M237" s="24">
        <v>1.0515000000000001</v>
      </c>
      <c r="N237" s="25">
        <v>1</v>
      </c>
    </row>
    <row r="238" spans="1:14" ht="13" x14ac:dyDescent="0.15">
      <c r="A238" s="23" t="s">
        <v>55</v>
      </c>
      <c r="B238" s="23" t="s">
        <v>319</v>
      </c>
      <c r="C238" s="24">
        <v>0</v>
      </c>
      <c r="D238" s="23" t="s">
        <v>318</v>
      </c>
      <c r="E238" s="23" t="s">
        <v>62</v>
      </c>
      <c r="F238" s="23" t="s">
        <v>63</v>
      </c>
      <c r="G238" s="24">
        <v>-0.1229</v>
      </c>
      <c r="H238" s="24">
        <v>5.7000000000000002E-2</v>
      </c>
      <c r="I238" s="24">
        <v>-2.1547999999999998</v>
      </c>
      <c r="J238" s="24">
        <v>3.1199999999999999E-2</v>
      </c>
      <c r="K238" s="24">
        <v>0.1047</v>
      </c>
      <c r="L238" s="24">
        <v>4.7000000000000002E-3</v>
      </c>
      <c r="M238" s="24">
        <v>1.0547</v>
      </c>
      <c r="N238" s="25">
        <v>1</v>
      </c>
    </row>
    <row r="239" spans="1:14" ht="13" x14ac:dyDescent="0.15">
      <c r="A239" s="23" t="s">
        <v>55</v>
      </c>
      <c r="B239" s="23" t="s">
        <v>270</v>
      </c>
      <c r="C239" s="24">
        <v>0</v>
      </c>
      <c r="D239" s="23" t="s">
        <v>318</v>
      </c>
      <c r="E239" s="23" t="s">
        <v>62</v>
      </c>
      <c r="F239" s="23" t="s">
        <v>63</v>
      </c>
      <c r="G239" s="24">
        <v>8.2699999999999996E-2</v>
      </c>
      <c r="H239" s="24">
        <v>5.7599999999999998E-2</v>
      </c>
      <c r="I239" s="24">
        <v>1.4355</v>
      </c>
      <c r="J239" s="24">
        <v>0.15110000000000001</v>
      </c>
      <c r="K239" s="24">
        <v>0.20050000000000001</v>
      </c>
      <c r="L239" s="24">
        <v>7.9000000000000008E-3</v>
      </c>
      <c r="M239" s="24">
        <v>1.0573999999999999</v>
      </c>
      <c r="N239" s="25">
        <v>1</v>
      </c>
    </row>
    <row r="240" spans="1:14" ht="13" x14ac:dyDescent="0.15">
      <c r="A240" s="23" t="s">
        <v>55</v>
      </c>
      <c r="B240" s="23" t="s">
        <v>123</v>
      </c>
      <c r="C240" s="24">
        <v>0</v>
      </c>
      <c r="D240" s="23" t="s">
        <v>318</v>
      </c>
      <c r="E240" s="23" t="s">
        <v>62</v>
      </c>
      <c r="F240" s="23" t="s">
        <v>63</v>
      </c>
      <c r="G240" s="24">
        <v>1.9099999999999999E-2</v>
      </c>
      <c r="H240" s="24">
        <v>4.82E-2</v>
      </c>
      <c r="I240" s="24">
        <v>0.39600000000000002</v>
      </c>
      <c r="J240" s="24">
        <v>0.69210000000000005</v>
      </c>
      <c r="K240" s="24">
        <v>0.21709999999999999</v>
      </c>
      <c r="L240" s="24">
        <v>8.8999999999999999E-3</v>
      </c>
      <c r="M240" s="24">
        <v>1.0788</v>
      </c>
      <c r="N240" s="25">
        <v>1</v>
      </c>
    </row>
    <row r="241" spans="1:14" ht="13" x14ac:dyDescent="0.15">
      <c r="A241" s="23" t="s">
        <v>55</v>
      </c>
      <c r="B241" s="23" t="s">
        <v>320</v>
      </c>
      <c r="C241" s="24">
        <v>0</v>
      </c>
      <c r="D241" s="23" t="s">
        <v>318</v>
      </c>
      <c r="E241" s="23" t="s">
        <v>62</v>
      </c>
      <c r="F241" s="23" t="s">
        <v>63</v>
      </c>
      <c r="G241" s="24">
        <v>-9.0399999999999994E-2</v>
      </c>
      <c r="H241" s="24">
        <v>4.0599999999999997E-2</v>
      </c>
      <c r="I241" s="24">
        <v>-2.2279</v>
      </c>
      <c r="J241" s="24">
        <v>2.5899999999999999E-2</v>
      </c>
      <c r="K241" s="24">
        <v>0.45140000000000002</v>
      </c>
      <c r="L241" s="24">
        <v>2.3699999999999999E-2</v>
      </c>
      <c r="M241" s="24">
        <v>1.2381</v>
      </c>
      <c r="N241" s="25">
        <v>1</v>
      </c>
    </row>
    <row r="242" spans="1:14" ht="13" x14ac:dyDescent="0.15">
      <c r="A242" s="23" t="s">
        <v>55</v>
      </c>
      <c r="B242" s="23" t="s">
        <v>321</v>
      </c>
      <c r="C242" s="24">
        <v>0</v>
      </c>
      <c r="D242" s="23" t="s">
        <v>318</v>
      </c>
      <c r="E242" s="23" t="s">
        <v>62</v>
      </c>
      <c r="F242" s="23" t="s">
        <v>63</v>
      </c>
      <c r="G242" s="24">
        <v>7.6899999999999996E-2</v>
      </c>
      <c r="H242" s="24">
        <v>3.95E-2</v>
      </c>
      <c r="I242" s="24">
        <v>1.9480999999999999</v>
      </c>
      <c r="J242" s="24">
        <v>5.1400000000000001E-2</v>
      </c>
      <c r="K242" s="24">
        <v>0.3014</v>
      </c>
      <c r="L242" s="24">
        <v>3.49E-2</v>
      </c>
      <c r="M242" s="24">
        <v>1.0711999999999999</v>
      </c>
      <c r="N242" s="25">
        <v>1</v>
      </c>
    </row>
    <row r="243" spans="1:14" ht="13" x14ac:dyDescent="0.15">
      <c r="A243" s="23" t="s">
        <v>55</v>
      </c>
      <c r="B243" s="23" t="s">
        <v>322</v>
      </c>
      <c r="C243" s="24">
        <v>0</v>
      </c>
      <c r="D243" s="23" t="s">
        <v>318</v>
      </c>
      <c r="E243" s="23" t="s">
        <v>62</v>
      </c>
      <c r="F243" s="23" t="s">
        <v>63</v>
      </c>
      <c r="G243" s="24">
        <v>4.4400000000000002E-2</v>
      </c>
      <c r="H243" s="24">
        <v>5.45E-2</v>
      </c>
      <c r="I243" s="24">
        <v>0.81579999999999997</v>
      </c>
      <c r="J243" s="24">
        <v>0.41460000000000002</v>
      </c>
      <c r="K243" s="24">
        <v>0.15409999999999999</v>
      </c>
      <c r="L243" s="24">
        <v>1.0999999999999999E-2</v>
      </c>
      <c r="M243" s="24">
        <v>1.0469999999999999</v>
      </c>
      <c r="N243" s="25">
        <v>1</v>
      </c>
    </row>
    <row r="244" spans="1:14" ht="13" x14ac:dyDescent="0.15">
      <c r="A244" s="23" t="s">
        <v>55</v>
      </c>
      <c r="B244" s="23" t="s">
        <v>323</v>
      </c>
      <c r="C244" s="24">
        <v>0</v>
      </c>
      <c r="D244" s="23" t="s">
        <v>318</v>
      </c>
      <c r="E244" s="23" t="s">
        <v>62</v>
      </c>
      <c r="F244" s="23" t="s">
        <v>63</v>
      </c>
      <c r="G244" s="24">
        <v>-0.1915</v>
      </c>
      <c r="H244" s="24">
        <v>0.12740000000000001</v>
      </c>
      <c r="I244" s="24">
        <v>-1.5031000000000001</v>
      </c>
      <c r="J244" s="24">
        <v>0.1328</v>
      </c>
      <c r="K244" s="24">
        <v>6.4999999999999997E-3</v>
      </c>
      <c r="L244" s="24">
        <v>1.6999999999999999E-3</v>
      </c>
      <c r="M244" s="24">
        <v>1.0125</v>
      </c>
      <c r="N244" s="25">
        <v>1</v>
      </c>
    </row>
    <row r="245" spans="1:14" ht="13" x14ac:dyDescent="0.15">
      <c r="A245" s="23" t="s">
        <v>55</v>
      </c>
      <c r="B245" s="23" t="s">
        <v>324</v>
      </c>
      <c r="C245" s="24">
        <v>0</v>
      </c>
      <c r="D245" s="23" t="s">
        <v>318</v>
      </c>
      <c r="E245" s="23" t="s">
        <v>62</v>
      </c>
      <c r="F245" s="23" t="s">
        <v>63</v>
      </c>
      <c r="G245" s="24">
        <v>0.10589999999999999</v>
      </c>
      <c r="H245" s="24">
        <v>5.4300000000000001E-2</v>
      </c>
      <c r="I245" s="24">
        <v>1.9493</v>
      </c>
      <c r="J245" s="24">
        <v>5.1299999999999998E-2</v>
      </c>
      <c r="K245" s="24">
        <v>6.1899999999999997E-2</v>
      </c>
      <c r="L245" s="24">
        <v>2.7000000000000001E-3</v>
      </c>
      <c r="M245" s="24">
        <v>1.0228999999999999</v>
      </c>
      <c r="N245" s="25">
        <v>1</v>
      </c>
    </row>
    <row r="246" spans="1:14" ht="13" x14ac:dyDescent="0.15">
      <c r="A246" s="23" t="s">
        <v>55</v>
      </c>
      <c r="B246" s="23" t="s">
        <v>325</v>
      </c>
      <c r="C246" s="24">
        <v>0</v>
      </c>
      <c r="D246" s="23" t="s">
        <v>318</v>
      </c>
      <c r="E246" s="23" t="s">
        <v>62</v>
      </c>
      <c r="F246" s="23" t="s">
        <v>63</v>
      </c>
      <c r="G246" s="24">
        <v>0.18590000000000001</v>
      </c>
      <c r="H246" s="24">
        <v>7.6700000000000004E-2</v>
      </c>
      <c r="I246" s="24">
        <v>2.4241999999999999</v>
      </c>
      <c r="J246" s="24">
        <v>1.5299999999999999E-2</v>
      </c>
      <c r="K246" s="24">
        <v>3.7699999999999997E-2</v>
      </c>
      <c r="L246" s="24">
        <v>2.2000000000000001E-3</v>
      </c>
      <c r="M246" s="24">
        <v>1.0398000000000001</v>
      </c>
      <c r="N246" s="25">
        <v>1</v>
      </c>
    </row>
    <row r="247" spans="1:14" ht="13" x14ac:dyDescent="0.15">
      <c r="A247" s="23" t="s">
        <v>55</v>
      </c>
      <c r="B247" s="23" t="s">
        <v>326</v>
      </c>
      <c r="C247" s="24">
        <v>0</v>
      </c>
      <c r="D247" s="23" t="s">
        <v>318</v>
      </c>
      <c r="E247" s="23" t="s">
        <v>62</v>
      </c>
      <c r="F247" s="23" t="s">
        <v>63</v>
      </c>
      <c r="G247" s="24">
        <v>0.1037</v>
      </c>
      <c r="H247" s="24">
        <v>5.2900000000000003E-2</v>
      </c>
      <c r="I247" s="24">
        <v>1.9581</v>
      </c>
      <c r="J247" s="24">
        <v>5.0200000000000002E-2</v>
      </c>
      <c r="K247" s="24">
        <v>6.0999999999999999E-2</v>
      </c>
      <c r="L247" s="24">
        <v>2.5999999999999999E-3</v>
      </c>
      <c r="M247" s="24">
        <v>1.0301</v>
      </c>
      <c r="N247" s="25">
        <v>1</v>
      </c>
    </row>
    <row r="248" spans="1:14" ht="13" x14ac:dyDescent="0.15">
      <c r="A248" s="23" t="s">
        <v>55</v>
      </c>
      <c r="B248" s="23" t="s">
        <v>327</v>
      </c>
      <c r="C248" s="24">
        <v>0</v>
      </c>
      <c r="D248" s="23" t="s">
        <v>318</v>
      </c>
      <c r="E248" s="23" t="s">
        <v>62</v>
      </c>
      <c r="F248" s="23" t="s">
        <v>63</v>
      </c>
      <c r="G248" s="24">
        <v>7.1099999999999997E-2</v>
      </c>
      <c r="H248" s="24">
        <v>6.7000000000000004E-2</v>
      </c>
      <c r="I248" s="24">
        <v>1.0612999999999999</v>
      </c>
      <c r="J248" s="24">
        <v>0.28860000000000002</v>
      </c>
      <c r="K248" s="24">
        <v>3.3700000000000001E-2</v>
      </c>
      <c r="L248" s="24">
        <v>2.0999999999999999E-3</v>
      </c>
      <c r="M248" s="24">
        <v>1.0343</v>
      </c>
      <c r="N248" s="25">
        <v>1</v>
      </c>
    </row>
    <row r="249" spans="1:14" ht="13" x14ac:dyDescent="0.15">
      <c r="A249" s="23" t="s">
        <v>55</v>
      </c>
      <c r="B249" s="23" t="s">
        <v>328</v>
      </c>
      <c r="C249" s="24">
        <v>0</v>
      </c>
      <c r="D249" s="23" t="s">
        <v>318</v>
      </c>
      <c r="E249" s="23" t="s">
        <v>62</v>
      </c>
      <c r="F249" s="23" t="s">
        <v>63</v>
      </c>
      <c r="G249" s="24">
        <v>0.17380000000000001</v>
      </c>
      <c r="H249" s="24">
        <v>6.5100000000000005E-2</v>
      </c>
      <c r="I249" s="24">
        <v>2.6714000000000002</v>
      </c>
      <c r="J249" s="24">
        <v>7.6E-3</v>
      </c>
      <c r="K249" s="24">
        <v>5.4399999999999997E-2</v>
      </c>
      <c r="L249" s="24">
        <v>2.5999999999999999E-3</v>
      </c>
      <c r="M249" s="24">
        <v>1.0056</v>
      </c>
      <c r="N249" s="25">
        <v>1</v>
      </c>
    </row>
    <row r="250" spans="1:14" ht="13" x14ac:dyDescent="0.15">
      <c r="A250" s="23" t="s">
        <v>55</v>
      </c>
      <c r="B250" s="23" t="s">
        <v>329</v>
      </c>
      <c r="C250" s="24">
        <v>0</v>
      </c>
      <c r="D250" s="23" t="s">
        <v>318</v>
      </c>
      <c r="E250" s="23" t="s">
        <v>62</v>
      </c>
      <c r="F250" s="23" t="s">
        <v>63</v>
      </c>
      <c r="G250" s="24">
        <v>8.2000000000000003E-2</v>
      </c>
      <c r="H250" s="24">
        <v>9.8699999999999996E-2</v>
      </c>
      <c r="I250" s="24">
        <v>0.83140000000000003</v>
      </c>
      <c r="J250" s="24">
        <v>0.40570000000000001</v>
      </c>
      <c r="K250" s="24">
        <v>1.9199999999999998E-2</v>
      </c>
      <c r="L250" s="24">
        <v>2.8999999999999998E-3</v>
      </c>
      <c r="M250" s="24">
        <v>1.0101</v>
      </c>
      <c r="N250" s="25">
        <v>1</v>
      </c>
    </row>
    <row r="251" spans="1:14" ht="13" x14ac:dyDescent="0.15">
      <c r="A251" s="23" t="s">
        <v>55</v>
      </c>
      <c r="B251" s="23" t="s">
        <v>330</v>
      </c>
      <c r="C251" s="24">
        <v>0</v>
      </c>
      <c r="D251" s="23" t="s">
        <v>318</v>
      </c>
      <c r="E251" s="23" t="s">
        <v>62</v>
      </c>
      <c r="F251" s="23" t="s">
        <v>63</v>
      </c>
      <c r="G251" s="24">
        <v>7.7100000000000002E-2</v>
      </c>
      <c r="H251" s="24">
        <v>9.6299999999999997E-2</v>
      </c>
      <c r="I251" s="24">
        <v>0.80049999999999999</v>
      </c>
      <c r="J251" s="24">
        <v>0.4234</v>
      </c>
      <c r="K251" s="24">
        <v>2.1100000000000001E-2</v>
      </c>
      <c r="L251" s="24">
        <v>3.2000000000000002E-3</v>
      </c>
      <c r="M251" s="24">
        <v>1.0201</v>
      </c>
      <c r="N251" s="25">
        <v>1</v>
      </c>
    </row>
    <row r="252" spans="1:14" ht="13" x14ac:dyDescent="0.15">
      <c r="A252" s="23" t="s">
        <v>55</v>
      </c>
      <c r="B252" s="23" t="s">
        <v>331</v>
      </c>
      <c r="C252" s="24">
        <v>0</v>
      </c>
      <c r="D252" s="23" t="s">
        <v>318</v>
      </c>
      <c r="E252" s="23" t="s">
        <v>62</v>
      </c>
      <c r="F252" s="23" t="s">
        <v>63</v>
      </c>
      <c r="G252" s="24">
        <v>1.03E-2</v>
      </c>
      <c r="H252" s="24">
        <v>0.12</v>
      </c>
      <c r="I252" s="24">
        <v>8.5500000000000007E-2</v>
      </c>
      <c r="J252" s="24">
        <v>0.93189999999999995</v>
      </c>
      <c r="K252" s="24">
        <v>1.2200000000000001E-2</v>
      </c>
      <c r="L252" s="24">
        <v>3.0999999999999999E-3</v>
      </c>
      <c r="M252" s="24">
        <v>1.0038</v>
      </c>
      <c r="N252" s="25">
        <v>1</v>
      </c>
    </row>
    <row r="253" spans="1:14" ht="13" x14ac:dyDescent="0.15">
      <c r="A253" s="23" t="s">
        <v>55</v>
      </c>
      <c r="B253" s="23" t="s">
        <v>332</v>
      </c>
      <c r="C253" s="24">
        <v>0</v>
      </c>
      <c r="D253" s="23" t="s">
        <v>318</v>
      </c>
      <c r="E253" s="23" t="s">
        <v>62</v>
      </c>
      <c r="F253" s="23" t="s">
        <v>63</v>
      </c>
      <c r="G253" s="24">
        <v>0.109</v>
      </c>
      <c r="H253" s="24">
        <v>6.1600000000000002E-2</v>
      </c>
      <c r="I253" s="24">
        <v>1.7706</v>
      </c>
      <c r="J253" s="24">
        <v>7.6600000000000001E-2</v>
      </c>
      <c r="K253" s="24">
        <v>8.1299999999999997E-2</v>
      </c>
      <c r="L253" s="24">
        <v>4.4999999999999997E-3</v>
      </c>
      <c r="M253" s="24">
        <v>1.026</v>
      </c>
      <c r="N253" s="25">
        <v>1</v>
      </c>
    </row>
    <row r="254" spans="1:14" ht="13" x14ac:dyDescent="0.15">
      <c r="A254" s="23" t="s">
        <v>55</v>
      </c>
      <c r="B254" s="23" t="s">
        <v>333</v>
      </c>
      <c r="C254" s="24">
        <v>0</v>
      </c>
      <c r="D254" s="23" t="s">
        <v>318</v>
      </c>
      <c r="E254" s="23" t="s">
        <v>62</v>
      </c>
      <c r="F254" s="23" t="s">
        <v>63</v>
      </c>
      <c r="G254" s="24">
        <v>0.11609999999999999</v>
      </c>
      <c r="H254" s="24">
        <v>5.9799999999999999E-2</v>
      </c>
      <c r="I254" s="24">
        <v>1.9406000000000001</v>
      </c>
      <c r="J254" s="24">
        <v>5.2299999999999999E-2</v>
      </c>
      <c r="K254" s="24">
        <v>8.6999999999999994E-2</v>
      </c>
      <c r="L254" s="24">
        <v>4.7000000000000002E-3</v>
      </c>
      <c r="M254" s="24">
        <v>1.0329999999999999</v>
      </c>
      <c r="N254" s="25">
        <v>1</v>
      </c>
    </row>
    <row r="255" spans="1:14" ht="13" x14ac:dyDescent="0.15">
      <c r="A255" s="23" t="s">
        <v>55</v>
      </c>
      <c r="B255" s="23" t="s">
        <v>334</v>
      </c>
      <c r="C255" s="24">
        <v>0</v>
      </c>
      <c r="D255" s="23" t="s">
        <v>318</v>
      </c>
      <c r="E255" s="23" t="s">
        <v>62</v>
      </c>
      <c r="F255" s="23" t="s">
        <v>63</v>
      </c>
      <c r="G255" s="24">
        <v>0.1507</v>
      </c>
      <c r="H255" s="24">
        <v>9.7600000000000006E-2</v>
      </c>
      <c r="I255" s="24">
        <v>1.5431999999999999</v>
      </c>
      <c r="J255" s="24">
        <v>0.12280000000000001</v>
      </c>
      <c r="K255" s="24">
        <v>3.0599999999999999E-2</v>
      </c>
      <c r="L255" s="24">
        <v>2.8999999999999998E-3</v>
      </c>
      <c r="M255" s="24">
        <v>1.0019</v>
      </c>
      <c r="N255" s="25">
        <v>1</v>
      </c>
    </row>
    <row r="256" spans="1:14" ht="13" x14ac:dyDescent="0.15">
      <c r="A256" s="23" t="s">
        <v>55</v>
      </c>
      <c r="B256" s="23" t="s">
        <v>335</v>
      </c>
      <c r="C256" s="24">
        <v>0</v>
      </c>
      <c r="D256" s="23" t="s">
        <v>318</v>
      </c>
      <c r="E256" s="23" t="s">
        <v>62</v>
      </c>
      <c r="F256" s="23" t="s">
        <v>63</v>
      </c>
      <c r="G256" s="24">
        <v>-0.1348</v>
      </c>
      <c r="H256" s="24">
        <v>7.0800000000000002E-2</v>
      </c>
      <c r="I256" s="24">
        <v>-1.9043000000000001</v>
      </c>
      <c r="J256" s="24">
        <v>5.6899999999999999E-2</v>
      </c>
      <c r="K256" s="24">
        <v>8.48E-2</v>
      </c>
      <c r="L256" s="24">
        <v>4.4000000000000003E-3</v>
      </c>
      <c r="M256" s="24">
        <v>1.0602</v>
      </c>
      <c r="N256" s="25">
        <v>1</v>
      </c>
    </row>
    <row r="257" spans="1:14" ht="13" x14ac:dyDescent="0.15">
      <c r="A257" s="23" t="s">
        <v>55</v>
      </c>
      <c r="B257" s="23" t="s">
        <v>336</v>
      </c>
      <c r="C257" s="24">
        <v>0</v>
      </c>
      <c r="D257" s="23" t="s">
        <v>318</v>
      </c>
      <c r="E257" s="23" t="s">
        <v>62</v>
      </c>
      <c r="F257" s="23" t="s">
        <v>63</v>
      </c>
      <c r="G257" s="24">
        <v>4.1000000000000003E-3</v>
      </c>
      <c r="H257" s="24">
        <v>5.28E-2</v>
      </c>
      <c r="I257" s="24">
        <v>7.7600000000000002E-2</v>
      </c>
      <c r="J257" s="24">
        <v>0.93820000000000003</v>
      </c>
      <c r="K257" s="24">
        <v>4.2299999999999997E-2</v>
      </c>
      <c r="L257" s="24">
        <v>2.2000000000000001E-3</v>
      </c>
      <c r="M257" s="24">
        <v>1.0086999999999999</v>
      </c>
      <c r="N257" s="25">
        <v>1</v>
      </c>
    </row>
    <row r="258" spans="1:14" ht="13" x14ac:dyDescent="0.15">
      <c r="A258" s="23" t="s">
        <v>55</v>
      </c>
      <c r="B258" s="23" t="s">
        <v>337</v>
      </c>
      <c r="C258" s="24">
        <v>0</v>
      </c>
      <c r="D258" s="23" t="s">
        <v>318</v>
      </c>
      <c r="E258" s="23" t="s">
        <v>62</v>
      </c>
      <c r="F258" s="23" t="s">
        <v>63</v>
      </c>
      <c r="G258" s="24">
        <v>7.9600000000000004E-2</v>
      </c>
      <c r="H258" s="24">
        <v>0.06</v>
      </c>
      <c r="I258" s="24">
        <v>1.3254999999999999</v>
      </c>
      <c r="J258" s="24">
        <v>0.185</v>
      </c>
      <c r="K258" s="24">
        <v>4.7300000000000002E-2</v>
      </c>
      <c r="L258" s="24">
        <v>2.8E-3</v>
      </c>
      <c r="M258" s="24">
        <v>1.0022</v>
      </c>
      <c r="N258" s="25">
        <v>1</v>
      </c>
    </row>
    <row r="259" spans="1:14" ht="13" x14ac:dyDescent="0.15">
      <c r="A259" s="23" t="s">
        <v>55</v>
      </c>
      <c r="B259" s="23" t="s">
        <v>338</v>
      </c>
      <c r="C259" s="24">
        <v>0</v>
      </c>
      <c r="D259" s="23" t="s">
        <v>318</v>
      </c>
      <c r="E259" s="23" t="s">
        <v>62</v>
      </c>
      <c r="F259" s="23" t="s">
        <v>63</v>
      </c>
      <c r="G259" s="24">
        <v>8.72E-2</v>
      </c>
      <c r="H259" s="24">
        <v>5.4100000000000002E-2</v>
      </c>
      <c r="I259" s="24">
        <v>1.613</v>
      </c>
      <c r="J259" s="24">
        <v>0.1067</v>
      </c>
      <c r="K259" s="24">
        <v>4.24E-2</v>
      </c>
      <c r="L259" s="24">
        <v>2.5000000000000001E-3</v>
      </c>
      <c r="M259" s="24">
        <v>1.0092000000000001</v>
      </c>
      <c r="N259" s="25">
        <v>1</v>
      </c>
    </row>
    <row r="260" spans="1:14" ht="13" x14ac:dyDescent="0.15">
      <c r="A260" s="23" t="s">
        <v>55</v>
      </c>
      <c r="B260" s="23" t="s">
        <v>339</v>
      </c>
      <c r="C260" s="24">
        <v>0</v>
      </c>
      <c r="D260" s="23" t="s">
        <v>318</v>
      </c>
      <c r="E260" s="23" t="s">
        <v>62</v>
      </c>
      <c r="F260" s="23" t="s">
        <v>63</v>
      </c>
      <c r="G260" s="24">
        <v>7.0000000000000007E-2</v>
      </c>
      <c r="H260" s="24">
        <v>6.6900000000000001E-2</v>
      </c>
      <c r="I260" s="24">
        <v>1.0456000000000001</v>
      </c>
      <c r="J260" s="24">
        <v>0.29580000000000001</v>
      </c>
      <c r="K260" s="24">
        <v>3.2099999999999997E-2</v>
      </c>
      <c r="L260" s="24">
        <v>2.3999999999999998E-3</v>
      </c>
      <c r="M260" s="24">
        <v>1.0078</v>
      </c>
      <c r="N260" s="25">
        <v>1</v>
      </c>
    </row>
    <row r="261" spans="1:14" ht="13" x14ac:dyDescent="0.15">
      <c r="A261" s="23" t="s">
        <v>55</v>
      </c>
      <c r="B261" s="23" t="s">
        <v>340</v>
      </c>
      <c r="C261" s="24">
        <v>0</v>
      </c>
      <c r="D261" s="23" t="s">
        <v>318</v>
      </c>
      <c r="E261" s="23" t="s">
        <v>62</v>
      </c>
      <c r="F261" s="23" t="s">
        <v>63</v>
      </c>
      <c r="G261" s="24">
        <v>5.4800000000000001E-2</v>
      </c>
      <c r="H261" s="24">
        <v>5.6099999999999997E-2</v>
      </c>
      <c r="I261" s="24">
        <v>0.97609999999999997</v>
      </c>
      <c r="J261" s="24">
        <v>0.32900000000000001</v>
      </c>
      <c r="K261" s="24">
        <v>3.8199999999999998E-2</v>
      </c>
      <c r="L261" s="24">
        <v>2.3999999999999998E-3</v>
      </c>
      <c r="M261" s="24">
        <v>1.0125999999999999</v>
      </c>
      <c r="N261" s="25">
        <v>1</v>
      </c>
    </row>
    <row r="262" spans="1:14" ht="13" x14ac:dyDescent="0.15">
      <c r="A262" s="23" t="s">
        <v>55</v>
      </c>
      <c r="B262" s="23" t="s">
        <v>341</v>
      </c>
      <c r="C262" s="24">
        <v>0</v>
      </c>
      <c r="D262" s="23" t="s">
        <v>318</v>
      </c>
      <c r="E262" s="23" t="s">
        <v>62</v>
      </c>
      <c r="F262" s="23" t="s">
        <v>63</v>
      </c>
      <c r="G262" s="24">
        <v>7.6100000000000001E-2</v>
      </c>
      <c r="H262" s="24">
        <v>8.1799999999999998E-2</v>
      </c>
      <c r="I262" s="24">
        <v>0.92989999999999995</v>
      </c>
      <c r="J262" s="24">
        <v>0.35239999999999999</v>
      </c>
      <c r="K262" s="24">
        <v>3.6400000000000002E-2</v>
      </c>
      <c r="L262" s="24">
        <v>3.3999999999999998E-3</v>
      </c>
      <c r="M262" s="24">
        <v>0.99029999999999996</v>
      </c>
      <c r="N262" s="25">
        <v>1</v>
      </c>
    </row>
    <row r="263" spans="1:14" ht="13" x14ac:dyDescent="0.15">
      <c r="A263" s="23" t="s">
        <v>55</v>
      </c>
      <c r="B263" s="23" t="s">
        <v>342</v>
      </c>
      <c r="C263" s="24">
        <v>0</v>
      </c>
      <c r="D263" s="23" t="s">
        <v>318</v>
      </c>
      <c r="E263" s="23" t="s">
        <v>62</v>
      </c>
      <c r="F263" s="23" t="s">
        <v>63</v>
      </c>
      <c r="G263" s="24">
        <v>-0.1235</v>
      </c>
      <c r="H263" s="24">
        <v>7.17E-2</v>
      </c>
      <c r="I263" s="24">
        <v>-1.7228000000000001</v>
      </c>
      <c r="J263" s="24">
        <v>8.4900000000000003E-2</v>
      </c>
      <c r="K263" s="24">
        <v>7.7899999999999997E-2</v>
      </c>
      <c r="L263" s="24">
        <v>3.0000000000000001E-3</v>
      </c>
      <c r="M263" s="24">
        <v>1.0265</v>
      </c>
      <c r="N263" s="25">
        <v>1</v>
      </c>
    </row>
    <row r="264" spans="1:14" ht="13" x14ac:dyDescent="0.15">
      <c r="A264" s="23" t="s">
        <v>55</v>
      </c>
      <c r="B264" s="23" t="s">
        <v>343</v>
      </c>
      <c r="C264" s="24">
        <v>0</v>
      </c>
      <c r="D264" s="23" t="s">
        <v>318</v>
      </c>
      <c r="E264" s="23" t="s">
        <v>62</v>
      </c>
      <c r="F264" s="23" t="s">
        <v>63</v>
      </c>
      <c r="G264" s="24">
        <v>-0.16200000000000001</v>
      </c>
      <c r="H264" s="24">
        <v>8.14E-2</v>
      </c>
      <c r="I264" s="24">
        <v>-1.9894000000000001</v>
      </c>
      <c r="J264" s="24">
        <v>4.6699999999999998E-2</v>
      </c>
      <c r="K264" s="24">
        <v>3.4500000000000003E-2</v>
      </c>
      <c r="L264" s="24">
        <v>2.0999999999999999E-3</v>
      </c>
      <c r="M264" s="24">
        <v>1.02</v>
      </c>
      <c r="N264" s="25">
        <v>1</v>
      </c>
    </row>
    <row r="265" spans="1:14" ht="13" x14ac:dyDescent="0.15">
      <c r="A265" s="23" t="s">
        <v>55</v>
      </c>
      <c r="B265" s="23" t="s">
        <v>344</v>
      </c>
      <c r="C265" s="24">
        <v>0</v>
      </c>
      <c r="D265" s="23" t="s">
        <v>318</v>
      </c>
      <c r="E265" s="23" t="s">
        <v>62</v>
      </c>
      <c r="F265" s="23" t="s">
        <v>63</v>
      </c>
      <c r="G265" s="24">
        <v>4.1700000000000001E-2</v>
      </c>
      <c r="H265" s="24">
        <v>6.3399999999999998E-2</v>
      </c>
      <c r="I265" s="24">
        <v>0.65749999999999997</v>
      </c>
      <c r="J265" s="24">
        <v>0.51080000000000003</v>
      </c>
      <c r="K265" s="24">
        <v>3.5099999999999999E-2</v>
      </c>
      <c r="L265" s="24">
        <v>2.5000000000000001E-3</v>
      </c>
      <c r="M265" s="24">
        <v>1.0045999999999999</v>
      </c>
      <c r="N265" s="25">
        <v>1</v>
      </c>
    </row>
    <row r="266" spans="1:14" ht="13" x14ac:dyDescent="0.15">
      <c r="A266" s="23" t="s">
        <v>55</v>
      </c>
      <c r="B266" s="23" t="s">
        <v>345</v>
      </c>
      <c r="C266" s="24">
        <v>0</v>
      </c>
      <c r="D266" s="23" t="s">
        <v>318</v>
      </c>
      <c r="E266" s="23" t="s">
        <v>62</v>
      </c>
      <c r="F266" s="23" t="s">
        <v>63</v>
      </c>
      <c r="G266" s="24">
        <v>-0.13739999999999999</v>
      </c>
      <c r="H266" s="24">
        <v>9.11E-2</v>
      </c>
      <c r="I266" s="24">
        <v>-1.5087999999999999</v>
      </c>
      <c r="J266" s="24">
        <v>0.13139999999999999</v>
      </c>
      <c r="K266" s="24">
        <v>2.5399999999999999E-2</v>
      </c>
      <c r="L266" s="24">
        <v>2.5000000000000001E-3</v>
      </c>
      <c r="M266" s="24">
        <v>1.0107999999999999</v>
      </c>
      <c r="N266" s="25">
        <v>1</v>
      </c>
    </row>
    <row r="267" spans="1:14" ht="13" x14ac:dyDescent="0.15">
      <c r="A267" s="23" t="s">
        <v>55</v>
      </c>
      <c r="B267" s="23" t="s">
        <v>346</v>
      </c>
      <c r="C267" s="24">
        <v>0</v>
      </c>
      <c r="D267" s="23" t="s">
        <v>318</v>
      </c>
      <c r="E267" s="23" t="s">
        <v>62</v>
      </c>
      <c r="F267" s="23" t="s">
        <v>63</v>
      </c>
      <c r="G267" s="24">
        <v>-2.4500000000000001E-2</v>
      </c>
      <c r="H267" s="24">
        <v>0.1605</v>
      </c>
      <c r="I267" s="24">
        <v>-0.15290000000000001</v>
      </c>
      <c r="J267" s="24">
        <v>0.87849999999999995</v>
      </c>
      <c r="K267" s="24">
        <v>3.2500000000000001E-2</v>
      </c>
      <c r="L267" s="24">
        <v>1.35E-2</v>
      </c>
      <c r="M267" s="24">
        <v>0.99339999999999995</v>
      </c>
      <c r="N267" s="25">
        <v>1</v>
      </c>
    </row>
    <row r="268" spans="1:14" ht="13" x14ac:dyDescent="0.15">
      <c r="A268" s="23" t="s">
        <v>55</v>
      </c>
      <c r="B268" s="23" t="s">
        <v>347</v>
      </c>
      <c r="C268" s="24">
        <v>0</v>
      </c>
      <c r="D268" s="23" t="s">
        <v>318</v>
      </c>
      <c r="E268" s="23" t="s">
        <v>62</v>
      </c>
      <c r="F268" s="23" t="s">
        <v>63</v>
      </c>
      <c r="G268" s="24">
        <v>-2.8000000000000001E-2</v>
      </c>
      <c r="H268" s="24">
        <v>9.4299999999999995E-2</v>
      </c>
      <c r="I268" s="24">
        <v>-0.29680000000000001</v>
      </c>
      <c r="J268" s="24">
        <v>0.76659999999999995</v>
      </c>
      <c r="K268" s="24">
        <v>2.29E-2</v>
      </c>
      <c r="L268" s="24">
        <v>3.0000000000000001E-3</v>
      </c>
      <c r="M268" s="24">
        <v>1.0013000000000001</v>
      </c>
      <c r="N268" s="25">
        <v>1</v>
      </c>
    </row>
    <row r="269" spans="1:14" ht="13" x14ac:dyDescent="0.15">
      <c r="A269" s="23" t="s">
        <v>55</v>
      </c>
      <c r="B269" s="23" t="s">
        <v>348</v>
      </c>
      <c r="C269" s="24">
        <v>0</v>
      </c>
      <c r="D269" s="23" t="s">
        <v>318</v>
      </c>
      <c r="E269" s="23" t="s">
        <v>62</v>
      </c>
      <c r="F269" s="23" t="s">
        <v>63</v>
      </c>
      <c r="G269" s="24">
        <v>-4.0099999999999997E-2</v>
      </c>
      <c r="H269" s="24">
        <v>7.3400000000000007E-2</v>
      </c>
      <c r="I269" s="24">
        <v>-0.54659999999999997</v>
      </c>
      <c r="J269" s="24">
        <v>0.5847</v>
      </c>
      <c r="K269" s="24">
        <v>3.5999999999999997E-2</v>
      </c>
      <c r="L269" s="24">
        <v>3.3999999999999998E-3</v>
      </c>
      <c r="M269" s="24">
        <v>1.0006999999999999</v>
      </c>
      <c r="N269" s="25">
        <v>1</v>
      </c>
    </row>
    <row r="270" spans="1:14" ht="13" x14ac:dyDescent="0.15">
      <c r="A270" s="23" t="s">
        <v>55</v>
      </c>
      <c r="B270" s="23" t="s">
        <v>349</v>
      </c>
      <c r="C270" s="24">
        <v>0</v>
      </c>
      <c r="D270" s="23" t="s">
        <v>318</v>
      </c>
      <c r="E270" s="23" t="s">
        <v>62</v>
      </c>
      <c r="F270" s="23" t="s">
        <v>63</v>
      </c>
      <c r="G270" s="24">
        <v>0.1072</v>
      </c>
      <c r="H270" s="24">
        <v>6.1699999999999998E-2</v>
      </c>
      <c r="I270" s="24">
        <v>1.7369000000000001</v>
      </c>
      <c r="J270" s="24">
        <v>8.2400000000000001E-2</v>
      </c>
      <c r="K270" s="24">
        <v>9.9699999999999997E-2</v>
      </c>
      <c r="L270" s="24">
        <v>4.0000000000000001E-3</v>
      </c>
      <c r="M270" s="24">
        <v>1.0508</v>
      </c>
      <c r="N270" s="25">
        <v>1</v>
      </c>
    </row>
    <row r="271" spans="1:14" ht="13" x14ac:dyDescent="0.15">
      <c r="A271" s="23" t="s">
        <v>55</v>
      </c>
      <c r="B271" s="23" t="s">
        <v>350</v>
      </c>
      <c r="C271" s="24">
        <v>0</v>
      </c>
      <c r="D271" s="23" t="s">
        <v>318</v>
      </c>
      <c r="E271" s="23" t="s">
        <v>62</v>
      </c>
      <c r="F271" s="23" t="s">
        <v>63</v>
      </c>
      <c r="G271" s="24">
        <v>-0.1658</v>
      </c>
      <c r="H271" s="24">
        <v>5.8400000000000001E-2</v>
      </c>
      <c r="I271" s="24">
        <v>-2.8410000000000002</v>
      </c>
      <c r="J271" s="24">
        <v>4.4999999999999997E-3</v>
      </c>
      <c r="K271" s="24">
        <v>9.4899999999999998E-2</v>
      </c>
      <c r="L271" s="24">
        <v>4.3E-3</v>
      </c>
      <c r="M271" s="24">
        <v>1.0489999999999999</v>
      </c>
      <c r="N271" s="25">
        <v>1</v>
      </c>
    </row>
    <row r="272" spans="1:14" ht="13" x14ac:dyDescent="0.15">
      <c r="A272" s="23" t="s">
        <v>55</v>
      </c>
      <c r="B272" s="23" t="s">
        <v>351</v>
      </c>
      <c r="C272" s="24">
        <v>0</v>
      </c>
      <c r="D272" s="23" t="s">
        <v>318</v>
      </c>
      <c r="E272" s="23" t="s">
        <v>62</v>
      </c>
      <c r="F272" s="23" t="s">
        <v>63</v>
      </c>
      <c r="G272" s="24">
        <v>-4.0000000000000002E-4</v>
      </c>
      <c r="H272" s="24">
        <v>6.3600000000000004E-2</v>
      </c>
      <c r="I272" s="24">
        <v>-6.7999999999999996E-3</v>
      </c>
      <c r="J272" s="24">
        <v>0.99460000000000004</v>
      </c>
      <c r="K272" s="24">
        <v>4.2500000000000003E-2</v>
      </c>
      <c r="L272" s="24">
        <v>2.8999999999999998E-3</v>
      </c>
      <c r="M272" s="24">
        <v>1.0005999999999999</v>
      </c>
      <c r="N272" s="25">
        <v>1</v>
      </c>
    </row>
    <row r="273" spans="1:14" ht="13" x14ac:dyDescent="0.15">
      <c r="A273" s="23" t="s">
        <v>55</v>
      </c>
      <c r="B273" s="23" t="s">
        <v>352</v>
      </c>
      <c r="C273" s="24">
        <v>0</v>
      </c>
      <c r="D273" s="23" t="s">
        <v>318</v>
      </c>
      <c r="E273" s="23" t="s">
        <v>62</v>
      </c>
      <c r="F273" s="23" t="s">
        <v>63</v>
      </c>
      <c r="G273" s="24">
        <v>-1.84E-2</v>
      </c>
      <c r="H273" s="24">
        <v>5.1200000000000002E-2</v>
      </c>
      <c r="I273" s="24">
        <v>-0.3589</v>
      </c>
      <c r="J273" s="24">
        <v>0.71970000000000001</v>
      </c>
      <c r="K273" s="24">
        <v>5.62E-2</v>
      </c>
      <c r="L273" s="24">
        <v>2.8999999999999998E-3</v>
      </c>
      <c r="M273" s="24">
        <v>1.0318000000000001</v>
      </c>
      <c r="N273" s="25">
        <v>1</v>
      </c>
    </row>
    <row r="274" spans="1:14" ht="13" x14ac:dyDescent="0.15">
      <c r="A274" s="23" t="s">
        <v>55</v>
      </c>
      <c r="B274" s="23" t="s">
        <v>293</v>
      </c>
      <c r="C274" s="24">
        <v>0</v>
      </c>
      <c r="D274" s="23" t="s">
        <v>318</v>
      </c>
      <c r="E274" s="23" t="s">
        <v>62</v>
      </c>
      <c r="F274" s="23" t="s">
        <v>63</v>
      </c>
      <c r="G274" s="24">
        <v>-9.9500000000000005E-2</v>
      </c>
      <c r="H274" s="24">
        <v>4.7E-2</v>
      </c>
      <c r="I274" s="24">
        <v>-2.1177000000000001</v>
      </c>
      <c r="J274" s="24">
        <v>3.4200000000000001E-2</v>
      </c>
      <c r="K274" s="24">
        <v>7.0699999999999999E-2</v>
      </c>
      <c r="L274" s="24">
        <v>3.3999999999999998E-3</v>
      </c>
      <c r="M274" s="24">
        <v>1.0265</v>
      </c>
      <c r="N274" s="25">
        <v>1</v>
      </c>
    </row>
    <row r="275" spans="1:14" ht="13" x14ac:dyDescent="0.15">
      <c r="A275" s="23" t="s">
        <v>55</v>
      </c>
      <c r="B275" s="23" t="s">
        <v>353</v>
      </c>
      <c r="C275" s="24">
        <v>0</v>
      </c>
      <c r="D275" s="23" t="s">
        <v>318</v>
      </c>
      <c r="E275" s="23" t="s">
        <v>62</v>
      </c>
      <c r="F275" s="23" t="s">
        <v>63</v>
      </c>
      <c r="G275" s="24">
        <v>-7.5200000000000003E-2</v>
      </c>
      <c r="H275" s="24">
        <v>5.2699999999999997E-2</v>
      </c>
      <c r="I275" s="24">
        <v>-1.4265000000000001</v>
      </c>
      <c r="J275" s="24">
        <v>0.1537</v>
      </c>
      <c r="K275" s="24">
        <v>6.7799999999999999E-2</v>
      </c>
      <c r="L275" s="24">
        <v>3.2000000000000002E-3</v>
      </c>
      <c r="M275" s="24">
        <v>1.0445</v>
      </c>
      <c r="N275" s="25">
        <v>1</v>
      </c>
    </row>
    <row r="276" spans="1:14" ht="13" x14ac:dyDescent="0.15">
      <c r="A276" s="23" t="s">
        <v>55</v>
      </c>
      <c r="B276" s="23" t="s">
        <v>354</v>
      </c>
      <c r="C276" s="24">
        <v>0</v>
      </c>
      <c r="D276" s="23" t="s">
        <v>318</v>
      </c>
      <c r="E276" s="23" t="s">
        <v>62</v>
      </c>
      <c r="F276" s="23" t="s">
        <v>63</v>
      </c>
      <c r="G276" s="24">
        <v>-2.5000000000000001E-3</v>
      </c>
      <c r="H276" s="24">
        <v>4.5100000000000001E-2</v>
      </c>
      <c r="I276" s="24">
        <v>-5.5800000000000002E-2</v>
      </c>
      <c r="J276" s="24">
        <v>0.95550000000000002</v>
      </c>
      <c r="K276" s="24">
        <v>0.11509999999999999</v>
      </c>
      <c r="L276" s="24">
        <v>4.3E-3</v>
      </c>
      <c r="M276" s="24">
        <v>1.0468999999999999</v>
      </c>
      <c r="N276" s="25">
        <v>1</v>
      </c>
    </row>
    <row r="277" spans="1:14" ht="13" x14ac:dyDescent="0.15">
      <c r="A277" s="23" t="s">
        <v>55</v>
      </c>
      <c r="B277" s="23" t="s">
        <v>355</v>
      </c>
      <c r="C277" s="24">
        <v>0</v>
      </c>
      <c r="D277" s="23" t="s">
        <v>318</v>
      </c>
      <c r="E277" s="23" t="s">
        <v>62</v>
      </c>
      <c r="F277" s="23" t="s">
        <v>63</v>
      </c>
      <c r="G277" s="24">
        <v>2.8299999999999999E-2</v>
      </c>
      <c r="H277" s="24">
        <v>5.5100000000000003E-2</v>
      </c>
      <c r="I277" s="24">
        <v>0.51380000000000003</v>
      </c>
      <c r="J277" s="24">
        <v>0.60740000000000005</v>
      </c>
      <c r="K277" s="24">
        <v>8.1199999999999994E-2</v>
      </c>
      <c r="L277" s="24">
        <v>3.3999999999999998E-3</v>
      </c>
      <c r="M277" s="24">
        <v>1.0186999999999999</v>
      </c>
      <c r="N277" s="25">
        <v>1</v>
      </c>
    </row>
    <row r="278" spans="1:14" ht="13" x14ac:dyDescent="0.15">
      <c r="A278" s="23" t="s">
        <v>55</v>
      </c>
      <c r="B278" s="23" t="s">
        <v>356</v>
      </c>
      <c r="C278" s="24">
        <v>0</v>
      </c>
      <c r="D278" s="23" t="s">
        <v>318</v>
      </c>
      <c r="E278" s="23" t="s">
        <v>62</v>
      </c>
      <c r="F278" s="23" t="s">
        <v>63</v>
      </c>
      <c r="G278" s="24">
        <v>8.5900000000000004E-2</v>
      </c>
      <c r="H278" s="24">
        <v>6.0699999999999997E-2</v>
      </c>
      <c r="I278" s="24">
        <v>1.4155</v>
      </c>
      <c r="J278" s="24">
        <v>0.15690000000000001</v>
      </c>
      <c r="K278" s="24">
        <v>6.2700000000000006E-2</v>
      </c>
      <c r="L278" s="24">
        <v>2.8999999999999998E-3</v>
      </c>
      <c r="M278" s="24">
        <v>1.0176000000000001</v>
      </c>
      <c r="N278" s="25">
        <v>1</v>
      </c>
    </row>
    <row r="279" spans="1:14" ht="13" x14ac:dyDescent="0.15">
      <c r="A279" s="23" t="s">
        <v>55</v>
      </c>
      <c r="B279" s="23" t="s">
        <v>357</v>
      </c>
      <c r="C279" s="24">
        <v>0</v>
      </c>
      <c r="D279" s="23" t="s">
        <v>318</v>
      </c>
      <c r="E279" s="23" t="s">
        <v>62</v>
      </c>
      <c r="F279" s="23" t="s">
        <v>63</v>
      </c>
      <c r="G279" s="24">
        <v>-0.1135</v>
      </c>
      <c r="H279" s="24">
        <v>6.3500000000000001E-2</v>
      </c>
      <c r="I279" s="24">
        <v>-1.788</v>
      </c>
      <c r="J279" s="24">
        <v>7.3800000000000004E-2</v>
      </c>
      <c r="K279" s="24">
        <v>0.06</v>
      </c>
      <c r="L279" s="24">
        <v>3.0000000000000001E-3</v>
      </c>
      <c r="M279" s="24">
        <v>1.0218</v>
      </c>
      <c r="N279" s="25">
        <v>1</v>
      </c>
    </row>
    <row r="280" spans="1:14" ht="13" x14ac:dyDescent="0.15">
      <c r="A280" s="23" t="s">
        <v>55</v>
      </c>
      <c r="B280" s="23" t="s">
        <v>358</v>
      </c>
      <c r="C280" s="24">
        <v>0</v>
      </c>
      <c r="D280" s="23" t="s">
        <v>318</v>
      </c>
      <c r="E280" s="23" t="s">
        <v>62</v>
      </c>
      <c r="F280" s="23" t="s">
        <v>63</v>
      </c>
      <c r="G280" s="24">
        <v>6.4699999999999994E-2</v>
      </c>
      <c r="H280" s="24">
        <v>5.8400000000000001E-2</v>
      </c>
      <c r="I280" s="24">
        <v>1.1080000000000001</v>
      </c>
      <c r="J280" s="24">
        <v>0.26790000000000003</v>
      </c>
      <c r="K280" s="24">
        <v>4.8099999999999997E-2</v>
      </c>
      <c r="L280" s="24">
        <v>3.0000000000000001E-3</v>
      </c>
      <c r="M280" s="24">
        <v>1.0127999999999999</v>
      </c>
      <c r="N280" s="25">
        <v>1</v>
      </c>
    </row>
    <row r="281" spans="1:14" ht="13" x14ac:dyDescent="0.15">
      <c r="A281" s="23" t="s">
        <v>55</v>
      </c>
      <c r="B281" s="23" t="s">
        <v>359</v>
      </c>
      <c r="C281" s="24">
        <v>0</v>
      </c>
      <c r="D281" s="23" t="s">
        <v>318</v>
      </c>
      <c r="E281" s="23" t="s">
        <v>62</v>
      </c>
      <c r="F281" s="23" t="s">
        <v>63</v>
      </c>
      <c r="G281" s="24">
        <v>0.14149999999999999</v>
      </c>
      <c r="H281" s="24">
        <v>7.17E-2</v>
      </c>
      <c r="I281" s="24">
        <v>1.972</v>
      </c>
      <c r="J281" s="24">
        <v>4.8599999999999997E-2</v>
      </c>
      <c r="K281" s="24">
        <v>5.5E-2</v>
      </c>
      <c r="L281" s="24">
        <v>2.8999999999999998E-3</v>
      </c>
      <c r="M281" s="24">
        <v>1.0134000000000001</v>
      </c>
      <c r="N281" s="25">
        <v>1</v>
      </c>
    </row>
    <row r="282" spans="1:14" ht="13" x14ac:dyDescent="0.15">
      <c r="A282" s="23" t="s">
        <v>55</v>
      </c>
      <c r="B282" s="23" t="s">
        <v>360</v>
      </c>
      <c r="C282" s="24">
        <v>0</v>
      </c>
      <c r="D282" s="23" t="s">
        <v>318</v>
      </c>
      <c r="E282" s="23" t="s">
        <v>62</v>
      </c>
      <c r="F282" s="23" t="s">
        <v>63</v>
      </c>
      <c r="G282" s="24">
        <v>-6.25E-2</v>
      </c>
      <c r="H282" s="24">
        <v>4.7199999999999999E-2</v>
      </c>
      <c r="I282" s="24">
        <v>-1.3259000000000001</v>
      </c>
      <c r="J282" s="24">
        <v>0.18490000000000001</v>
      </c>
      <c r="K282" s="24">
        <v>9.1399999999999995E-2</v>
      </c>
      <c r="L282" s="24">
        <v>4.1000000000000003E-3</v>
      </c>
      <c r="M282" s="24">
        <v>1.0185</v>
      </c>
      <c r="N282" s="25">
        <v>1</v>
      </c>
    </row>
    <row r="283" spans="1:14" ht="13" x14ac:dyDescent="0.15">
      <c r="A283" s="23" t="s">
        <v>55</v>
      </c>
      <c r="B283" s="23" t="s">
        <v>361</v>
      </c>
      <c r="C283" s="24">
        <v>0</v>
      </c>
      <c r="D283" s="23" t="s">
        <v>318</v>
      </c>
      <c r="E283" s="23" t="s">
        <v>62</v>
      </c>
      <c r="F283" s="23" t="s">
        <v>63</v>
      </c>
      <c r="G283" s="24">
        <v>0.23449999999999999</v>
      </c>
      <c r="H283" s="24">
        <v>0.1111</v>
      </c>
      <c r="I283" s="24">
        <v>2.1116999999999999</v>
      </c>
      <c r="J283" s="24">
        <v>3.4700000000000002E-2</v>
      </c>
      <c r="K283" s="24">
        <v>1.0200000000000001E-2</v>
      </c>
      <c r="L283" s="24">
        <v>1.9E-3</v>
      </c>
      <c r="M283" s="24">
        <v>1.0098</v>
      </c>
      <c r="N283" s="25">
        <v>1</v>
      </c>
    </row>
    <row r="284" spans="1:14" ht="13" x14ac:dyDescent="0.15">
      <c r="A284" s="23" t="s">
        <v>55</v>
      </c>
      <c r="B284" s="23" t="s">
        <v>362</v>
      </c>
      <c r="C284" s="24">
        <v>0</v>
      </c>
      <c r="D284" s="23" t="s">
        <v>318</v>
      </c>
      <c r="E284" s="23" t="s">
        <v>62</v>
      </c>
      <c r="F284" s="23" t="s">
        <v>63</v>
      </c>
      <c r="G284" s="24">
        <v>0.22009999999999999</v>
      </c>
      <c r="H284" s="24">
        <v>0.10970000000000001</v>
      </c>
      <c r="I284" s="24">
        <v>2.0057999999999998</v>
      </c>
      <c r="J284" s="24">
        <v>4.4900000000000002E-2</v>
      </c>
      <c r="K284" s="24">
        <v>1.17E-2</v>
      </c>
      <c r="L284" s="24">
        <v>1.6999999999999999E-3</v>
      </c>
      <c r="M284" s="24">
        <v>0.99860000000000004</v>
      </c>
      <c r="N284" s="25">
        <v>1</v>
      </c>
    </row>
    <row r="285" spans="1:14" ht="13" x14ac:dyDescent="0.15">
      <c r="A285" s="23" t="s">
        <v>55</v>
      </c>
      <c r="B285" s="23" t="s">
        <v>363</v>
      </c>
      <c r="C285" s="24">
        <v>0</v>
      </c>
      <c r="D285" s="23" t="s">
        <v>318</v>
      </c>
      <c r="E285" s="23" t="s">
        <v>62</v>
      </c>
      <c r="F285" s="23" t="s">
        <v>63</v>
      </c>
      <c r="G285" s="24">
        <v>7.6600000000000001E-2</v>
      </c>
      <c r="H285" s="24">
        <v>7.0900000000000005E-2</v>
      </c>
      <c r="I285" s="24">
        <v>1.0814999999999999</v>
      </c>
      <c r="J285" s="24">
        <v>0.27950000000000003</v>
      </c>
      <c r="K285" s="24">
        <v>3.2199999999999999E-2</v>
      </c>
      <c r="L285" s="24">
        <v>2.5999999999999999E-3</v>
      </c>
      <c r="M285" s="24">
        <v>1.0161</v>
      </c>
      <c r="N285" s="25">
        <v>1</v>
      </c>
    </row>
    <row r="286" spans="1:14" ht="13" x14ac:dyDescent="0.15">
      <c r="A286" s="23" t="s">
        <v>55</v>
      </c>
      <c r="B286" s="23" t="s">
        <v>364</v>
      </c>
      <c r="C286" s="24">
        <v>0</v>
      </c>
      <c r="D286" s="23" t="s">
        <v>318</v>
      </c>
      <c r="E286" s="23" t="s">
        <v>62</v>
      </c>
      <c r="F286" s="23" t="s">
        <v>63</v>
      </c>
      <c r="G286" s="24">
        <v>4.7300000000000002E-2</v>
      </c>
      <c r="H286" s="24">
        <v>4.9299999999999997E-2</v>
      </c>
      <c r="I286" s="24">
        <v>0.95899999999999996</v>
      </c>
      <c r="J286" s="24">
        <v>0.33760000000000001</v>
      </c>
      <c r="K286" s="24">
        <v>8.2299999999999998E-2</v>
      </c>
      <c r="L286" s="24">
        <v>3.8999999999999998E-3</v>
      </c>
      <c r="M286" s="24">
        <v>1.0477000000000001</v>
      </c>
      <c r="N286" s="25">
        <v>1</v>
      </c>
    </row>
    <row r="287" spans="1:14" ht="13" x14ac:dyDescent="0.15">
      <c r="A287" s="23" t="s">
        <v>55</v>
      </c>
      <c r="B287" s="23" t="s">
        <v>365</v>
      </c>
      <c r="C287" s="24">
        <v>0</v>
      </c>
      <c r="D287" s="23" t="s">
        <v>318</v>
      </c>
      <c r="E287" s="23" t="s">
        <v>62</v>
      </c>
      <c r="F287" s="23" t="s">
        <v>63</v>
      </c>
      <c r="G287" s="24">
        <v>-5.5100000000000003E-2</v>
      </c>
      <c r="H287" s="24">
        <v>5.8299999999999998E-2</v>
      </c>
      <c r="I287" s="24">
        <v>-0.94440000000000002</v>
      </c>
      <c r="J287" s="24">
        <v>0.34499999999999997</v>
      </c>
      <c r="K287" s="24">
        <v>5.6099999999999997E-2</v>
      </c>
      <c r="L287" s="24">
        <v>3.5000000000000001E-3</v>
      </c>
      <c r="M287" s="24">
        <v>1.0145999999999999</v>
      </c>
      <c r="N287" s="25">
        <v>1</v>
      </c>
    </row>
    <row r="288" spans="1:14" ht="13" x14ac:dyDescent="0.15">
      <c r="A288" s="23" t="s">
        <v>55</v>
      </c>
      <c r="B288" s="23" t="s">
        <v>366</v>
      </c>
      <c r="C288" s="24">
        <v>0</v>
      </c>
      <c r="D288" s="23" t="s">
        <v>318</v>
      </c>
      <c r="E288" s="23" t="s">
        <v>62</v>
      </c>
      <c r="F288" s="23" t="s">
        <v>63</v>
      </c>
      <c r="G288" s="24">
        <v>5.9700000000000003E-2</v>
      </c>
      <c r="H288" s="24">
        <v>7.3499999999999996E-2</v>
      </c>
      <c r="I288" s="24">
        <v>0.81289999999999996</v>
      </c>
      <c r="J288" s="24">
        <v>0.4163</v>
      </c>
      <c r="K288" s="24">
        <v>3.15E-2</v>
      </c>
      <c r="L288" s="24">
        <v>2.7000000000000001E-3</v>
      </c>
      <c r="M288" s="24">
        <v>1.0367999999999999</v>
      </c>
      <c r="N288" s="25">
        <v>1</v>
      </c>
    </row>
    <row r="289" spans="1:14" ht="13" x14ac:dyDescent="0.15">
      <c r="A289" s="23" t="s">
        <v>55</v>
      </c>
      <c r="B289" s="23" t="s">
        <v>367</v>
      </c>
      <c r="C289" s="24">
        <v>0</v>
      </c>
      <c r="D289" s="23" t="s">
        <v>318</v>
      </c>
      <c r="E289" s="23" t="s">
        <v>62</v>
      </c>
      <c r="F289" s="23" t="s">
        <v>63</v>
      </c>
      <c r="G289" s="24">
        <v>9.9400000000000002E-2</v>
      </c>
      <c r="H289" s="24">
        <v>5.7799999999999997E-2</v>
      </c>
      <c r="I289" s="24">
        <v>1.7186999999999999</v>
      </c>
      <c r="J289" s="24">
        <v>8.5699999999999998E-2</v>
      </c>
      <c r="K289" s="24">
        <v>5.1700000000000003E-2</v>
      </c>
      <c r="L289" s="24">
        <v>3.3999999999999998E-3</v>
      </c>
      <c r="M289" s="24">
        <v>1.0618000000000001</v>
      </c>
      <c r="N289" s="25">
        <v>1</v>
      </c>
    </row>
    <row r="290" spans="1:14" ht="13" x14ac:dyDescent="0.15">
      <c r="A290" s="23" t="s">
        <v>55</v>
      </c>
      <c r="B290" s="23" t="s">
        <v>368</v>
      </c>
      <c r="C290" s="24">
        <v>0</v>
      </c>
      <c r="D290" s="23" t="s">
        <v>318</v>
      </c>
      <c r="E290" s="23" t="s">
        <v>62</v>
      </c>
      <c r="F290" s="23" t="s">
        <v>63</v>
      </c>
      <c r="G290" s="24">
        <v>7.5800000000000006E-2</v>
      </c>
      <c r="H290" s="24">
        <v>7.0099999999999996E-2</v>
      </c>
      <c r="I290" s="24">
        <v>1.0824</v>
      </c>
      <c r="J290" s="24">
        <v>0.27910000000000001</v>
      </c>
      <c r="K290" s="24">
        <v>3.1899999999999998E-2</v>
      </c>
      <c r="L290" s="24">
        <v>2.7000000000000001E-3</v>
      </c>
      <c r="M290" s="24">
        <v>1.0157</v>
      </c>
      <c r="N290" s="25">
        <v>1</v>
      </c>
    </row>
    <row r="291" spans="1:14" ht="13" x14ac:dyDescent="0.15">
      <c r="A291" s="23" t="s">
        <v>55</v>
      </c>
      <c r="B291" s="23" t="s">
        <v>369</v>
      </c>
      <c r="C291" s="24">
        <v>0</v>
      </c>
      <c r="D291" s="23" t="s">
        <v>318</v>
      </c>
      <c r="E291" s="23" t="s">
        <v>62</v>
      </c>
      <c r="F291" s="23" t="s">
        <v>63</v>
      </c>
      <c r="G291" s="24">
        <v>-9.2200000000000004E-2</v>
      </c>
      <c r="H291" s="24">
        <v>0.10680000000000001</v>
      </c>
      <c r="I291" s="24">
        <v>-0.8629</v>
      </c>
      <c r="J291" s="24">
        <v>0.38819999999999999</v>
      </c>
      <c r="K291" s="24">
        <v>1.18E-2</v>
      </c>
      <c r="L291" s="24">
        <v>2.3E-3</v>
      </c>
      <c r="M291" s="24">
        <v>1.0206</v>
      </c>
      <c r="N291" s="25">
        <v>1</v>
      </c>
    </row>
    <row r="292" spans="1:14" ht="13" x14ac:dyDescent="0.15">
      <c r="A292" s="23" t="s">
        <v>55</v>
      </c>
      <c r="B292" s="23" t="s">
        <v>370</v>
      </c>
      <c r="C292" s="24">
        <v>0</v>
      </c>
      <c r="D292" s="23" t="s">
        <v>318</v>
      </c>
      <c r="E292" s="23" t="s">
        <v>62</v>
      </c>
      <c r="F292" s="23" t="s">
        <v>63</v>
      </c>
      <c r="G292" s="24">
        <v>-5.2299999999999999E-2</v>
      </c>
      <c r="H292" s="24">
        <v>5.04E-2</v>
      </c>
      <c r="I292" s="24">
        <v>-1.0366</v>
      </c>
      <c r="J292" s="24">
        <v>0.2999</v>
      </c>
      <c r="K292" s="24">
        <v>0.10970000000000001</v>
      </c>
      <c r="L292" s="24">
        <v>5.4000000000000003E-3</v>
      </c>
      <c r="M292" s="24">
        <v>1.0603</v>
      </c>
      <c r="N292" s="25">
        <v>1</v>
      </c>
    </row>
    <row r="293" spans="1:14" ht="13" x14ac:dyDescent="0.15">
      <c r="A293" s="23" t="s">
        <v>55</v>
      </c>
      <c r="B293" s="23" t="s">
        <v>371</v>
      </c>
      <c r="C293" s="24">
        <v>0</v>
      </c>
      <c r="D293" s="23" t="s">
        <v>318</v>
      </c>
      <c r="E293" s="23" t="s">
        <v>62</v>
      </c>
      <c r="F293" s="23" t="s">
        <v>63</v>
      </c>
      <c r="G293" s="24">
        <v>-2.41E-2</v>
      </c>
      <c r="H293" s="24">
        <v>7.0000000000000007E-2</v>
      </c>
      <c r="I293" s="24">
        <v>-0.34399999999999997</v>
      </c>
      <c r="J293" s="24">
        <v>0.73080000000000001</v>
      </c>
      <c r="K293" s="24">
        <v>3.5099999999999999E-2</v>
      </c>
      <c r="L293" s="24">
        <v>2.3999999999999998E-3</v>
      </c>
      <c r="M293" s="24">
        <v>1.0254000000000001</v>
      </c>
      <c r="N293" s="25">
        <v>1</v>
      </c>
    </row>
    <row r="294" spans="1:14" ht="13" x14ac:dyDescent="0.15">
      <c r="A294" s="23" t="s">
        <v>55</v>
      </c>
      <c r="B294" s="23" t="s">
        <v>372</v>
      </c>
      <c r="C294" s="24">
        <v>0</v>
      </c>
      <c r="D294" s="23" t="s">
        <v>318</v>
      </c>
      <c r="E294" s="23" t="s">
        <v>62</v>
      </c>
      <c r="F294" s="23" t="s">
        <v>63</v>
      </c>
      <c r="G294" s="24">
        <v>4.4900000000000002E-2</v>
      </c>
      <c r="H294" s="24">
        <v>7.17E-2</v>
      </c>
      <c r="I294" s="24">
        <v>0.62619999999999998</v>
      </c>
      <c r="J294" s="24">
        <v>0.53120000000000001</v>
      </c>
      <c r="K294" s="24">
        <v>2.58E-2</v>
      </c>
      <c r="L294" s="24">
        <v>2.3999999999999998E-3</v>
      </c>
      <c r="M294" s="24">
        <v>1.0226999999999999</v>
      </c>
      <c r="N294" s="25">
        <v>1</v>
      </c>
    </row>
    <row r="295" spans="1:14" ht="13" x14ac:dyDescent="0.15">
      <c r="A295" s="23" t="s">
        <v>55</v>
      </c>
      <c r="B295" s="23" t="s">
        <v>373</v>
      </c>
      <c r="C295" s="24">
        <v>0</v>
      </c>
      <c r="D295" s="23" t="s">
        <v>318</v>
      </c>
      <c r="E295" s="23" t="s">
        <v>62</v>
      </c>
      <c r="F295" s="23" t="s">
        <v>63</v>
      </c>
      <c r="G295" s="24">
        <v>2.47E-2</v>
      </c>
      <c r="H295" s="24">
        <v>4.2500000000000003E-2</v>
      </c>
      <c r="I295" s="24">
        <v>0.58009999999999995</v>
      </c>
      <c r="J295" s="24">
        <v>0.56179999999999997</v>
      </c>
      <c r="K295" s="24">
        <v>0.14779999999999999</v>
      </c>
      <c r="L295" s="24">
        <v>9.7000000000000003E-3</v>
      </c>
      <c r="M295" s="24">
        <v>1.0082</v>
      </c>
      <c r="N295" s="25">
        <v>1</v>
      </c>
    </row>
    <row r="296" spans="1:14" ht="13" x14ac:dyDescent="0.15">
      <c r="A296" s="23" t="s">
        <v>55</v>
      </c>
      <c r="B296" s="23" t="s">
        <v>374</v>
      </c>
      <c r="C296" s="24">
        <v>0</v>
      </c>
      <c r="D296" s="23" t="s">
        <v>318</v>
      </c>
      <c r="E296" s="23" t="s">
        <v>62</v>
      </c>
      <c r="F296" s="23" t="s">
        <v>63</v>
      </c>
      <c r="G296" s="24">
        <v>-4.2700000000000002E-2</v>
      </c>
      <c r="H296" s="24">
        <v>0.04</v>
      </c>
      <c r="I296" s="24">
        <v>-1.0683</v>
      </c>
      <c r="J296" s="24">
        <v>0.28539999999999999</v>
      </c>
      <c r="K296" s="24">
        <v>0.24229999999999999</v>
      </c>
      <c r="L296" s="24">
        <v>1.26E-2</v>
      </c>
      <c r="M296" s="24">
        <v>1.1053999999999999</v>
      </c>
      <c r="N296" s="25">
        <v>1</v>
      </c>
    </row>
    <row r="297" spans="1:14" ht="13" x14ac:dyDescent="0.15">
      <c r="A297" s="23" t="s">
        <v>55</v>
      </c>
      <c r="B297" s="23" t="s">
        <v>375</v>
      </c>
      <c r="C297" s="24">
        <v>0</v>
      </c>
      <c r="D297" s="23" t="s">
        <v>318</v>
      </c>
      <c r="E297" s="23" t="s">
        <v>62</v>
      </c>
      <c r="F297" s="23" t="s">
        <v>63</v>
      </c>
      <c r="G297" s="24">
        <v>0.1807</v>
      </c>
      <c r="H297" s="24">
        <v>0.14330000000000001</v>
      </c>
      <c r="I297" s="24">
        <v>1.2608999999999999</v>
      </c>
      <c r="J297" s="24">
        <v>0.2074</v>
      </c>
      <c r="K297" s="24">
        <v>5.5999999999999999E-3</v>
      </c>
      <c r="L297" s="24">
        <v>1.2999999999999999E-3</v>
      </c>
      <c r="M297" s="24">
        <v>1.0038</v>
      </c>
      <c r="N297" s="25">
        <v>1</v>
      </c>
    </row>
    <row r="298" spans="1:14" ht="13" x14ac:dyDescent="0.15">
      <c r="A298" s="23" t="s">
        <v>55</v>
      </c>
      <c r="B298" s="23" t="s">
        <v>376</v>
      </c>
      <c r="C298" s="24">
        <v>0</v>
      </c>
      <c r="D298" s="23" t="s">
        <v>318</v>
      </c>
      <c r="E298" s="23" t="s">
        <v>62</v>
      </c>
      <c r="F298" s="23" t="s">
        <v>63</v>
      </c>
      <c r="G298" s="24">
        <v>9.7900000000000001E-2</v>
      </c>
      <c r="H298" s="24">
        <v>7.2900000000000006E-2</v>
      </c>
      <c r="I298" s="24">
        <v>1.3416999999999999</v>
      </c>
      <c r="J298" s="24">
        <v>0.1797</v>
      </c>
      <c r="K298" s="24">
        <v>5.0099999999999999E-2</v>
      </c>
      <c r="L298" s="24">
        <v>2.8E-3</v>
      </c>
      <c r="M298" s="24">
        <v>1.0358000000000001</v>
      </c>
      <c r="N298" s="25">
        <v>1</v>
      </c>
    </row>
    <row r="299" spans="1:14" ht="13" x14ac:dyDescent="0.15">
      <c r="A299" s="23" t="s">
        <v>55</v>
      </c>
      <c r="B299" s="23" t="s">
        <v>377</v>
      </c>
      <c r="C299" s="24">
        <v>0</v>
      </c>
      <c r="D299" s="23" t="s">
        <v>318</v>
      </c>
      <c r="E299" s="23" t="s">
        <v>62</v>
      </c>
      <c r="F299" s="23" t="s">
        <v>63</v>
      </c>
      <c r="G299" s="24">
        <v>-0.1701</v>
      </c>
      <c r="H299" s="24">
        <v>0.1244</v>
      </c>
      <c r="I299" s="24">
        <v>-1.3669</v>
      </c>
      <c r="J299" s="24">
        <v>0.1716</v>
      </c>
      <c r="K299" s="24">
        <v>6.6E-3</v>
      </c>
      <c r="L299" s="24">
        <v>1.4E-3</v>
      </c>
      <c r="M299" s="24">
        <v>1.0143</v>
      </c>
      <c r="N299" s="25">
        <v>1</v>
      </c>
    </row>
    <row r="300" spans="1:14" ht="13" x14ac:dyDescent="0.15">
      <c r="A300" s="23" t="s">
        <v>55</v>
      </c>
      <c r="B300" s="23" t="s">
        <v>286</v>
      </c>
      <c r="C300" s="24">
        <v>0</v>
      </c>
      <c r="D300" s="23" t="s">
        <v>318</v>
      </c>
      <c r="E300" s="23" t="s">
        <v>62</v>
      </c>
      <c r="F300" s="23" t="s">
        <v>63</v>
      </c>
      <c r="G300" s="24">
        <v>-5.0999999999999997E-2</v>
      </c>
      <c r="H300" s="24">
        <v>6.7900000000000002E-2</v>
      </c>
      <c r="I300" s="24">
        <v>-0.751</v>
      </c>
      <c r="J300" s="24">
        <v>0.4526</v>
      </c>
      <c r="K300" s="24">
        <v>3.4299999999999997E-2</v>
      </c>
      <c r="L300" s="24">
        <v>3.0999999999999999E-3</v>
      </c>
      <c r="M300" s="24">
        <v>1.0214000000000001</v>
      </c>
      <c r="N300" s="25">
        <v>1</v>
      </c>
    </row>
    <row r="301" spans="1:14" ht="13" x14ac:dyDescent="0.15">
      <c r="A301" s="23" t="s">
        <v>55</v>
      </c>
      <c r="B301" s="23" t="s">
        <v>378</v>
      </c>
      <c r="C301" s="24">
        <v>0</v>
      </c>
      <c r="D301" s="23" t="s">
        <v>318</v>
      </c>
      <c r="E301" s="23" t="s">
        <v>62</v>
      </c>
      <c r="F301" s="23" t="s">
        <v>63</v>
      </c>
      <c r="G301" s="24">
        <v>6.4999999999999997E-3</v>
      </c>
      <c r="H301" s="24">
        <v>7.3599999999999999E-2</v>
      </c>
      <c r="I301" s="24">
        <v>8.8099999999999998E-2</v>
      </c>
      <c r="J301" s="24">
        <v>0.92979999999999996</v>
      </c>
      <c r="K301" s="24">
        <v>1.89E-2</v>
      </c>
      <c r="L301" s="24">
        <v>1.8E-3</v>
      </c>
      <c r="M301" s="24">
        <v>1.0267999999999999</v>
      </c>
      <c r="N301" s="25">
        <v>1</v>
      </c>
    </row>
    <row r="302" spans="1:14" ht="13" x14ac:dyDescent="0.15">
      <c r="A302" s="23" t="s">
        <v>55</v>
      </c>
      <c r="B302" s="23" t="s">
        <v>379</v>
      </c>
      <c r="C302" s="24">
        <v>0</v>
      </c>
      <c r="D302" s="23" t="s">
        <v>318</v>
      </c>
      <c r="E302" s="23" t="s">
        <v>62</v>
      </c>
      <c r="F302" s="23" t="s">
        <v>63</v>
      </c>
      <c r="G302" s="24">
        <v>5.3100000000000001E-2</v>
      </c>
      <c r="H302" s="24">
        <v>7.5499999999999998E-2</v>
      </c>
      <c r="I302" s="24">
        <v>0.70379999999999998</v>
      </c>
      <c r="J302" s="24">
        <v>0.48149999999999998</v>
      </c>
      <c r="K302" s="24">
        <v>1.9199999999999998E-2</v>
      </c>
      <c r="L302" s="24">
        <v>1.8E-3</v>
      </c>
      <c r="M302" s="24">
        <v>1.036</v>
      </c>
      <c r="N302" s="25">
        <v>1</v>
      </c>
    </row>
    <row r="303" spans="1:14" ht="13" x14ac:dyDescent="0.15">
      <c r="A303" s="23" t="s">
        <v>55</v>
      </c>
      <c r="B303" s="23" t="s">
        <v>380</v>
      </c>
      <c r="C303" s="24">
        <v>0</v>
      </c>
      <c r="D303" s="23" t="s">
        <v>318</v>
      </c>
      <c r="E303" s="23" t="s">
        <v>62</v>
      </c>
      <c r="F303" s="23" t="s">
        <v>63</v>
      </c>
      <c r="G303" s="24">
        <v>0.1464</v>
      </c>
      <c r="H303" s="24">
        <v>6.54E-2</v>
      </c>
      <c r="I303" s="24">
        <v>2.2374000000000001</v>
      </c>
      <c r="J303" s="24">
        <v>2.53E-2</v>
      </c>
      <c r="K303" s="24">
        <v>7.1800000000000003E-2</v>
      </c>
      <c r="L303" s="24">
        <v>3.3E-3</v>
      </c>
      <c r="M303" s="24">
        <v>1.0129999999999999</v>
      </c>
      <c r="N303" s="25">
        <v>1</v>
      </c>
    </row>
    <row r="304" spans="1:14" ht="13" x14ac:dyDescent="0.15">
      <c r="A304" s="23" t="s">
        <v>55</v>
      </c>
      <c r="B304" s="23" t="s">
        <v>381</v>
      </c>
      <c r="C304" s="24">
        <v>0</v>
      </c>
      <c r="D304" s="23" t="s">
        <v>318</v>
      </c>
      <c r="E304" s="23" t="s">
        <v>62</v>
      </c>
      <c r="F304" s="23" t="s">
        <v>63</v>
      </c>
      <c r="G304" s="24">
        <v>3.2800000000000003E-2</v>
      </c>
      <c r="H304" s="24">
        <v>5.4399999999999997E-2</v>
      </c>
      <c r="I304" s="24">
        <v>0.60260000000000002</v>
      </c>
      <c r="J304" s="24">
        <v>0.54679999999999995</v>
      </c>
      <c r="K304" s="24">
        <v>6.4399999999999999E-2</v>
      </c>
      <c r="L304" s="24">
        <v>3.5000000000000001E-3</v>
      </c>
      <c r="M304" s="24">
        <v>1.0156000000000001</v>
      </c>
      <c r="N304" s="25">
        <v>1</v>
      </c>
    </row>
    <row r="305" spans="1:14" ht="13" x14ac:dyDescent="0.15">
      <c r="A305" s="23" t="s">
        <v>55</v>
      </c>
      <c r="B305" s="23" t="s">
        <v>382</v>
      </c>
      <c r="C305" s="24">
        <v>0</v>
      </c>
      <c r="D305" s="23" t="s">
        <v>318</v>
      </c>
      <c r="E305" s="23" t="s">
        <v>62</v>
      </c>
      <c r="F305" s="23" t="s">
        <v>63</v>
      </c>
      <c r="G305" s="24">
        <v>7.4800000000000005E-2</v>
      </c>
      <c r="H305" s="24">
        <v>5.5500000000000001E-2</v>
      </c>
      <c r="I305" s="24">
        <v>1.3476999999999999</v>
      </c>
      <c r="J305" s="24">
        <v>0.17780000000000001</v>
      </c>
      <c r="K305" s="24">
        <v>6.7599999999999993E-2</v>
      </c>
      <c r="L305" s="24">
        <v>4.1999999999999997E-3</v>
      </c>
      <c r="M305" s="24">
        <v>0.99470000000000003</v>
      </c>
      <c r="N305" s="25">
        <v>1</v>
      </c>
    </row>
    <row r="306" spans="1:14" ht="13" x14ac:dyDescent="0.15">
      <c r="A306" s="23" t="s">
        <v>55</v>
      </c>
      <c r="B306" s="23" t="s">
        <v>383</v>
      </c>
      <c r="C306" s="24">
        <v>0</v>
      </c>
      <c r="D306" s="23" t="s">
        <v>318</v>
      </c>
      <c r="E306" s="23" t="s">
        <v>62</v>
      </c>
      <c r="F306" s="23" t="s">
        <v>63</v>
      </c>
      <c r="G306" s="24">
        <v>2.0199999999999999E-2</v>
      </c>
      <c r="H306" s="24">
        <v>5.3999999999999999E-2</v>
      </c>
      <c r="I306" s="24">
        <v>0.37469999999999998</v>
      </c>
      <c r="J306" s="24">
        <v>0.70789999999999997</v>
      </c>
      <c r="K306" s="24">
        <v>6.4100000000000004E-2</v>
      </c>
      <c r="L306" s="24">
        <v>3.0999999999999999E-3</v>
      </c>
      <c r="M306" s="24">
        <v>1.0113000000000001</v>
      </c>
      <c r="N306" s="25">
        <v>1</v>
      </c>
    </row>
    <row r="307" spans="1:14" ht="13" x14ac:dyDescent="0.15">
      <c r="A307" s="23" t="s">
        <v>55</v>
      </c>
      <c r="B307" s="23" t="s">
        <v>384</v>
      </c>
      <c r="C307" s="24">
        <v>0</v>
      </c>
      <c r="D307" s="23" t="s">
        <v>318</v>
      </c>
      <c r="E307" s="23" t="s">
        <v>62</v>
      </c>
      <c r="F307" s="23" t="s">
        <v>63</v>
      </c>
      <c r="G307" s="24">
        <v>4.3400000000000001E-2</v>
      </c>
      <c r="H307" s="24">
        <v>5.5E-2</v>
      </c>
      <c r="I307" s="24">
        <v>0.79010000000000002</v>
      </c>
      <c r="J307" s="24">
        <v>0.42949999999999999</v>
      </c>
      <c r="K307" s="24">
        <v>7.2400000000000006E-2</v>
      </c>
      <c r="L307" s="24">
        <v>3.3999999999999998E-3</v>
      </c>
      <c r="M307" s="24">
        <v>1.0193000000000001</v>
      </c>
      <c r="N307" s="25">
        <v>1</v>
      </c>
    </row>
    <row r="308" spans="1:14" ht="13" x14ac:dyDescent="0.15">
      <c r="A308" s="23" t="s">
        <v>55</v>
      </c>
      <c r="B308" s="23" t="s">
        <v>385</v>
      </c>
      <c r="C308" s="24">
        <v>0</v>
      </c>
      <c r="D308" s="23" t="s">
        <v>318</v>
      </c>
      <c r="E308" s="23" t="s">
        <v>62</v>
      </c>
      <c r="F308" s="23" t="s">
        <v>63</v>
      </c>
      <c r="G308" s="24">
        <v>1.9900000000000001E-2</v>
      </c>
      <c r="H308" s="24">
        <v>5.2400000000000002E-2</v>
      </c>
      <c r="I308" s="24">
        <v>0.38009999999999999</v>
      </c>
      <c r="J308" s="24">
        <v>0.70389999999999997</v>
      </c>
      <c r="K308" s="24">
        <v>6.7699999999999996E-2</v>
      </c>
      <c r="L308" s="24">
        <v>4.1999999999999997E-3</v>
      </c>
      <c r="M308" s="24">
        <v>1.0028999999999999</v>
      </c>
      <c r="N308" s="25">
        <v>1</v>
      </c>
    </row>
    <row r="309" spans="1:14" ht="13" x14ac:dyDescent="0.15">
      <c r="A309" s="23" t="s">
        <v>55</v>
      </c>
      <c r="B309" s="23" t="s">
        <v>386</v>
      </c>
      <c r="C309" s="24">
        <v>0</v>
      </c>
      <c r="D309" s="23" t="s">
        <v>318</v>
      </c>
      <c r="E309" s="23" t="s">
        <v>62</v>
      </c>
      <c r="F309" s="23" t="s">
        <v>63</v>
      </c>
      <c r="G309" s="24">
        <v>3.6200000000000003E-2</v>
      </c>
      <c r="H309" s="24">
        <v>4.6800000000000001E-2</v>
      </c>
      <c r="I309" s="24">
        <v>0.77390000000000003</v>
      </c>
      <c r="J309" s="24">
        <v>0.439</v>
      </c>
      <c r="K309" s="24">
        <v>7.9799999999999996E-2</v>
      </c>
      <c r="L309" s="24">
        <v>5.0000000000000001E-3</v>
      </c>
      <c r="M309" s="24">
        <v>0.99729999999999996</v>
      </c>
      <c r="N309" s="25">
        <v>1</v>
      </c>
    </row>
    <row r="310" spans="1:14" ht="13" x14ac:dyDescent="0.15">
      <c r="A310" s="23" t="s">
        <v>55</v>
      </c>
      <c r="B310" s="23" t="s">
        <v>387</v>
      </c>
      <c r="C310" s="24">
        <v>0</v>
      </c>
      <c r="D310" s="23" t="s">
        <v>318</v>
      </c>
      <c r="E310" s="23" t="s">
        <v>62</v>
      </c>
      <c r="F310" s="23" t="s">
        <v>63</v>
      </c>
      <c r="G310" s="24">
        <v>0.1047</v>
      </c>
      <c r="H310" s="24">
        <v>5.8000000000000003E-2</v>
      </c>
      <c r="I310" s="24">
        <v>1.8068</v>
      </c>
      <c r="J310" s="24">
        <v>7.0800000000000002E-2</v>
      </c>
      <c r="K310" s="24">
        <v>5.7700000000000001E-2</v>
      </c>
      <c r="L310" s="24">
        <v>3.3E-3</v>
      </c>
      <c r="M310" s="24">
        <v>0.99260000000000004</v>
      </c>
      <c r="N310" s="25">
        <v>1</v>
      </c>
    </row>
    <row r="311" spans="1:14" ht="13" x14ac:dyDescent="0.15">
      <c r="A311" s="23" t="s">
        <v>55</v>
      </c>
      <c r="B311" s="23" t="s">
        <v>388</v>
      </c>
      <c r="C311" s="24">
        <v>0</v>
      </c>
      <c r="D311" s="23" t="s">
        <v>318</v>
      </c>
      <c r="E311" s="23" t="s">
        <v>62</v>
      </c>
      <c r="F311" s="23" t="s">
        <v>63</v>
      </c>
      <c r="G311" s="24">
        <v>-0.1075</v>
      </c>
      <c r="H311" s="24">
        <v>5.4600000000000003E-2</v>
      </c>
      <c r="I311" s="24">
        <v>-1.9704999999999999</v>
      </c>
      <c r="J311" s="24">
        <v>4.8800000000000003E-2</v>
      </c>
      <c r="K311" s="24">
        <v>6.5699999999999995E-2</v>
      </c>
      <c r="L311" s="24">
        <v>3.3999999999999998E-3</v>
      </c>
      <c r="M311" s="24">
        <v>1.012</v>
      </c>
      <c r="N311" s="25">
        <v>1</v>
      </c>
    </row>
    <row r="312" spans="1:14" ht="13" x14ac:dyDescent="0.15">
      <c r="A312" s="23" t="s">
        <v>55</v>
      </c>
      <c r="B312" s="23" t="s">
        <v>389</v>
      </c>
      <c r="C312" s="24">
        <v>0</v>
      </c>
      <c r="D312" s="23" t="s">
        <v>318</v>
      </c>
      <c r="E312" s="23" t="s">
        <v>62</v>
      </c>
      <c r="F312" s="23" t="s">
        <v>63</v>
      </c>
      <c r="G312" s="24">
        <v>7.9799999999999996E-2</v>
      </c>
      <c r="H312" s="24">
        <v>6.2E-2</v>
      </c>
      <c r="I312" s="24">
        <v>1.2875000000000001</v>
      </c>
      <c r="J312" s="24">
        <v>0.19789999999999999</v>
      </c>
      <c r="K312" s="24">
        <v>4.6399999999999997E-2</v>
      </c>
      <c r="L312" s="24">
        <v>3.3E-3</v>
      </c>
      <c r="M312" s="24">
        <v>0.99350000000000005</v>
      </c>
      <c r="N312" s="25">
        <v>1</v>
      </c>
    </row>
    <row r="313" spans="1:14" ht="13" x14ac:dyDescent="0.15">
      <c r="A313" s="23" t="s">
        <v>55</v>
      </c>
      <c r="B313" s="23" t="s">
        <v>390</v>
      </c>
      <c r="C313" s="24">
        <v>0</v>
      </c>
      <c r="D313" s="23" t="s">
        <v>318</v>
      </c>
      <c r="E313" s="23" t="s">
        <v>62</v>
      </c>
      <c r="F313" s="23" t="s">
        <v>63</v>
      </c>
      <c r="G313" s="24">
        <v>0.12989999999999999</v>
      </c>
      <c r="H313" s="24">
        <v>6.8699999999999997E-2</v>
      </c>
      <c r="I313" s="24">
        <v>1.8924000000000001</v>
      </c>
      <c r="J313" s="24">
        <v>5.8400000000000001E-2</v>
      </c>
      <c r="K313" s="24">
        <v>3.7600000000000001E-2</v>
      </c>
      <c r="L313" s="24">
        <v>2.3E-3</v>
      </c>
      <c r="M313" s="24">
        <v>1.0232000000000001</v>
      </c>
      <c r="N313" s="25">
        <v>1</v>
      </c>
    </row>
    <row r="314" spans="1:14" ht="13" x14ac:dyDescent="0.15">
      <c r="A314" s="23" t="s">
        <v>55</v>
      </c>
      <c r="B314" s="23" t="s">
        <v>391</v>
      </c>
      <c r="C314" s="24">
        <v>0</v>
      </c>
      <c r="D314" s="23" t="s">
        <v>318</v>
      </c>
      <c r="E314" s="23" t="s">
        <v>62</v>
      </c>
      <c r="F314" s="23" t="s">
        <v>63</v>
      </c>
      <c r="G314" s="24">
        <v>3.15E-2</v>
      </c>
      <c r="H314" s="24">
        <v>5.4100000000000002E-2</v>
      </c>
      <c r="I314" s="24">
        <v>0.58279999999999998</v>
      </c>
      <c r="J314" s="24">
        <v>0.56000000000000005</v>
      </c>
      <c r="K314" s="24">
        <v>5.1499999999999997E-2</v>
      </c>
      <c r="L314" s="24">
        <v>2.7000000000000001E-3</v>
      </c>
      <c r="M314" s="24">
        <v>1.0063</v>
      </c>
      <c r="N314" s="25">
        <v>1</v>
      </c>
    </row>
    <row r="315" spans="1:14" ht="13" x14ac:dyDescent="0.15">
      <c r="A315" s="23" t="s">
        <v>55</v>
      </c>
      <c r="B315" s="23" t="s">
        <v>392</v>
      </c>
      <c r="C315" s="24">
        <v>0</v>
      </c>
      <c r="D315" s="23" t="s">
        <v>318</v>
      </c>
      <c r="E315" s="23" t="s">
        <v>62</v>
      </c>
      <c r="F315" s="23" t="s">
        <v>63</v>
      </c>
      <c r="G315" s="24">
        <v>0.11169999999999999</v>
      </c>
      <c r="H315" s="24">
        <v>6.0499999999999998E-2</v>
      </c>
      <c r="I315" s="24">
        <v>1.8469</v>
      </c>
      <c r="J315" s="24">
        <v>6.4799999999999996E-2</v>
      </c>
      <c r="K315" s="24">
        <v>5.6099999999999997E-2</v>
      </c>
      <c r="L315" s="24">
        <v>2.7000000000000001E-3</v>
      </c>
      <c r="M315" s="24">
        <v>1.0004999999999999</v>
      </c>
      <c r="N315" s="25">
        <v>1</v>
      </c>
    </row>
    <row r="316" spans="1:14" ht="13" x14ac:dyDescent="0.15">
      <c r="A316" s="23" t="s">
        <v>55</v>
      </c>
      <c r="B316" s="23" t="s">
        <v>393</v>
      </c>
      <c r="C316" s="24">
        <v>0</v>
      </c>
      <c r="D316" s="23" t="s">
        <v>318</v>
      </c>
      <c r="E316" s="23" t="s">
        <v>62</v>
      </c>
      <c r="F316" s="23" t="s">
        <v>63</v>
      </c>
      <c r="G316" s="24">
        <v>0.1135</v>
      </c>
      <c r="H316" s="24">
        <v>6.25E-2</v>
      </c>
      <c r="I316" s="24">
        <v>1.8172999999999999</v>
      </c>
      <c r="J316" s="24">
        <v>6.9199999999999998E-2</v>
      </c>
      <c r="K316" s="24">
        <v>4.24E-2</v>
      </c>
      <c r="L316" s="24">
        <v>2.8E-3</v>
      </c>
      <c r="M316" s="24">
        <v>1.0109999999999999</v>
      </c>
      <c r="N316" s="25">
        <v>1</v>
      </c>
    </row>
    <row r="317" spans="1:14" ht="13" x14ac:dyDescent="0.15">
      <c r="A317" s="23" t="s">
        <v>55</v>
      </c>
      <c r="B317" s="23" t="s">
        <v>394</v>
      </c>
      <c r="C317" s="24">
        <v>0</v>
      </c>
      <c r="D317" s="23" t="s">
        <v>318</v>
      </c>
      <c r="E317" s="23" t="s">
        <v>62</v>
      </c>
      <c r="F317" s="23" t="s">
        <v>63</v>
      </c>
      <c r="G317" s="24">
        <v>0.1598</v>
      </c>
      <c r="H317" s="24">
        <v>7.5600000000000001E-2</v>
      </c>
      <c r="I317" s="24">
        <v>2.1131000000000002</v>
      </c>
      <c r="J317" s="24">
        <v>3.4599999999999999E-2</v>
      </c>
      <c r="K317" s="24">
        <v>3.8800000000000001E-2</v>
      </c>
      <c r="L317" s="24">
        <v>2.8E-3</v>
      </c>
      <c r="M317" s="24">
        <v>1.0182</v>
      </c>
      <c r="N317" s="25">
        <v>1</v>
      </c>
    </row>
    <row r="318" spans="1:14" ht="13" x14ac:dyDescent="0.15">
      <c r="A318" s="23" t="s">
        <v>55</v>
      </c>
      <c r="B318" s="23" t="s">
        <v>395</v>
      </c>
      <c r="C318" s="24">
        <v>0</v>
      </c>
      <c r="D318" s="23" t="s">
        <v>318</v>
      </c>
      <c r="E318" s="23" t="s">
        <v>62</v>
      </c>
      <c r="F318" s="23" t="s">
        <v>63</v>
      </c>
      <c r="G318" s="24">
        <v>9.3799999999999994E-2</v>
      </c>
      <c r="H318" s="24">
        <v>6.1100000000000002E-2</v>
      </c>
      <c r="I318" s="24">
        <v>1.5346</v>
      </c>
      <c r="J318" s="24">
        <v>0.1249</v>
      </c>
      <c r="K318" s="24">
        <v>4.41E-2</v>
      </c>
      <c r="L318" s="24">
        <v>2.5999999999999999E-3</v>
      </c>
      <c r="M318" s="24">
        <v>1.0114000000000001</v>
      </c>
      <c r="N318" s="25">
        <v>1</v>
      </c>
    </row>
    <row r="319" spans="1:14" ht="13" x14ac:dyDescent="0.15">
      <c r="A319" s="23" t="s">
        <v>55</v>
      </c>
      <c r="B319" s="23" t="s">
        <v>396</v>
      </c>
      <c r="C319" s="24">
        <v>0</v>
      </c>
      <c r="D319" s="23" t="s">
        <v>318</v>
      </c>
      <c r="E319" s="23" t="s">
        <v>62</v>
      </c>
      <c r="F319" s="23" t="s">
        <v>63</v>
      </c>
      <c r="G319" s="24">
        <v>0.1777</v>
      </c>
      <c r="H319" s="24">
        <v>7.2300000000000003E-2</v>
      </c>
      <c r="I319" s="24">
        <v>2.4567999999999999</v>
      </c>
      <c r="J319" s="24">
        <v>1.4E-2</v>
      </c>
      <c r="K319" s="24">
        <v>6.0400000000000002E-2</v>
      </c>
      <c r="L319" s="24">
        <v>3.0999999999999999E-3</v>
      </c>
      <c r="M319" s="24">
        <v>1.0199</v>
      </c>
      <c r="N319" s="25">
        <v>1</v>
      </c>
    </row>
    <row r="320" spans="1:14" ht="13" x14ac:dyDescent="0.15">
      <c r="A320" s="23" t="s">
        <v>55</v>
      </c>
      <c r="B320" s="23" t="s">
        <v>397</v>
      </c>
      <c r="C320" s="24">
        <v>0</v>
      </c>
      <c r="D320" s="23" t="s">
        <v>318</v>
      </c>
      <c r="E320" s="23" t="s">
        <v>62</v>
      </c>
      <c r="F320" s="23" t="s">
        <v>63</v>
      </c>
      <c r="G320" s="24">
        <v>0.13900000000000001</v>
      </c>
      <c r="H320" s="24">
        <v>6.3700000000000007E-2</v>
      </c>
      <c r="I320" s="24">
        <v>2.1829999999999998</v>
      </c>
      <c r="J320" s="24">
        <v>2.9000000000000001E-2</v>
      </c>
      <c r="K320" s="24">
        <v>6.1199999999999997E-2</v>
      </c>
      <c r="L320" s="24">
        <v>2.8999999999999998E-3</v>
      </c>
      <c r="M320" s="24">
        <v>1.0141</v>
      </c>
      <c r="N320" s="25">
        <v>1</v>
      </c>
    </row>
    <row r="321" spans="1:14" ht="13" x14ac:dyDescent="0.15">
      <c r="A321" s="23" t="s">
        <v>55</v>
      </c>
      <c r="B321" s="23" t="s">
        <v>398</v>
      </c>
      <c r="C321" s="24">
        <v>0</v>
      </c>
      <c r="D321" s="23" t="s">
        <v>318</v>
      </c>
      <c r="E321" s="23" t="s">
        <v>62</v>
      </c>
      <c r="F321" s="23" t="s">
        <v>63</v>
      </c>
      <c r="G321" s="24">
        <v>0.22</v>
      </c>
      <c r="H321" s="24">
        <v>9.0399999999999994E-2</v>
      </c>
      <c r="I321" s="24">
        <v>2.4327000000000001</v>
      </c>
      <c r="J321" s="24">
        <v>1.4999999999999999E-2</v>
      </c>
      <c r="K321" s="24">
        <v>3.1E-2</v>
      </c>
      <c r="L321" s="24">
        <v>2.2000000000000001E-3</v>
      </c>
      <c r="M321" s="24">
        <v>1.0048999999999999</v>
      </c>
      <c r="N321" s="25">
        <v>1</v>
      </c>
    </row>
    <row r="322" spans="1:14" ht="13" x14ac:dyDescent="0.15">
      <c r="A322" s="23" t="s">
        <v>55</v>
      </c>
      <c r="B322" s="23" t="s">
        <v>399</v>
      </c>
      <c r="C322" s="24">
        <v>0</v>
      </c>
      <c r="D322" s="23" t="s">
        <v>318</v>
      </c>
      <c r="E322" s="23" t="s">
        <v>62</v>
      </c>
      <c r="F322" s="23" t="s">
        <v>63</v>
      </c>
      <c r="G322" s="24">
        <v>0.18079999999999999</v>
      </c>
      <c r="H322" s="24">
        <v>6.6900000000000001E-2</v>
      </c>
      <c r="I322" s="24">
        <v>2.7027999999999999</v>
      </c>
      <c r="J322" s="24">
        <v>6.8999999999999999E-3</v>
      </c>
      <c r="K322" s="24">
        <v>9.9500000000000005E-2</v>
      </c>
      <c r="L322" s="24">
        <v>3.2000000000000002E-3</v>
      </c>
      <c r="M322" s="24">
        <v>1.0620000000000001</v>
      </c>
      <c r="N322" s="25">
        <v>1</v>
      </c>
    </row>
    <row r="323" spans="1:14" ht="13" x14ac:dyDescent="0.15">
      <c r="A323" s="23" t="s">
        <v>55</v>
      </c>
      <c r="B323" s="23" t="s">
        <v>400</v>
      </c>
      <c r="C323" s="24">
        <v>0</v>
      </c>
      <c r="D323" s="23" t="s">
        <v>318</v>
      </c>
      <c r="E323" s="23" t="s">
        <v>62</v>
      </c>
      <c r="F323" s="23" t="s">
        <v>63</v>
      </c>
      <c r="G323" s="24">
        <v>0.1784</v>
      </c>
      <c r="H323" s="24">
        <v>7.6899999999999996E-2</v>
      </c>
      <c r="I323" s="24">
        <v>2.3195000000000001</v>
      </c>
      <c r="J323" s="24">
        <v>2.0400000000000001E-2</v>
      </c>
      <c r="K323" s="24">
        <v>5.0299999999999997E-2</v>
      </c>
      <c r="L323" s="24">
        <v>2.5000000000000001E-3</v>
      </c>
      <c r="M323" s="24">
        <v>1.0248999999999999</v>
      </c>
      <c r="N323" s="25">
        <v>1</v>
      </c>
    </row>
    <row r="324" spans="1:14" ht="13" x14ac:dyDescent="0.15">
      <c r="A324" s="23" t="s">
        <v>55</v>
      </c>
      <c r="B324" s="23" t="s">
        <v>401</v>
      </c>
      <c r="C324" s="24">
        <v>0</v>
      </c>
      <c r="D324" s="23" t="s">
        <v>318</v>
      </c>
      <c r="E324" s="23" t="s">
        <v>62</v>
      </c>
      <c r="F324" s="23" t="s">
        <v>63</v>
      </c>
      <c r="G324" s="24">
        <v>-6.5299999999999997E-2</v>
      </c>
      <c r="H324" s="24">
        <v>7.7899999999999997E-2</v>
      </c>
      <c r="I324" s="24">
        <v>-0.83819999999999995</v>
      </c>
      <c r="J324" s="24">
        <v>0.40189999999999998</v>
      </c>
      <c r="K324" s="24">
        <v>1.6299999999999999E-2</v>
      </c>
      <c r="L324" s="24">
        <v>1.5E-3</v>
      </c>
      <c r="M324" s="24">
        <v>0.99939999999999996</v>
      </c>
      <c r="N324" s="25">
        <v>1</v>
      </c>
    </row>
    <row r="325" spans="1:14" ht="13" x14ac:dyDescent="0.15">
      <c r="A325" s="23" t="s">
        <v>55</v>
      </c>
      <c r="B325" s="23" t="s">
        <v>402</v>
      </c>
      <c r="C325" s="24">
        <v>0</v>
      </c>
      <c r="D325" s="23" t="s">
        <v>318</v>
      </c>
      <c r="E325" s="23" t="s">
        <v>62</v>
      </c>
      <c r="F325" s="23" t="s">
        <v>63</v>
      </c>
      <c r="G325" s="24">
        <v>5.8099999999999999E-2</v>
      </c>
      <c r="H325" s="24">
        <v>0.10340000000000001</v>
      </c>
      <c r="I325" s="24">
        <v>0.56230000000000002</v>
      </c>
      <c r="J325" s="24">
        <v>0.57389999999999997</v>
      </c>
      <c r="K325" s="24">
        <v>9.5999999999999992E-3</v>
      </c>
      <c r="L325" s="24">
        <v>1.5E-3</v>
      </c>
      <c r="M325" s="24">
        <v>1.022</v>
      </c>
      <c r="N325" s="25">
        <v>1</v>
      </c>
    </row>
    <row r="326" spans="1:14" ht="13" x14ac:dyDescent="0.15">
      <c r="A326" s="23" t="s">
        <v>55</v>
      </c>
      <c r="B326" s="23" t="s">
        <v>403</v>
      </c>
      <c r="C326" s="24">
        <v>0</v>
      </c>
      <c r="D326" s="23" t="s">
        <v>318</v>
      </c>
      <c r="E326" s="23" t="s">
        <v>62</v>
      </c>
      <c r="F326" s="23" t="s">
        <v>63</v>
      </c>
      <c r="G326" s="24">
        <v>9.0999999999999998E-2</v>
      </c>
      <c r="H326" s="24">
        <v>5.5399999999999998E-2</v>
      </c>
      <c r="I326" s="24">
        <v>1.6428</v>
      </c>
      <c r="J326" s="24">
        <v>0.1004</v>
      </c>
      <c r="K326" s="24">
        <v>5.1999999999999998E-2</v>
      </c>
      <c r="L326" s="24">
        <v>2.5000000000000001E-3</v>
      </c>
      <c r="M326" s="24">
        <v>1.0177</v>
      </c>
      <c r="N326" s="25">
        <v>1</v>
      </c>
    </row>
    <row r="327" spans="1:14" ht="13" x14ac:dyDescent="0.15">
      <c r="A327" s="23" t="s">
        <v>55</v>
      </c>
      <c r="B327" s="23" t="s">
        <v>404</v>
      </c>
      <c r="C327" s="24">
        <v>0</v>
      </c>
      <c r="D327" s="23" t="s">
        <v>318</v>
      </c>
      <c r="E327" s="23" t="s">
        <v>62</v>
      </c>
      <c r="F327" s="23" t="s">
        <v>63</v>
      </c>
      <c r="G327" s="24">
        <v>0.16420000000000001</v>
      </c>
      <c r="H327" s="24">
        <v>6.7799999999999999E-2</v>
      </c>
      <c r="I327" s="24">
        <v>2.4211999999999998</v>
      </c>
      <c r="J327" s="24">
        <v>1.55E-2</v>
      </c>
      <c r="K327" s="24">
        <v>3.2599999999999997E-2</v>
      </c>
      <c r="L327" s="24">
        <v>2E-3</v>
      </c>
      <c r="M327" s="24">
        <v>1.0044999999999999</v>
      </c>
      <c r="N327" s="25">
        <v>1</v>
      </c>
    </row>
    <row r="328" spans="1:14" ht="13" x14ac:dyDescent="0.15">
      <c r="A328" s="23" t="s">
        <v>55</v>
      </c>
      <c r="B328" s="23" t="s">
        <v>405</v>
      </c>
      <c r="C328" s="24">
        <v>0</v>
      </c>
      <c r="D328" s="23" t="s">
        <v>318</v>
      </c>
      <c r="E328" s="23" t="s">
        <v>62</v>
      </c>
      <c r="F328" s="23" t="s">
        <v>63</v>
      </c>
      <c r="G328" s="24">
        <v>0.18229999999999999</v>
      </c>
      <c r="H328" s="24">
        <v>0.1341</v>
      </c>
      <c r="I328" s="24">
        <v>1.3592</v>
      </c>
      <c r="J328" s="24">
        <v>0.1741</v>
      </c>
      <c r="K328" s="24">
        <v>8.8000000000000005E-3</v>
      </c>
      <c r="L328" s="24">
        <v>1.5E-3</v>
      </c>
      <c r="M328" s="24">
        <v>1.0205</v>
      </c>
      <c r="N328" s="25">
        <v>1</v>
      </c>
    </row>
    <row r="329" spans="1:14" ht="13" x14ac:dyDescent="0.15">
      <c r="A329" s="23" t="s">
        <v>55</v>
      </c>
      <c r="B329" s="23" t="s">
        <v>406</v>
      </c>
      <c r="C329" s="24">
        <v>0</v>
      </c>
      <c r="D329" s="23" t="s">
        <v>318</v>
      </c>
      <c r="E329" s="23" t="s">
        <v>62</v>
      </c>
      <c r="F329" s="23" t="s">
        <v>63</v>
      </c>
      <c r="G329" s="24">
        <v>0.16789999999999999</v>
      </c>
      <c r="H329" s="24">
        <v>7.9399999999999998E-2</v>
      </c>
      <c r="I329" s="24">
        <v>2.1145999999999998</v>
      </c>
      <c r="J329" s="24">
        <v>3.4500000000000003E-2</v>
      </c>
      <c r="K329" s="24">
        <v>0.06</v>
      </c>
      <c r="L329" s="24">
        <v>3.3999999999999998E-3</v>
      </c>
      <c r="M329" s="24">
        <v>1.0306</v>
      </c>
      <c r="N329" s="25">
        <v>1</v>
      </c>
    </row>
    <row r="330" spans="1:14" ht="13" x14ac:dyDescent="0.15">
      <c r="A330" s="23" t="s">
        <v>55</v>
      </c>
      <c r="B330" s="23" t="s">
        <v>407</v>
      </c>
      <c r="C330" s="24">
        <v>0</v>
      </c>
      <c r="D330" s="23" t="s">
        <v>318</v>
      </c>
      <c r="E330" s="23" t="s">
        <v>62</v>
      </c>
      <c r="F330" s="23" t="s">
        <v>63</v>
      </c>
      <c r="G330" s="24">
        <v>7.6700000000000004E-2</v>
      </c>
      <c r="H330" s="24">
        <v>6.25E-2</v>
      </c>
      <c r="I330" s="24">
        <v>1.2263999999999999</v>
      </c>
      <c r="J330" s="24">
        <v>0.22</v>
      </c>
      <c r="K330" s="24">
        <v>3.3399999999999999E-2</v>
      </c>
      <c r="L330" s="24">
        <v>2.0999999999999999E-3</v>
      </c>
      <c r="M330" s="24">
        <v>1.0150999999999999</v>
      </c>
      <c r="N330" s="25">
        <v>1</v>
      </c>
    </row>
    <row r="331" spans="1:14" ht="13" x14ac:dyDescent="0.15">
      <c r="A331" s="23" t="s">
        <v>55</v>
      </c>
      <c r="B331" s="23" t="s">
        <v>408</v>
      </c>
      <c r="C331" s="24">
        <v>0</v>
      </c>
      <c r="D331" s="23" t="s">
        <v>318</v>
      </c>
      <c r="E331" s="23" t="s">
        <v>62</v>
      </c>
      <c r="F331" s="23" t="s">
        <v>63</v>
      </c>
      <c r="G331" s="24">
        <v>-1.9400000000000001E-2</v>
      </c>
      <c r="H331" s="24">
        <v>9.7699999999999995E-2</v>
      </c>
      <c r="I331" s="24">
        <v>-0.1983</v>
      </c>
      <c r="J331" s="24">
        <v>0.84279999999999999</v>
      </c>
      <c r="K331" s="24">
        <v>1.3100000000000001E-2</v>
      </c>
      <c r="L331" s="24">
        <v>1.6000000000000001E-3</v>
      </c>
      <c r="M331" s="24">
        <v>1.0205</v>
      </c>
      <c r="N331" s="25">
        <v>1</v>
      </c>
    </row>
    <row r="332" spans="1:14" ht="13" x14ac:dyDescent="0.15">
      <c r="A332" s="23" t="s">
        <v>55</v>
      </c>
      <c r="B332" s="23" t="s">
        <v>409</v>
      </c>
      <c r="C332" s="24">
        <v>0</v>
      </c>
      <c r="D332" s="23" t="s">
        <v>318</v>
      </c>
      <c r="E332" s="23" t="s">
        <v>62</v>
      </c>
      <c r="F332" s="23" t="s">
        <v>63</v>
      </c>
      <c r="G332" s="24">
        <v>0.12180000000000001</v>
      </c>
      <c r="H332" s="24">
        <v>0.18990000000000001</v>
      </c>
      <c r="I332" s="24">
        <v>0.64129999999999998</v>
      </c>
      <c r="J332" s="24">
        <v>0.52129999999999999</v>
      </c>
      <c r="K332" s="24">
        <v>1.2800000000000001E-2</v>
      </c>
      <c r="L332" s="24">
        <v>6.4999999999999997E-3</v>
      </c>
      <c r="M332" s="24">
        <v>1.0095000000000001</v>
      </c>
      <c r="N332" s="25">
        <v>1</v>
      </c>
    </row>
    <row r="333" spans="1:14" ht="13" x14ac:dyDescent="0.15">
      <c r="A333" s="23" t="s">
        <v>55</v>
      </c>
      <c r="B333" s="23" t="s">
        <v>410</v>
      </c>
      <c r="C333" s="24">
        <v>0</v>
      </c>
      <c r="D333" s="23" t="s">
        <v>318</v>
      </c>
      <c r="E333" s="23" t="s">
        <v>62</v>
      </c>
      <c r="F333" s="23" t="s">
        <v>63</v>
      </c>
      <c r="G333" s="24">
        <v>0.15260000000000001</v>
      </c>
      <c r="H333" s="24">
        <v>0.1056</v>
      </c>
      <c r="I333" s="24">
        <v>1.4450000000000001</v>
      </c>
      <c r="J333" s="24">
        <v>0.14849999999999999</v>
      </c>
      <c r="K333" s="24">
        <v>3.5400000000000001E-2</v>
      </c>
      <c r="L333" s="24">
        <v>3.5999999999999999E-3</v>
      </c>
      <c r="M333" s="24">
        <v>0.99939999999999996</v>
      </c>
      <c r="N333" s="25">
        <v>1</v>
      </c>
    </row>
    <row r="334" spans="1:14" ht="13" x14ac:dyDescent="0.15">
      <c r="A334" s="23" t="s">
        <v>55</v>
      </c>
      <c r="B334" s="23" t="s">
        <v>411</v>
      </c>
      <c r="C334" s="24">
        <v>0</v>
      </c>
      <c r="D334" s="23" t="s">
        <v>318</v>
      </c>
      <c r="E334" s="23" t="s">
        <v>62</v>
      </c>
      <c r="F334" s="23" t="s">
        <v>63</v>
      </c>
      <c r="G334" s="24">
        <v>-3.2099999999999997E-2</v>
      </c>
      <c r="H334" s="24">
        <v>5.7700000000000001E-2</v>
      </c>
      <c r="I334" s="24">
        <v>-0.55559999999999998</v>
      </c>
      <c r="J334" s="24">
        <v>0.57850000000000001</v>
      </c>
      <c r="K334" s="24">
        <v>0.1212</v>
      </c>
      <c r="L334" s="24">
        <v>8.6999999999999994E-3</v>
      </c>
      <c r="M334" s="24">
        <v>1.0464</v>
      </c>
      <c r="N334" s="25">
        <v>1</v>
      </c>
    </row>
    <row r="335" spans="1:14" ht="13" x14ac:dyDescent="0.15">
      <c r="A335" s="23" t="s">
        <v>55</v>
      </c>
      <c r="B335" s="23" t="s">
        <v>412</v>
      </c>
      <c r="C335" s="24">
        <v>0</v>
      </c>
      <c r="D335" s="23" t="s">
        <v>318</v>
      </c>
      <c r="E335" s="23" t="s">
        <v>62</v>
      </c>
      <c r="F335" s="23" t="s">
        <v>63</v>
      </c>
      <c r="G335" s="24">
        <v>4.4600000000000001E-2</v>
      </c>
      <c r="H335" s="24">
        <v>6.8099999999999994E-2</v>
      </c>
      <c r="I335" s="24">
        <v>0.65569999999999995</v>
      </c>
      <c r="J335" s="24">
        <v>0.51200000000000001</v>
      </c>
      <c r="K335" s="24">
        <v>7.2400000000000006E-2</v>
      </c>
      <c r="L335" s="24">
        <v>5.5999999999999999E-3</v>
      </c>
      <c r="M335" s="24">
        <v>1.0087999999999999</v>
      </c>
      <c r="N335" s="25">
        <v>1</v>
      </c>
    </row>
    <row r="336" spans="1:14" ht="13" x14ac:dyDescent="0.15">
      <c r="A336" s="23" t="s">
        <v>55</v>
      </c>
      <c r="B336" s="23" t="s">
        <v>413</v>
      </c>
      <c r="C336" s="24">
        <v>0</v>
      </c>
      <c r="D336" s="23" t="s">
        <v>318</v>
      </c>
      <c r="E336" s="23" t="s">
        <v>62</v>
      </c>
      <c r="F336" s="23" t="s">
        <v>63</v>
      </c>
      <c r="G336" s="24">
        <v>0.11409999999999999</v>
      </c>
      <c r="H336" s="24">
        <v>0.1032</v>
      </c>
      <c r="I336" s="24">
        <v>1.1060000000000001</v>
      </c>
      <c r="J336" s="24">
        <v>0.26869999999999999</v>
      </c>
      <c r="K336" s="24">
        <v>3.2300000000000002E-2</v>
      </c>
      <c r="L336" s="24">
        <v>3.8E-3</v>
      </c>
      <c r="M336" s="24">
        <v>1.0096000000000001</v>
      </c>
      <c r="N336" s="25">
        <v>1</v>
      </c>
    </row>
    <row r="337" spans="1:14" ht="13" x14ac:dyDescent="0.15">
      <c r="A337" s="23" t="s">
        <v>55</v>
      </c>
      <c r="B337" s="23" t="s">
        <v>414</v>
      </c>
      <c r="C337" s="24">
        <v>0</v>
      </c>
      <c r="D337" s="23" t="s">
        <v>318</v>
      </c>
      <c r="E337" s="23" t="s">
        <v>62</v>
      </c>
      <c r="F337" s="23" t="s">
        <v>63</v>
      </c>
      <c r="G337" s="24">
        <v>0.31569999999999998</v>
      </c>
      <c r="H337" s="24">
        <v>0.1215</v>
      </c>
      <c r="I337" s="24">
        <v>2.5981999999999998</v>
      </c>
      <c r="J337" s="24">
        <v>9.4000000000000004E-3</v>
      </c>
      <c r="K337" s="24">
        <v>2.47E-2</v>
      </c>
      <c r="L337" s="24">
        <v>3.5999999999999999E-3</v>
      </c>
      <c r="M337" s="24">
        <v>1.0074000000000001</v>
      </c>
      <c r="N337" s="25">
        <v>1</v>
      </c>
    </row>
    <row r="338" spans="1:14" ht="13" x14ac:dyDescent="0.15">
      <c r="A338" s="23" t="s">
        <v>55</v>
      </c>
      <c r="B338" s="23" t="s">
        <v>415</v>
      </c>
      <c r="C338" s="24">
        <v>0</v>
      </c>
      <c r="D338" s="23" t="s">
        <v>318</v>
      </c>
      <c r="E338" s="23" t="s">
        <v>62</v>
      </c>
      <c r="F338" s="23" t="s">
        <v>63</v>
      </c>
      <c r="G338" s="24">
        <v>7.2999999999999995E-2</v>
      </c>
      <c r="H338" s="24">
        <v>6.4000000000000001E-2</v>
      </c>
      <c r="I338" s="24">
        <v>1.1408</v>
      </c>
      <c r="J338" s="24">
        <v>0.25390000000000001</v>
      </c>
      <c r="K338" s="24">
        <v>4.4200000000000003E-2</v>
      </c>
      <c r="L338" s="24">
        <v>2.8E-3</v>
      </c>
      <c r="M338" s="24">
        <v>1.0370999999999999</v>
      </c>
      <c r="N338" s="25">
        <v>1</v>
      </c>
    </row>
    <row r="339" spans="1:14" ht="13" x14ac:dyDescent="0.15">
      <c r="A339" s="23" t="s">
        <v>55</v>
      </c>
      <c r="B339" s="23" t="s">
        <v>416</v>
      </c>
      <c r="C339" s="24">
        <v>0</v>
      </c>
      <c r="D339" s="23" t="s">
        <v>318</v>
      </c>
      <c r="E339" s="23" t="s">
        <v>62</v>
      </c>
      <c r="F339" s="23" t="s">
        <v>63</v>
      </c>
      <c r="G339" s="24">
        <v>-0.20810000000000001</v>
      </c>
      <c r="H339" s="24">
        <v>0.13170000000000001</v>
      </c>
      <c r="I339" s="24">
        <v>-1.5801000000000001</v>
      </c>
      <c r="J339" s="24">
        <v>0.11409999999999999</v>
      </c>
      <c r="K339" s="24">
        <v>6.7000000000000002E-3</v>
      </c>
      <c r="L339" s="24">
        <v>1.6999999999999999E-3</v>
      </c>
      <c r="M339" s="24">
        <v>1.0092000000000001</v>
      </c>
      <c r="N339" s="25">
        <v>1</v>
      </c>
    </row>
    <row r="340" spans="1:14" ht="13" x14ac:dyDescent="0.15">
      <c r="A340" s="23" t="s">
        <v>55</v>
      </c>
      <c r="B340" s="23" t="s">
        <v>417</v>
      </c>
      <c r="C340" s="24">
        <v>0</v>
      </c>
      <c r="D340" s="23" t="s">
        <v>318</v>
      </c>
      <c r="E340" s="23" t="s">
        <v>62</v>
      </c>
      <c r="F340" s="23" t="s">
        <v>63</v>
      </c>
      <c r="G340" s="24">
        <v>9.3899999999999997E-2</v>
      </c>
      <c r="H340" s="24">
        <v>8.2900000000000001E-2</v>
      </c>
      <c r="I340" s="24">
        <v>1.1326000000000001</v>
      </c>
      <c r="J340" s="24">
        <v>0.25740000000000002</v>
      </c>
      <c r="K340" s="24">
        <v>1.89E-2</v>
      </c>
      <c r="L340" s="24">
        <v>2.0999999999999999E-3</v>
      </c>
      <c r="M340" s="24">
        <v>1.0066999999999999</v>
      </c>
      <c r="N340" s="25">
        <v>1</v>
      </c>
    </row>
    <row r="341" spans="1:14" ht="13" x14ac:dyDescent="0.15">
      <c r="A341" s="23" t="s">
        <v>55</v>
      </c>
      <c r="B341" s="23" t="s">
        <v>418</v>
      </c>
      <c r="C341" s="24">
        <v>0</v>
      </c>
      <c r="D341" s="23" t="s">
        <v>318</v>
      </c>
      <c r="E341" s="23" t="s">
        <v>62</v>
      </c>
      <c r="F341" s="23" t="s">
        <v>63</v>
      </c>
      <c r="G341" s="24">
        <v>0.23449999999999999</v>
      </c>
      <c r="H341" s="24">
        <v>9.6199999999999994E-2</v>
      </c>
      <c r="I341" s="24">
        <v>2.4388999999999998</v>
      </c>
      <c r="J341" s="24">
        <v>1.47E-2</v>
      </c>
      <c r="K341" s="24">
        <v>2.58E-2</v>
      </c>
      <c r="L341" s="24">
        <v>1.9E-3</v>
      </c>
      <c r="M341" s="24">
        <v>1.0084</v>
      </c>
      <c r="N341" s="25">
        <v>1</v>
      </c>
    </row>
    <row r="342" spans="1:14" ht="13" x14ac:dyDescent="0.15">
      <c r="A342" s="23" t="s">
        <v>55</v>
      </c>
      <c r="B342" s="23" t="s">
        <v>419</v>
      </c>
      <c r="C342" s="24">
        <v>0</v>
      </c>
      <c r="D342" s="23" t="s">
        <v>318</v>
      </c>
      <c r="E342" s="23" t="s">
        <v>62</v>
      </c>
      <c r="F342" s="23" t="s">
        <v>63</v>
      </c>
      <c r="G342" s="24">
        <v>0.1784</v>
      </c>
      <c r="H342" s="24">
        <v>7.5200000000000003E-2</v>
      </c>
      <c r="I342" s="24">
        <v>2.3725000000000001</v>
      </c>
      <c r="J342" s="24">
        <v>1.77E-2</v>
      </c>
      <c r="K342" s="24">
        <v>4.3900000000000002E-2</v>
      </c>
      <c r="L342" s="24">
        <v>2.3E-3</v>
      </c>
      <c r="M342" s="24">
        <v>1.0133000000000001</v>
      </c>
      <c r="N342" s="25">
        <v>1</v>
      </c>
    </row>
    <row r="343" spans="1:14" ht="13" x14ac:dyDescent="0.15">
      <c r="A343" s="23" t="s">
        <v>55</v>
      </c>
      <c r="B343" s="23" t="s">
        <v>420</v>
      </c>
      <c r="C343" s="24">
        <v>0</v>
      </c>
      <c r="D343" s="23" t="s">
        <v>318</v>
      </c>
      <c r="E343" s="23" t="s">
        <v>62</v>
      </c>
      <c r="F343" s="23" t="s">
        <v>63</v>
      </c>
      <c r="G343" s="24">
        <v>0.20039999999999999</v>
      </c>
      <c r="H343" s="24">
        <v>0.113</v>
      </c>
      <c r="I343" s="24">
        <v>1.7735000000000001</v>
      </c>
      <c r="J343" s="24">
        <v>7.6200000000000004E-2</v>
      </c>
      <c r="K343" s="24">
        <v>1.9599999999999999E-2</v>
      </c>
      <c r="L343" s="24">
        <v>3.7000000000000002E-3</v>
      </c>
      <c r="M343" s="24">
        <v>1.0118</v>
      </c>
      <c r="N343" s="25">
        <v>1</v>
      </c>
    </row>
    <row r="344" spans="1:14" ht="13" x14ac:dyDescent="0.15">
      <c r="A344" s="23" t="s">
        <v>55</v>
      </c>
      <c r="B344" s="23" t="s">
        <v>421</v>
      </c>
      <c r="C344" s="24">
        <v>0</v>
      </c>
      <c r="D344" s="23" t="s">
        <v>318</v>
      </c>
      <c r="E344" s="23" t="s">
        <v>62</v>
      </c>
      <c r="F344" s="23" t="s">
        <v>63</v>
      </c>
      <c r="G344" s="24">
        <v>7.22E-2</v>
      </c>
      <c r="H344" s="24">
        <v>9.3200000000000005E-2</v>
      </c>
      <c r="I344" s="24">
        <v>0.77439999999999998</v>
      </c>
      <c r="J344" s="24">
        <v>0.43869999999999998</v>
      </c>
      <c r="K344" s="24">
        <v>3.5000000000000003E-2</v>
      </c>
      <c r="L344" s="24">
        <v>4.0000000000000001E-3</v>
      </c>
      <c r="M344" s="24">
        <v>1.0035000000000001</v>
      </c>
      <c r="N344" s="25">
        <v>1</v>
      </c>
    </row>
    <row r="345" spans="1:14" ht="13" x14ac:dyDescent="0.15">
      <c r="A345" s="23" t="s">
        <v>55</v>
      </c>
      <c r="B345" s="23" t="s">
        <v>422</v>
      </c>
      <c r="C345" s="24">
        <v>0</v>
      </c>
      <c r="D345" s="23" t="s">
        <v>318</v>
      </c>
      <c r="E345" s="23" t="s">
        <v>62</v>
      </c>
      <c r="F345" s="23" t="s">
        <v>63</v>
      </c>
      <c r="G345" s="24">
        <v>0.11310000000000001</v>
      </c>
      <c r="H345" s="24">
        <v>7.4499999999999997E-2</v>
      </c>
      <c r="I345" s="24">
        <v>1.5166999999999999</v>
      </c>
      <c r="J345" s="24">
        <v>0.1293</v>
      </c>
      <c r="K345" s="24">
        <v>7.6799999999999993E-2</v>
      </c>
      <c r="L345" s="24">
        <v>8.3000000000000001E-3</v>
      </c>
      <c r="M345" s="24">
        <v>1.0046999999999999</v>
      </c>
      <c r="N345" s="25">
        <v>1</v>
      </c>
    </row>
    <row r="346" spans="1:14" ht="13" x14ac:dyDescent="0.15">
      <c r="A346" s="23" t="s">
        <v>55</v>
      </c>
      <c r="B346" s="23" t="s">
        <v>423</v>
      </c>
      <c r="C346" s="24">
        <v>0</v>
      </c>
      <c r="D346" s="23" t="s">
        <v>318</v>
      </c>
      <c r="E346" s="23" t="s">
        <v>62</v>
      </c>
      <c r="F346" s="23" t="s">
        <v>63</v>
      </c>
      <c r="G346" s="24">
        <v>-6.7000000000000002E-3</v>
      </c>
      <c r="H346" s="24">
        <v>4.5600000000000002E-2</v>
      </c>
      <c r="I346" s="24">
        <v>-0.14660000000000001</v>
      </c>
      <c r="J346" s="24">
        <v>0.88349999999999995</v>
      </c>
      <c r="K346" s="24">
        <v>0.2082</v>
      </c>
      <c r="L346" s="24">
        <v>1.11E-2</v>
      </c>
      <c r="M346" s="24">
        <v>1.0045999999999999</v>
      </c>
      <c r="N346" s="25">
        <v>1</v>
      </c>
    </row>
    <row r="347" spans="1:14" ht="13" x14ac:dyDescent="0.15">
      <c r="A347" s="23" t="s">
        <v>55</v>
      </c>
      <c r="B347" s="23" t="s">
        <v>424</v>
      </c>
      <c r="C347" s="24">
        <v>0</v>
      </c>
      <c r="D347" s="23" t="s">
        <v>318</v>
      </c>
      <c r="E347" s="23" t="s">
        <v>62</v>
      </c>
      <c r="F347" s="23" t="s">
        <v>63</v>
      </c>
      <c r="G347" s="24">
        <v>4.7999999999999996E-3</v>
      </c>
      <c r="H347" s="24">
        <v>9.9000000000000005E-2</v>
      </c>
      <c r="I347" s="24">
        <v>4.8300000000000003E-2</v>
      </c>
      <c r="J347" s="24">
        <v>0.96150000000000002</v>
      </c>
      <c r="K347" s="24">
        <v>2.07E-2</v>
      </c>
      <c r="L347" s="24">
        <v>4.0000000000000001E-3</v>
      </c>
      <c r="M347" s="24">
        <v>1.0011000000000001</v>
      </c>
      <c r="N347" s="25">
        <v>1</v>
      </c>
    </row>
    <row r="348" spans="1:14" ht="13" x14ac:dyDescent="0.15">
      <c r="A348" s="23" t="s">
        <v>55</v>
      </c>
      <c r="B348" s="23" t="s">
        <v>425</v>
      </c>
      <c r="C348" s="24">
        <v>0</v>
      </c>
      <c r="D348" s="23" t="s">
        <v>318</v>
      </c>
      <c r="E348" s="23" t="s">
        <v>62</v>
      </c>
      <c r="F348" s="23" t="s">
        <v>63</v>
      </c>
      <c r="G348" s="24">
        <v>2.7400000000000001E-2</v>
      </c>
      <c r="H348" s="24">
        <v>6.5600000000000006E-2</v>
      </c>
      <c r="I348" s="24">
        <v>0.41849999999999998</v>
      </c>
      <c r="J348" s="24">
        <v>0.67559999999999998</v>
      </c>
      <c r="K348" s="24">
        <v>6.1400000000000003E-2</v>
      </c>
      <c r="L348" s="24">
        <v>4.4000000000000003E-3</v>
      </c>
      <c r="M348" s="24">
        <v>1.0066999999999999</v>
      </c>
      <c r="N348" s="25">
        <v>1</v>
      </c>
    </row>
    <row r="349" spans="1:14" ht="13" x14ac:dyDescent="0.15">
      <c r="A349" s="23" t="s">
        <v>55</v>
      </c>
      <c r="B349" s="23" t="s">
        <v>426</v>
      </c>
      <c r="C349" s="24">
        <v>0</v>
      </c>
      <c r="D349" s="23" t="s">
        <v>318</v>
      </c>
      <c r="E349" s="23" t="s">
        <v>62</v>
      </c>
      <c r="F349" s="23" t="s">
        <v>63</v>
      </c>
      <c r="G349" s="24">
        <v>-9.7999999999999997E-3</v>
      </c>
      <c r="H349" s="24">
        <v>5.6599999999999998E-2</v>
      </c>
      <c r="I349" s="24">
        <v>-0.17319999999999999</v>
      </c>
      <c r="J349" s="24">
        <v>0.86250000000000004</v>
      </c>
      <c r="K349" s="24">
        <v>0.11</v>
      </c>
      <c r="L349" s="24">
        <v>7.0000000000000001E-3</v>
      </c>
      <c r="M349" s="24">
        <v>1.0184</v>
      </c>
      <c r="N349" s="25">
        <v>1</v>
      </c>
    </row>
    <row r="350" spans="1:14" ht="13" x14ac:dyDescent="0.15">
      <c r="A350" s="23" t="s">
        <v>55</v>
      </c>
      <c r="B350" s="23" t="s">
        <v>427</v>
      </c>
      <c r="C350" s="24">
        <v>0</v>
      </c>
      <c r="D350" s="23" t="s">
        <v>318</v>
      </c>
      <c r="E350" s="23" t="s">
        <v>62</v>
      </c>
      <c r="F350" s="23" t="s">
        <v>63</v>
      </c>
      <c r="G350" s="24">
        <v>-0.16930000000000001</v>
      </c>
      <c r="H350" s="24">
        <v>7.0099999999999996E-2</v>
      </c>
      <c r="I350" s="24">
        <v>-2.4152</v>
      </c>
      <c r="J350" s="24">
        <v>1.5699999999999999E-2</v>
      </c>
      <c r="K350" s="24">
        <v>0.16669999999999999</v>
      </c>
      <c r="L350" s="24">
        <v>7.3000000000000001E-3</v>
      </c>
      <c r="M350" s="24">
        <v>1.0439000000000001</v>
      </c>
      <c r="N350" s="25">
        <v>1</v>
      </c>
    </row>
    <row r="351" spans="1:14" ht="13" x14ac:dyDescent="0.15">
      <c r="A351" s="23" t="s">
        <v>55</v>
      </c>
      <c r="B351" s="23" t="s">
        <v>428</v>
      </c>
      <c r="C351" s="24">
        <v>0</v>
      </c>
      <c r="D351" s="23" t="s">
        <v>318</v>
      </c>
      <c r="E351" s="23" t="s">
        <v>62</v>
      </c>
      <c r="F351" s="23" t="s">
        <v>63</v>
      </c>
      <c r="G351" s="24">
        <v>-0.1951</v>
      </c>
      <c r="H351" s="24">
        <v>8.1100000000000005E-2</v>
      </c>
      <c r="I351" s="24">
        <v>-2.4060999999999999</v>
      </c>
      <c r="J351" s="24">
        <v>1.61E-2</v>
      </c>
      <c r="K351" s="24">
        <v>8.8099999999999998E-2</v>
      </c>
      <c r="L351" s="24">
        <v>6.1999999999999998E-3</v>
      </c>
      <c r="M351" s="24">
        <v>1.0175000000000001</v>
      </c>
      <c r="N351" s="25">
        <v>1</v>
      </c>
    </row>
    <row r="352" spans="1:14" ht="13" x14ac:dyDescent="0.15">
      <c r="A352" s="23" t="s">
        <v>55</v>
      </c>
      <c r="B352" s="23" t="s">
        <v>429</v>
      </c>
      <c r="C352" s="24">
        <v>0</v>
      </c>
      <c r="D352" s="23" t="s">
        <v>318</v>
      </c>
      <c r="E352" s="23" t="s">
        <v>62</v>
      </c>
      <c r="F352" s="23" t="s">
        <v>63</v>
      </c>
      <c r="G352" s="24">
        <v>9.0399999999999994E-2</v>
      </c>
      <c r="H352" s="24">
        <v>9.4299999999999995E-2</v>
      </c>
      <c r="I352" s="24">
        <v>0.95840000000000003</v>
      </c>
      <c r="J352" s="24">
        <v>0.33789999999999998</v>
      </c>
      <c r="K352" s="24">
        <v>1.9699999999999999E-2</v>
      </c>
      <c r="L352" s="24">
        <v>3.2000000000000002E-3</v>
      </c>
      <c r="M352" s="24">
        <v>0.99729999999999996</v>
      </c>
      <c r="N352" s="25">
        <v>1</v>
      </c>
    </row>
    <row r="353" spans="1:14" ht="13" x14ac:dyDescent="0.15">
      <c r="A353" s="23" t="s">
        <v>55</v>
      </c>
      <c r="B353" s="23" t="s">
        <v>430</v>
      </c>
      <c r="C353" s="24">
        <v>0</v>
      </c>
      <c r="D353" s="23" t="s">
        <v>318</v>
      </c>
      <c r="E353" s="23" t="s">
        <v>62</v>
      </c>
      <c r="F353" s="23" t="s">
        <v>63</v>
      </c>
      <c r="G353" s="24">
        <v>7.8100000000000003E-2</v>
      </c>
      <c r="H353" s="24">
        <v>9.98E-2</v>
      </c>
      <c r="I353" s="24">
        <v>0.78300000000000003</v>
      </c>
      <c r="J353" s="24">
        <v>0.43359999999999999</v>
      </c>
      <c r="K353" s="24">
        <v>1.9199999999999998E-2</v>
      </c>
      <c r="L353" s="24">
        <v>2.8999999999999998E-3</v>
      </c>
      <c r="M353" s="24">
        <v>1.0135000000000001</v>
      </c>
      <c r="N353" s="25">
        <v>1</v>
      </c>
    </row>
    <row r="354" spans="1:14" ht="13" x14ac:dyDescent="0.15">
      <c r="A354" s="23" t="s">
        <v>55</v>
      </c>
      <c r="B354" s="23" t="s">
        <v>431</v>
      </c>
      <c r="C354" s="24">
        <v>0</v>
      </c>
      <c r="D354" s="23" t="s">
        <v>318</v>
      </c>
      <c r="E354" s="23" t="s">
        <v>62</v>
      </c>
      <c r="F354" s="23" t="s">
        <v>63</v>
      </c>
      <c r="G354" s="24">
        <v>-0.25409999999999999</v>
      </c>
      <c r="H354" s="24">
        <v>9.5699999999999993E-2</v>
      </c>
      <c r="I354" s="24">
        <v>-2.6560000000000001</v>
      </c>
      <c r="J354" s="24">
        <v>7.9000000000000008E-3</v>
      </c>
      <c r="K354" s="24">
        <v>4.8399999999999999E-2</v>
      </c>
      <c r="L354" s="24">
        <v>4.4999999999999997E-3</v>
      </c>
      <c r="M354" s="24">
        <v>1.0144</v>
      </c>
      <c r="N354" s="25">
        <v>1</v>
      </c>
    </row>
    <row r="355" spans="1:14" ht="13" x14ac:dyDescent="0.15">
      <c r="A355" s="23" t="s">
        <v>55</v>
      </c>
      <c r="B355" s="23" t="s">
        <v>432</v>
      </c>
      <c r="C355" s="24">
        <v>0</v>
      </c>
      <c r="D355" s="23" t="s">
        <v>318</v>
      </c>
      <c r="E355" s="23" t="s">
        <v>62</v>
      </c>
      <c r="F355" s="23" t="s">
        <v>63</v>
      </c>
      <c r="G355" s="24">
        <v>5.5899999999999998E-2</v>
      </c>
      <c r="H355" s="24">
        <v>7.7700000000000005E-2</v>
      </c>
      <c r="I355" s="24">
        <v>0.71970000000000001</v>
      </c>
      <c r="J355" s="24">
        <v>0.47170000000000001</v>
      </c>
      <c r="K355" s="24">
        <v>4.1500000000000002E-2</v>
      </c>
      <c r="L355" s="24">
        <v>3.3999999999999998E-3</v>
      </c>
      <c r="M355" s="24">
        <v>0.99560000000000004</v>
      </c>
      <c r="N355" s="25">
        <v>1</v>
      </c>
    </row>
    <row r="356" spans="1:14" ht="13" x14ac:dyDescent="0.15">
      <c r="A356" s="23" t="s">
        <v>55</v>
      </c>
      <c r="B356" s="23" t="s">
        <v>433</v>
      </c>
      <c r="C356" s="24">
        <v>0</v>
      </c>
      <c r="D356" s="23" t="s">
        <v>318</v>
      </c>
      <c r="E356" s="23" t="s">
        <v>62</v>
      </c>
      <c r="F356" s="23" t="s">
        <v>63</v>
      </c>
      <c r="G356" s="24">
        <v>3.6600000000000001E-2</v>
      </c>
      <c r="H356" s="24">
        <v>9.2299999999999993E-2</v>
      </c>
      <c r="I356" s="24">
        <v>0.39689999999999998</v>
      </c>
      <c r="J356" s="24">
        <v>0.6915</v>
      </c>
      <c r="K356" s="24">
        <v>2.1499999999999998E-2</v>
      </c>
      <c r="L356" s="24">
        <v>3.3999999999999998E-3</v>
      </c>
      <c r="M356" s="24">
        <v>1.0111000000000001</v>
      </c>
      <c r="N356" s="25">
        <v>1</v>
      </c>
    </row>
    <row r="357" spans="1:14" ht="13" x14ac:dyDescent="0.15">
      <c r="A357" s="23" t="s">
        <v>55</v>
      </c>
      <c r="B357" s="23" t="s">
        <v>434</v>
      </c>
      <c r="C357" s="24">
        <v>0</v>
      </c>
      <c r="D357" s="23" t="s">
        <v>318</v>
      </c>
      <c r="E357" s="23" t="s">
        <v>62</v>
      </c>
      <c r="F357" s="23" t="s">
        <v>63</v>
      </c>
      <c r="G357" s="24">
        <v>4.4900000000000002E-2</v>
      </c>
      <c r="H357" s="24">
        <v>8.8900000000000007E-2</v>
      </c>
      <c r="I357" s="24">
        <v>0.50449999999999995</v>
      </c>
      <c r="J357" s="24">
        <v>0.6139</v>
      </c>
      <c r="K357" s="24">
        <v>2.9499999999999998E-2</v>
      </c>
      <c r="L357" s="24">
        <v>3.2000000000000002E-3</v>
      </c>
      <c r="M357" s="24">
        <v>1.0126999999999999</v>
      </c>
      <c r="N357" s="25">
        <v>1</v>
      </c>
    </row>
    <row r="358" spans="1:14" ht="13" x14ac:dyDescent="0.15">
      <c r="A358" s="23" t="s">
        <v>55</v>
      </c>
      <c r="B358" s="23" t="s">
        <v>435</v>
      </c>
      <c r="C358" s="24">
        <v>0</v>
      </c>
      <c r="D358" s="23" t="s">
        <v>318</v>
      </c>
      <c r="E358" s="23" t="s">
        <v>62</v>
      </c>
      <c r="F358" s="23" t="s">
        <v>63</v>
      </c>
      <c r="G358" s="24">
        <v>5.7799999999999997E-2</v>
      </c>
      <c r="H358" s="24">
        <v>7.7299999999999994E-2</v>
      </c>
      <c r="I358" s="24">
        <v>0.74819999999999998</v>
      </c>
      <c r="J358" s="24">
        <v>0.45429999999999998</v>
      </c>
      <c r="K358" s="24">
        <v>0.1007</v>
      </c>
      <c r="L358" s="24">
        <v>1.43E-2</v>
      </c>
      <c r="M358" s="24">
        <v>1.0005999999999999</v>
      </c>
      <c r="N358" s="25">
        <v>1</v>
      </c>
    </row>
    <row r="359" spans="1:14" ht="13" x14ac:dyDescent="0.15">
      <c r="A359" s="23" t="s">
        <v>55</v>
      </c>
      <c r="B359" s="23" t="s">
        <v>436</v>
      </c>
      <c r="C359" s="24">
        <v>0</v>
      </c>
      <c r="D359" s="23" t="s">
        <v>318</v>
      </c>
      <c r="E359" s="23" t="s">
        <v>62</v>
      </c>
      <c r="F359" s="23" t="s">
        <v>63</v>
      </c>
      <c r="G359" s="24">
        <v>-4.5199999999999997E-2</v>
      </c>
      <c r="H359" s="24">
        <v>0.14030000000000001</v>
      </c>
      <c r="I359" s="24">
        <v>-0.32200000000000001</v>
      </c>
      <c r="J359" s="24">
        <v>0.74739999999999995</v>
      </c>
      <c r="K359" s="24">
        <v>1.8599999999999998E-2</v>
      </c>
      <c r="L359" s="24">
        <v>5.7000000000000002E-3</v>
      </c>
      <c r="M359" s="24">
        <v>1.0023</v>
      </c>
      <c r="N359" s="25">
        <v>1</v>
      </c>
    </row>
    <row r="360" spans="1:14" ht="13" x14ac:dyDescent="0.15">
      <c r="A360" s="23" t="s">
        <v>55</v>
      </c>
      <c r="B360" s="23" t="s">
        <v>437</v>
      </c>
      <c r="C360" s="24">
        <v>0</v>
      </c>
      <c r="D360" s="23" t="s">
        <v>318</v>
      </c>
      <c r="E360" s="23" t="s">
        <v>62</v>
      </c>
      <c r="F360" s="23" t="s">
        <v>63</v>
      </c>
      <c r="G360" s="24">
        <v>4.5900000000000003E-2</v>
      </c>
      <c r="H360" s="24">
        <v>0.10249999999999999</v>
      </c>
      <c r="I360" s="24">
        <v>0.44819999999999999</v>
      </c>
      <c r="J360" s="24">
        <v>0.65400000000000003</v>
      </c>
      <c r="K360" s="24">
        <v>5.0599999999999999E-2</v>
      </c>
      <c r="L360" s="24">
        <v>7.6E-3</v>
      </c>
      <c r="M360" s="24">
        <v>1.0055000000000001</v>
      </c>
      <c r="N360" s="25">
        <v>1</v>
      </c>
    </row>
    <row r="361" spans="1:14" ht="13" x14ac:dyDescent="0.15">
      <c r="A361" s="23" t="s">
        <v>55</v>
      </c>
      <c r="B361" s="23" t="s">
        <v>438</v>
      </c>
      <c r="C361" s="24">
        <v>0</v>
      </c>
      <c r="D361" s="23" t="s">
        <v>318</v>
      </c>
      <c r="E361" s="23" t="s">
        <v>62</v>
      </c>
      <c r="F361" s="23" t="s">
        <v>63</v>
      </c>
      <c r="G361" s="24">
        <v>5.7299999999999997E-2</v>
      </c>
      <c r="H361" s="24">
        <v>0.10630000000000001</v>
      </c>
      <c r="I361" s="24">
        <v>0.5393</v>
      </c>
      <c r="J361" s="24">
        <v>0.5897</v>
      </c>
      <c r="K361" s="24">
        <v>0.16650000000000001</v>
      </c>
      <c r="L361" s="24">
        <v>4.6100000000000002E-2</v>
      </c>
      <c r="M361" s="24">
        <v>1.0063</v>
      </c>
      <c r="N361" s="25">
        <v>1</v>
      </c>
    </row>
    <row r="362" spans="1:14" ht="13" x14ac:dyDescent="0.15">
      <c r="A362" s="23" t="s">
        <v>55</v>
      </c>
      <c r="B362" s="23" t="s">
        <v>439</v>
      </c>
      <c r="C362" s="24">
        <v>0</v>
      </c>
      <c r="D362" s="23" t="s">
        <v>318</v>
      </c>
      <c r="E362" s="23" t="s">
        <v>62</v>
      </c>
      <c r="F362" s="23" t="s">
        <v>63</v>
      </c>
      <c r="G362" s="24">
        <v>8.1799999999999998E-2</v>
      </c>
      <c r="H362" s="24">
        <v>0.16450000000000001</v>
      </c>
      <c r="I362" s="24">
        <v>0.49759999999999999</v>
      </c>
      <c r="J362" s="24">
        <v>0.61880000000000002</v>
      </c>
      <c r="K362" s="24">
        <v>4.7E-2</v>
      </c>
      <c r="L362" s="24">
        <v>1.49E-2</v>
      </c>
      <c r="M362" s="24">
        <v>0.99539999999999995</v>
      </c>
      <c r="N362" s="25">
        <v>1</v>
      </c>
    </row>
    <row r="363" spans="1:14" ht="13" x14ac:dyDescent="0.15">
      <c r="A363" s="23" t="s">
        <v>55</v>
      </c>
      <c r="B363" s="23" t="s">
        <v>440</v>
      </c>
      <c r="C363" s="24">
        <v>0</v>
      </c>
      <c r="D363" s="23" t="s">
        <v>318</v>
      </c>
      <c r="E363" s="23" t="s">
        <v>62</v>
      </c>
      <c r="F363" s="23" t="s">
        <v>63</v>
      </c>
      <c r="G363" s="24">
        <v>-5.2400000000000002E-2</v>
      </c>
      <c r="H363" s="24">
        <v>4.3499999999999997E-2</v>
      </c>
      <c r="I363" s="24">
        <v>-1.2038</v>
      </c>
      <c r="J363" s="24">
        <v>0.22869999999999999</v>
      </c>
      <c r="K363" s="24">
        <v>0.1719</v>
      </c>
      <c r="L363" s="24">
        <v>7.7999999999999996E-3</v>
      </c>
      <c r="M363" s="24">
        <v>1.0853999999999999</v>
      </c>
      <c r="N363" s="25">
        <v>1</v>
      </c>
    </row>
    <row r="364" spans="1:14" ht="13" x14ac:dyDescent="0.15">
      <c r="A364" s="23" t="s">
        <v>55</v>
      </c>
      <c r="B364" s="23" t="s">
        <v>441</v>
      </c>
      <c r="C364" s="24">
        <v>0</v>
      </c>
      <c r="D364" s="23" t="s">
        <v>318</v>
      </c>
      <c r="E364" s="23" t="s">
        <v>62</v>
      </c>
      <c r="F364" s="23" t="s">
        <v>63</v>
      </c>
      <c r="G364" s="24">
        <v>-6.7599999999999993E-2</v>
      </c>
      <c r="H364" s="24">
        <v>4.6699999999999998E-2</v>
      </c>
      <c r="I364" s="24">
        <v>-1.4461999999999999</v>
      </c>
      <c r="J364" s="24">
        <v>0.14810000000000001</v>
      </c>
      <c r="K364" s="24">
        <v>0.1489</v>
      </c>
      <c r="L364" s="24">
        <v>6.8999999999999999E-3</v>
      </c>
      <c r="M364" s="24">
        <v>1.0580000000000001</v>
      </c>
      <c r="N364" s="25">
        <v>1</v>
      </c>
    </row>
    <row r="365" spans="1:14" ht="13" x14ac:dyDescent="0.15">
      <c r="A365" s="23" t="s">
        <v>55</v>
      </c>
      <c r="B365" s="23" t="s">
        <v>442</v>
      </c>
      <c r="C365" s="24">
        <v>0</v>
      </c>
      <c r="D365" s="23" t="s">
        <v>318</v>
      </c>
      <c r="E365" s="23" t="s">
        <v>62</v>
      </c>
      <c r="F365" s="23" t="s">
        <v>63</v>
      </c>
      <c r="G365" s="24">
        <v>-9.7000000000000003E-2</v>
      </c>
      <c r="H365" s="24">
        <v>5.3100000000000001E-2</v>
      </c>
      <c r="I365" s="24">
        <v>-1.8288</v>
      </c>
      <c r="J365" s="24">
        <v>6.7400000000000002E-2</v>
      </c>
      <c r="K365" s="24">
        <v>9.11E-2</v>
      </c>
      <c r="L365" s="24">
        <v>5.0000000000000001E-3</v>
      </c>
      <c r="M365" s="24">
        <v>1.0498000000000001</v>
      </c>
      <c r="N365" s="25">
        <v>1</v>
      </c>
    </row>
    <row r="366" spans="1:14" ht="13" x14ac:dyDescent="0.15">
      <c r="A366" s="23" t="s">
        <v>55</v>
      </c>
      <c r="B366" s="23" t="s">
        <v>443</v>
      </c>
      <c r="C366" s="24">
        <v>0</v>
      </c>
      <c r="D366" s="23" t="s">
        <v>318</v>
      </c>
      <c r="E366" s="23" t="s">
        <v>62</v>
      </c>
      <c r="F366" s="23" t="s">
        <v>63</v>
      </c>
      <c r="G366" s="24">
        <v>0.17710000000000001</v>
      </c>
      <c r="H366" s="24">
        <v>0.16270000000000001</v>
      </c>
      <c r="I366" s="24">
        <v>1.0891</v>
      </c>
      <c r="J366" s="24">
        <v>0.27610000000000001</v>
      </c>
      <c r="K366" s="24">
        <v>4.8999999999999998E-3</v>
      </c>
      <c r="L366" s="24">
        <v>1.6000000000000001E-3</v>
      </c>
      <c r="M366" s="24">
        <v>0.99939999999999996</v>
      </c>
      <c r="N366" s="25">
        <v>1</v>
      </c>
    </row>
    <row r="367" spans="1:14" ht="13" x14ac:dyDescent="0.15">
      <c r="A367" s="23" t="s">
        <v>55</v>
      </c>
      <c r="B367" s="23" t="s">
        <v>444</v>
      </c>
      <c r="C367" s="24">
        <v>0</v>
      </c>
      <c r="D367" s="23" t="s">
        <v>318</v>
      </c>
      <c r="E367" s="23" t="s">
        <v>62</v>
      </c>
      <c r="F367" s="23" t="s">
        <v>63</v>
      </c>
      <c r="G367" s="24">
        <v>0.1762</v>
      </c>
      <c r="H367" s="24">
        <v>0.1198</v>
      </c>
      <c r="I367" s="24">
        <v>1.4715</v>
      </c>
      <c r="J367" s="24">
        <v>0.14119999999999999</v>
      </c>
      <c r="K367" s="24">
        <v>1.7000000000000001E-2</v>
      </c>
      <c r="L367" s="24">
        <v>2.7000000000000001E-3</v>
      </c>
      <c r="M367" s="24">
        <v>1.0061</v>
      </c>
      <c r="N367" s="25">
        <v>1</v>
      </c>
    </row>
    <row r="368" spans="1:14" ht="13" x14ac:dyDescent="0.15">
      <c r="A368" s="23" t="s">
        <v>55</v>
      </c>
      <c r="B368" s="23" t="s">
        <v>445</v>
      </c>
      <c r="C368" s="24">
        <v>0</v>
      </c>
      <c r="D368" s="23" t="s">
        <v>318</v>
      </c>
      <c r="E368" s="23" t="s">
        <v>62</v>
      </c>
      <c r="F368" s="23" t="s">
        <v>63</v>
      </c>
      <c r="G368" s="24">
        <v>0.1077</v>
      </c>
      <c r="H368" s="24">
        <v>0.1313</v>
      </c>
      <c r="I368" s="24">
        <v>0.82030000000000003</v>
      </c>
      <c r="J368" s="24">
        <v>0.41199999999999998</v>
      </c>
      <c r="K368" s="24">
        <v>2.2700000000000001E-2</v>
      </c>
      <c r="L368" s="24">
        <v>6.3E-3</v>
      </c>
      <c r="M368" s="24">
        <v>1.0045999999999999</v>
      </c>
      <c r="N368" s="25">
        <v>1</v>
      </c>
    </row>
    <row r="369" spans="1:14" ht="13" x14ac:dyDescent="0.15">
      <c r="A369" s="23" t="s">
        <v>55</v>
      </c>
      <c r="B369" s="23" t="s">
        <v>446</v>
      </c>
      <c r="C369" s="24">
        <v>0</v>
      </c>
      <c r="D369" s="23" t="s">
        <v>318</v>
      </c>
      <c r="E369" s="23" t="s">
        <v>62</v>
      </c>
      <c r="F369" s="23" t="s">
        <v>63</v>
      </c>
      <c r="G369" s="24">
        <v>0.13</v>
      </c>
      <c r="H369" s="24">
        <v>0.1168</v>
      </c>
      <c r="I369" s="24">
        <v>1.1133</v>
      </c>
      <c r="J369" s="24">
        <v>0.2656</v>
      </c>
      <c r="K369" s="24">
        <v>0.1026</v>
      </c>
      <c r="L369" s="24">
        <v>2.6499999999999999E-2</v>
      </c>
      <c r="M369" s="24">
        <v>1.0009999999999999</v>
      </c>
      <c r="N369" s="25">
        <v>1</v>
      </c>
    </row>
    <row r="370" spans="1:14" ht="13" x14ac:dyDescent="0.15">
      <c r="A370" s="23" t="s">
        <v>55</v>
      </c>
      <c r="B370" s="23" t="s">
        <v>447</v>
      </c>
      <c r="C370" s="24">
        <v>0</v>
      </c>
      <c r="D370" s="23" t="s">
        <v>318</v>
      </c>
      <c r="E370" s="23" t="s">
        <v>62</v>
      </c>
      <c r="F370" s="23" t="s">
        <v>63</v>
      </c>
      <c r="G370" s="24">
        <v>0.10100000000000001</v>
      </c>
      <c r="H370" s="24">
        <v>0.1285</v>
      </c>
      <c r="I370" s="24">
        <v>0.78639999999999999</v>
      </c>
      <c r="J370" s="24">
        <v>0.43159999999999998</v>
      </c>
      <c r="K370" s="24">
        <v>8.3299999999999999E-2</v>
      </c>
      <c r="L370" s="24">
        <v>2.5600000000000001E-2</v>
      </c>
      <c r="M370" s="24">
        <v>1.0170999999999999</v>
      </c>
      <c r="N370" s="25">
        <v>1</v>
      </c>
    </row>
    <row r="371" spans="1:14" ht="13" x14ac:dyDescent="0.15">
      <c r="A371" s="23" t="s">
        <v>55</v>
      </c>
      <c r="B371" s="23" t="s">
        <v>448</v>
      </c>
      <c r="C371" s="24">
        <v>0</v>
      </c>
      <c r="D371" s="23" t="s">
        <v>318</v>
      </c>
      <c r="E371" s="23" t="s">
        <v>62</v>
      </c>
      <c r="F371" s="23" t="s">
        <v>63</v>
      </c>
      <c r="G371" s="24">
        <v>8.1900000000000001E-2</v>
      </c>
      <c r="H371" s="24">
        <v>0.1157</v>
      </c>
      <c r="I371" s="24">
        <v>0.70799999999999996</v>
      </c>
      <c r="J371" s="24">
        <v>0.47889999999999999</v>
      </c>
      <c r="K371" s="24">
        <v>0.1157</v>
      </c>
      <c r="L371" s="24">
        <v>2.2599999999999999E-2</v>
      </c>
      <c r="M371" s="24">
        <v>0.98839999999999995</v>
      </c>
      <c r="N371" s="25">
        <v>1</v>
      </c>
    </row>
    <row r="372" spans="1:14" ht="13" x14ac:dyDescent="0.15">
      <c r="A372" s="23" t="s">
        <v>55</v>
      </c>
      <c r="B372" s="23" t="s">
        <v>284</v>
      </c>
      <c r="C372" s="24">
        <v>0</v>
      </c>
      <c r="D372" s="23" t="s">
        <v>318</v>
      </c>
      <c r="E372" s="23" t="s">
        <v>62</v>
      </c>
      <c r="F372" s="23" t="s">
        <v>63</v>
      </c>
      <c r="G372" s="24">
        <v>-2.5999999999999999E-2</v>
      </c>
      <c r="H372" s="24">
        <v>8.0600000000000005E-2</v>
      </c>
      <c r="I372" s="24">
        <v>-0.3226</v>
      </c>
      <c r="J372" s="24">
        <v>0.747</v>
      </c>
      <c r="K372" s="24">
        <v>2.46E-2</v>
      </c>
      <c r="L372" s="24">
        <v>3.0999999999999999E-3</v>
      </c>
      <c r="M372" s="24">
        <v>1.0266999999999999</v>
      </c>
      <c r="N372" s="25">
        <v>1</v>
      </c>
    </row>
    <row r="373" spans="1:14" ht="13" x14ac:dyDescent="0.15">
      <c r="A373" s="23" t="s">
        <v>55</v>
      </c>
      <c r="B373" s="23" t="s">
        <v>449</v>
      </c>
      <c r="C373" s="24">
        <v>0</v>
      </c>
      <c r="D373" s="23" t="s">
        <v>318</v>
      </c>
      <c r="E373" s="23" t="s">
        <v>62</v>
      </c>
      <c r="F373" s="23" t="s">
        <v>63</v>
      </c>
      <c r="G373" s="24">
        <v>-1.54E-2</v>
      </c>
      <c r="H373" s="24">
        <v>9.69E-2</v>
      </c>
      <c r="I373" s="24">
        <v>-0.15890000000000001</v>
      </c>
      <c r="J373" s="24">
        <v>0.87370000000000003</v>
      </c>
      <c r="K373" s="24">
        <v>4.07E-2</v>
      </c>
      <c r="L373" s="24">
        <v>6.1999999999999998E-3</v>
      </c>
      <c r="M373" s="24">
        <v>0.98970000000000002</v>
      </c>
      <c r="N373" s="25">
        <v>1</v>
      </c>
    </row>
    <row r="374" spans="1:14" ht="13" x14ac:dyDescent="0.15">
      <c r="A374" s="23" t="s">
        <v>55</v>
      </c>
      <c r="B374" s="23" t="s">
        <v>450</v>
      </c>
      <c r="C374" s="24">
        <v>0</v>
      </c>
      <c r="D374" s="23" t="s">
        <v>318</v>
      </c>
      <c r="E374" s="23" t="s">
        <v>62</v>
      </c>
      <c r="F374" s="23" t="s">
        <v>63</v>
      </c>
      <c r="G374" s="24">
        <v>9.6799999999999997E-2</v>
      </c>
      <c r="H374" s="24">
        <v>0.1</v>
      </c>
      <c r="I374" s="24">
        <v>0.96789999999999998</v>
      </c>
      <c r="J374" s="24">
        <v>0.33310000000000001</v>
      </c>
      <c r="K374" s="24">
        <v>2.1600000000000001E-2</v>
      </c>
      <c r="L374" s="24">
        <v>3.5000000000000001E-3</v>
      </c>
      <c r="M374" s="24">
        <v>1.0045999999999999</v>
      </c>
      <c r="N374" s="25">
        <v>1</v>
      </c>
    </row>
    <row r="375" spans="1:14" ht="13" x14ac:dyDescent="0.15">
      <c r="A375" s="23" t="s">
        <v>55</v>
      </c>
      <c r="B375" s="23" t="s">
        <v>451</v>
      </c>
      <c r="C375" s="24">
        <v>0</v>
      </c>
      <c r="D375" s="23" t="s">
        <v>318</v>
      </c>
      <c r="E375" s="23" t="s">
        <v>62</v>
      </c>
      <c r="F375" s="23" t="s">
        <v>63</v>
      </c>
      <c r="G375" s="24">
        <v>0.18240000000000001</v>
      </c>
      <c r="H375" s="24">
        <v>0.11700000000000001</v>
      </c>
      <c r="I375" s="24">
        <v>1.5592999999999999</v>
      </c>
      <c r="J375" s="24">
        <v>0.11890000000000001</v>
      </c>
      <c r="K375" s="24">
        <v>7.2999999999999995E-2</v>
      </c>
      <c r="L375" s="24">
        <v>9.4999999999999998E-3</v>
      </c>
      <c r="M375" s="24">
        <v>1.0092000000000001</v>
      </c>
      <c r="N375" s="25">
        <v>1</v>
      </c>
    </row>
    <row r="376" spans="1:14" ht="13" x14ac:dyDescent="0.15">
      <c r="A376" s="23" t="s">
        <v>55</v>
      </c>
      <c r="B376" s="23" t="s">
        <v>452</v>
      </c>
      <c r="C376" s="24">
        <v>0</v>
      </c>
      <c r="D376" s="23" t="s">
        <v>318</v>
      </c>
      <c r="E376" s="23" t="s">
        <v>62</v>
      </c>
      <c r="F376" s="23" t="s">
        <v>63</v>
      </c>
      <c r="G376" s="24">
        <v>0.1162</v>
      </c>
      <c r="H376" s="24">
        <v>0.1003</v>
      </c>
      <c r="I376" s="24">
        <v>1.1579999999999999</v>
      </c>
      <c r="J376" s="24">
        <v>0.24690000000000001</v>
      </c>
      <c r="K376" s="24">
        <v>2.12E-2</v>
      </c>
      <c r="L376" s="24">
        <v>3.5000000000000001E-3</v>
      </c>
      <c r="M376" s="24">
        <v>0.99680000000000002</v>
      </c>
      <c r="N376" s="25">
        <v>1</v>
      </c>
    </row>
    <row r="377" spans="1:14" ht="13" x14ac:dyDescent="0.15">
      <c r="A377" s="23" t="s">
        <v>55</v>
      </c>
      <c r="B377" s="23" t="s">
        <v>453</v>
      </c>
      <c r="C377" s="24">
        <v>0</v>
      </c>
      <c r="D377" s="23" t="s">
        <v>318</v>
      </c>
      <c r="E377" s="23" t="s">
        <v>62</v>
      </c>
      <c r="F377" s="23" t="s">
        <v>63</v>
      </c>
      <c r="G377" s="24">
        <v>-7.7100000000000002E-2</v>
      </c>
      <c r="H377" s="24">
        <v>0.11070000000000001</v>
      </c>
      <c r="I377" s="24">
        <v>-0.69610000000000005</v>
      </c>
      <c r="J377" s="24">
        <v>0.48630000000000001</v>
      </c>
      <c r="K377" s="24">
        <v>1.8599999999999998E-2</v>
      </c>
      <c r="L377" s="24">
        <v>3.0000000000000001E-3</v>
      </c>
      <c r="M377" s="24">
        <v>1.0091000000000001</v>
      </c>
      <c r="N377" s="25">
        <v>1</v>
      </c>
    </row>
    <row r="378" spans="1:14" ht="13" x14ac:dyDescent="0.15">
      <c r="A378" s="23" t="s">
        <v>55</v>
      </c>
      <c r="B378" s="23" t="s">
        <v>454</v>
      </c>
      <c r="C378" s="24">
        <v>0</v>
      </c>
      <c r="D378" s="23" t="s">
        <v>318</v>
      </c>
      <c r="E378" s="23" t="s">
        <v>62</v>
      </c>
      <c r="F378" s="23" t="s">
        <v>63</v>
      </c>
      <c r="G378" s="24">
        <v>-3.4200000000000001E-2</v>
      </c>
      <c r="H378" s="24">
        <v>0.1103</v>
      </c>
      <c r="I378" s="24">
        <v>-0.30969999999999998</v>
      </c>
      <c r="J378" s="24">
        <v>0.75680000000000003</v>
      </c>
      <c r="K378" s="24">
        <v>9.7799999999999998E-2</v>
      </c>
      <c r="L378" s="24">
        <v>2.06E-2</v>
      </c>
      <c r="M378" s="24">
        <v>1.0023</v>
      </c>
      <c r="N378" s="25">
        <v>1</v>
      </c>
    </row>
    <row r="379" spans="1:14" ht="13" x14ac:dyDescent="0.15">
      <c r="A379" s="23" t="s">
        <v>55</v>
      </c>
      <c r="B379" s="23" t="s">
        <v>455</v>
      </c>
      <c r="C379" s="24">
        <v>0</v>
      </c>
      <c r="D379" s="23" t="s">
        <v>318</v>
      </c>
      <c r="E379" s="23" t="s">
        <v>62</v>
      </c>
      <c r="F379" s="23" t="s">
        <v>63</v>
      </c>
      <c r="G379" s="24">
        <v>0.2175</v>
      </c>
      <c r="H379" s="24">
        <v>0.13189999999999999</v>
      </c>
      <c r="I379" s="24">
        <v>1.6489</v>
      </c>
      <c r="J379" s="24">
        <v>9.9199999999999997E-2</v>
      </c>
      <c r="K379" s="24">
        <v>0.1211</v>
      </c>
      <c r="L379" s="24">
        <v>2.23E-2</v>
      </c>
      <c r="M379" s="24">
        <v>0.997</v>
      </c>
      <c r="N379" s="25">
        <v>1</v>
      </c>
    </row>
    <row r="380" spans="1:14" ht="13" x14ac:dyDescent="0.15">
      <c r="A380" s="23" t="s">
        <v>55</v>
      </c>
      <c r="B380" s="23" t="s">
        <v>456</v>
      </c>
      <c r="C380" s="24">
        <v>0</v>
      </c>
      <c r="D380" s="23" t="s">
        <v>318</v>
      </c>
      <c r="E380" s="23" t="s">
        <v>62</v>
      </c>
      <c r="F380" s="23" t="s">
        <v>63</v>
      </c>
      <c r="G380" s="24">
        <v>0.2893</v>
      </c>
      <c r="H380" s="24">
        <v>0.1482</v>
      </c>
      <c r="I380" s="24">
        <v>1.9517</v>
      </c>
      <c r="J380" s="24">
        <v>5.0999999999999997E-2</v>
      </c>
      <c r="K380" s="24">
        <v>2.9700000000000001E-2</v>
      </c>
      <c r="L380" s="24">
        <v>7.1000000000000004E-3</v>
      </c>
      <c r="M380" s="24">
        <v>0.99519999999999997</v>
      </c>
      <c r="N380" s="25">
        <v>1</v>
      </c>
    </row>
    <row r="381" spans="1:14" ht="13" x14ac:dyDescent="0.15">
      <c r="A381" s="23" t="s">
        <v>55</v>
      </c>
      <c r="B381" s="23" t="s">
        <v>457</v>
      </c>
      <c r="C381" s="24">
        <v>0</v>
      </c>
      <c r="D381" s="23" t="s">
        <v>318</v>
      </c>
      <c r="E381" s="23" t="s">
        <v>62</v>
      </c>
      <c r="F381" s="23" t="s">
        <v>63</v>
      </c>
      <c r="G381" s="24">
        <v>3.3599999999999998E-2</v>
      </c>
      <c r="H381" s="24">
        <v>9.69E-2</v>
      </c>
      <c r="I381" s="24">
        <v>0.34689999999999999</v>
      </c>
      <c r="J381" s="24">
        <v>0.72870000000000001</v>
      </c>
      <c r="K381" s="24">
        <v>5.28E-2</v>
      </c>
      <c r="L381" s="24">
        <v>7.6E-3</v>
      </c>
      <c r="M381" s="24">
        <v>1.0106999999999999</v>
      </c>
      <c r="N381" s="25">
        <v>1</v>
      </c>
    </row>
    <row r="382" spans="1:14" ht="13" x14ac:dyDescent="0.15">
      <c r="A382" s="23" t="s">
        <v>55</v>
      </c>
      <c r="B382" s="23" t="s">
        <v>458</v>
      </c>
      <c r="C382" s="24">
        <v>0</v>
      </c>
      <c r="D382" s="23" t="s">
        <v>318</v>
      </c>
      <c r="E382" s="23" t="s">
        <v>62</v>
      </c>
      <c r="F382" s="23" t="s">
        <v>63</v>
      </c>
      <c r="G382" s="24">
        <v>9.4E-2</v>
      </c>
      <c r="H382" s="24">
        <v>0.1143</v>
      </c>
      <c r="I382" s="24">
        <v>0.82230000000000003</v>
      </c>
      <c r="J382" s="24">
        <v>0.41089999999999999</v>
      </c>
      <c r="K382" s="24">
        <v>5.8599999999999999E-2</v>
      </c>
      <c r="L382" s="24">
        <v>9.9000000000000008E-3</v>
      </c>
      <c r="M382" s="24">
        <v>1.0104</v>
      </c>
      <c r="N382" s="25">
        <v>1</v>
      </c>
    </row>
    <row r="383" spans="1:14" ht="13" x14ac:dyDescent="0.15">
      <c r="A383" s="23" t="s">
        <v>55</v>
      </c>
      <c r="B383" s="23" t="s">
        <v>459</v>
      </c>
      <c r="C383" s="24">
        <v>0</v>
      </c>
      <c r="D383" s="23" t="s">
        <v>318</v>
      </c>
      <c r="E383" s="23" t="s">
        <v>62</v>
      </c>
      <c r="F383" s="23" t="s">
        <v>63</v>
      </c>
      <c r="G383" s="24">
        <v>5.0000000000000001E-4</v>
      </c>
      <c r="H383" s="24">
        <v>4.7E-2</v>
      </c>
      <c r="I383" s="24">
        <v>1.03E-2</v>
      </c>
      <c r="J383" s="24">
        <v>0.99180000000000001</v>
      </c>
      <c r="K383" s="24">
        <v>0.13420000000000001</v>
      </c>
      <c r="L383" s="24">
        <v>5.7999999999999996E-3</v>
      </c>
      <c r="M383" s="24">
        <v>1.071</v>
      </c>
      <c r="N383" s="25">
        <v>1</v>
      </c>
    </row>
    <row r="384" spans="1:14" ht="13" x14ac:dyDescent="0.15">
      <c r="A384" s="23" t="s">
        <v>55</v>
      </c>
      <c r="B384" s="23" t="s">
        <v>460</v>
      </c>
      <c r="C384" s="24">
        <v>0</v>
      </c>
      <c r="D384" s="23" t="s">
        <v>318</v>
      </c>
      <c r="E384" s="23" t="s">
        <v>62</v>
      </c>
      <c r="F384" s="23" t="s">
        <v>63</v>
      </c>
      <c r="G384" s="24">
        <v>-7.3800000000000004E-2</v>
      </c>
      <c r="H384" s="24">
        <v>5.0700000000000002E-2</v>
      </c>
      <c r="I384" s="24">
        <v>-1.4572000000000001</v>
      </c>
      <c r="J384" s="24">
        <v>0.14499999999999999</v>
      </c>
      <c r="K384" s="24">
        <v>0.12720000000000001</v>
      </c>
      <c r="L384" s="24">
        <v>6.0000000000000001E-3</v>
      </c>
      <c r="M384" s="24">
        <v>1.0656000000000001</v>
      </c>
      <c r="N384" s="25">
        <v>1</v>
      </c>
    </row>
    <row r="385" spans="1:14" ht="13" x14ac:dyDescent="0.15">
      <c r="A385" s="23" t="s">
        <v>55</v>
      </c>
      <c r="B385" s="23" t="s">
        <v>461</v>
      </c>
      <c r="C385" s="24">
        <v>0</v>
      </c>
      <c r="D385" s="23" t="s">
        <v>318</v>
      </c>
      <c r="E385" s="23" t="s">
        <v>62</v>
      </c>
      <c r="F385" s="23" t="s">
        <v>63</v>
      </c>
      <c r="G385" s="24">
        <v>5.9499999999999997E-2</v>
      </c>
      <c r="H385" s="24">
        <v>4.6899999999999997E-2</v>
      </c>
      <c r="I385" s="24">
        <v>1.2666999999999999</v>
      </c>
      <c r="J385" s="24">
        <v>0.20530000000000001</v>
      </c>
      <c r="K385" s="24">
        <v>0.30080000000000001</v>
      </c>
      <c r="L385" s="24">
        <v>3.6999999999999998E-2</v>
      </c>
      <c r="M385" s="24">
        <v>1.0347</v>
      </c>
      <c r="N385" s="25">
        <v>1</v>
      </c>
    </row>
    <row r="386" spans="1:14" ht="13" x14ac:dyDescent="0.15">
      <c r="A386" s="23" t="s">
        <v>55</v>
      </c>
      <c r="B386" s="23" t="s">
        <v>462</v>
      </c>
      <c r="C386" s="24">
        <v>0</v>
      </c>
      <c r="D386" s="23" t="s">
        <v>318</v>
      </c>
      <c r="E386" s="23" t="s">
        <v>62</v>
      </c>
      <c r="F386" s="23" t="s">
        <v>63</v>
      </c>
      <c r="G386" s="24">
        <v>3.85E-2</v>
      </c>
      <c r="H386" s="24">
        <v>4.6300000000000001E-2</v>
      </c>
      <c r="I386" s="24">
        <v>0.83089999999999997</v>
      </c>
      <c r="J386" s="24">
        <v>0.40600000000000003</v>
      </c>
      <c r="K386" s="24">
        <v>0.30320000000000003</v>
      </c>
      <c r="L386" s="24">
        <v>3.7499999999999999E-2</v>
      </c>
      <c r="M386" s="24">
        <v>1.0328999999999999</v>
      </c>
      <c r="N386" s="25">
        <v>1</v>
      </c>
    </row>
    <row r="387" spans="1:14" ht="13" x14ac:dyDescent="0.15">
      <c r="A387" s="23" t="s">
        <v>55</v>
      </c>
      <c r="B387" s="23" t="s">
        <v>463</v>
      </c>
      <c r="C387" s="24">
        <v>0</v>
      </c>
      <c r="D387" s="23" t="s">
        <v>318</v>
      </c>
      <c r="E387" s="23" t="s">
        <v>62</v>
      </c>
      <c r="F387" s="23" t="s">
        <v>63</v>
      </c>
      <c r="G387" s="24">
        <v>4.6600000000000003E-2</v>
      </c>
      <c r="H387" s="24">
        <v>6.4199999999999993E-2</v>
      </c>
      <c r="I387" s="24">
        <v>0.72599999999999998</v>
      </c>
      <c r="J387" s="24">
        <v>0.46779999999999999</v>
      </c>
      <c r="K387" s="24">
        <v>0.1348</v>
      </c>
      <c r="L387" s="24">
        <v>1.26E-2</v>
      </c>
      <c r="M387" s="24">
        <v>1.0255000000000001</v>
      </c>
      <c r="N387" s="25">
        <v>1</v>
      </c>
    </row>
    <row r="388" spans="1:14" ht="13" x14ac:dyDescent="0.15">
      <c r="A388" s="23" t="s">
        <v>55</v>
      </c>
      <c r="B388" s="23" t="s">
        <v>464</v>
      </c>
      <c r="C388" s="24">
        <v>0</v>
      </c>
      <c r="D388" s="23" t="s">
        <v>318</v>
      </c>
      <c r="E388" s="23" t="s">
        <v>62</v>
      </c>
      <c r="F388" s="23" t="s">
        <v>63</v>
      </c>
      <c r="G388" s="24">
        <v>0.16700000000000001</v>
      </c>
      <c r="H388" s="24">
        <v>8.9300000000000004E-2</v>
      </c>
      <c r="I388" s="24">
        <v>1.869</v>
      </c>
      <c r="J388" s="24">
        <v>6.1600000000000002E-2</v>
      </c>
      <c r="K388" s="24">
        <v>5.4699999999999999E-2</v>
      </c>
      <c r="L388" s="24">
        <v>5.1999999999999998E-3</v>
      </c>
      <c r="M388" s="24">
        <v>1.0074000000000001</v>
      </c>
      <c r="N388" s="25">
        <v>1</v>
      </c>
    </row>
    <row r="389" spans="1:14" ht="13" x14ac:dyDescent="0.15">
      <c r="A389" s="23" t="s">
        <v>55</v>
      </c>
      <c r="B389" s="23" t="s">
        <v>465</v>
      </c>
      <c r="C389" s="24">
        <v>0</v>
      </c>
      <c r="D389" s="23" t="s">
        <v>318</v>
      </c>
      <c r="E389" s="23" t="s">
        <v>62</v>
      </c>
      <c r="F389" s="23" t="s">
        <v>63</v>
      </c>
      <c r="G389" s="24">
        <v>-0.15809999999999999</v>
      </c>
      <c r="H389" s="24">
        <v>0.1095</v>
      </c>
      <c r="I389" s="24">
        <v>-1.4439</v>
      </c>
      <c r="J389" s="24">
        <v>0.14879999999999999</v>
      </c>
      <c r="K389" s="24">
        <v>4.0300000000000002E-2</v>
      </c>
      <c r="L389" s="24">
        <v>5.3E-3</v>
      </c>
      <c r="M389" s="24">
        <v>1.0072000000000001</v>
      </c>
      <c r="N389" s="25">
        <v>1</v>
      </c>
    </row>
    <row r="390" spans="1:14" ht="13" x14ac:dyDescent="0.15">
      <c r="A390" s="23" t="s">
        <v>55</v>
      </c>
      <c r="B390" s="23" t="s">
        <v>466</v>
      </c>
      <c r="C390" s="24">
        <v>0</v>
      </c>
      <c r="D390" s="23" t="s">
        <v>318</v>
      </c>
      <c r="E390" s="23" t="s">
        <v>62</v>
      </c>
      <c r="F390" s="23" t="s">
        <v>63</v>
      </c>
      <c r="G390" s="24">
        <v>-3.1399999999999997E-2</v>
      </c>
      <c r="H390" s="24">
        <v>0.13339999999999999</v>
      </c>
      <c r="I390" s="24">
        <v>-0.2351</v>
      </c>
      <c r="J390" s="24">
        <v>0.81410000000000005</v>
      </c>
      <c r="K390" s="24">
        <v>1.89E-2</v>
      </c>
      <c r="L390" s="24">
        <v>4.5999999999999999E-3</v>
      </c>
      <c r="M390" s="24">
        <v>0.99529999999999996</v>
      </c>
      <c r="N390" s="25">
        <v>1</v>
      </c>
    </row>
    <row r="391" spans="1:14" ht="13" x14ac:dyDescent="0.15">
      <c r="A391" s="23" t="s">
        <v>55</v>
      </c>
      <c r="B391" s="23" t="s">
        <v>467</v>
      </c>
      <c r="C391" s="24">
        <v>0</v>
      </c>
      <c r="D391" s="23" t="s">
        <v>318</v>
      </c>
      <c r="E391" s="23" t="s">
        <v>62</v>
      </c>
      <c r="F391" s="23" t="s">
        <v>63</v>
      </c>
      <c r="G391" s="24">
        <v>-1.9900000000000001E-2</v>
      </c>
      <c r="H391" s="24">
        <v>7.4200000000000002E-2</v>
      </c>
      <c r="I391" s="24">
        <v>-0.26740000000000003</v>
      </c>
      <c r="J391" s="24">
        <v>0.78910000000000002</v>
      </c>
      <c r="K391" s="24">
        <v>6.0299999999999999E-2</v>
      </c>
      <c r="L391" s="24">
        <v>5.0000000000000001E-3</v>
      </c>
      <c r="M391" s="24">
        <v>1.0058</v>
      </c>
      <c r="N391" s="25">
        <v>1</v>
      </c>
    </row>
    <row r="392" spans="1:14" ht="13" x14ac:dyDescent="0.15">
      <c r="A392" s="23" t="s">
        <v>55</v>
      </c>
      <c r="B392" s="23" t="s">
        <v>468</v>
      </c>
      <c r="C392" s="24">
        <v>0</v>
      </c>
      <c r="D392" s="23" t="s">
        <v>318</v>
      </c>
      <c r="E392" s="23" t="s">
        <v>62</v>
      </c>
      <c r="F392" s="23" t="s">
        <v>63</v>
      </c>
      <c r="G392" s="24">
        <v>0.1288</v>
      </c>
      <c r="H392" s="24">
        <v>0.1159</v>
      </c>
      <c r="I392" s="24">
        <v>1.1112</v>
      </c>
      <c r="J392" s="24">
        <v>0.26650000000000001</v>
      </c>
      <c r="K392" s="24">
        <v>4.7600000000000003E-2</v>
      </c>
      <c r="L392" s="24">
        <v>7.0000000000000001E-3</v>
      </c>
      <c r="M392" s="24">
        <v>0.99770000000000003</v>
      </c>
      <c r="N392" s="25">
        <v>1</v>
      </c>
    </row>
    <row r="393" spans="1:14" ht="13" x14ac:dyDescent="0.15">
      <c r="A393" s="23" t="s">
        <v>55</v>
      </c>
      <c r="B393" s="23" t="s">
        <v>469</v>
      </c>
      <c r="C393" s="24">
        <v>0</v>
      </c>
      <c r="D393" s="23" t="s">
        <v>318</v>
      </c>
      <c r="E393" s="23" t="s">
        <v>62</v>
      </c>
      <c r="F393" s="23" t="s">
        <v>63</v>
      </c>
      <c r="G393" s="24">
        <v>0.1636</v>
      </c>
      <c r="H393" s="24">
        <v>7.9399999999999998E-2</v>
      </c>
      <c r="I393" s="24">
        <v>2.0602</v>
      </c>
      <c r="J393" s="24">
        <v>3.9399999999999998E-2</v>
      </c>
      <c r="K393" s="24">
        <v>8.4099999999999994E-2</v>
      </c>
      <c r="L393" s="24">
        <v>5.7000000000000002E-3</v>
      </c>
      <c r="M393" s="24">
        <v>1.0031000000000001</v>
      </c>
      <c r="N393" s="25">
        <v>1</v>
      </c>
    </row>
    <row r="394" spans="1:14" ht="13" x14ac:dyDescent="0.15">
      <c r="A394" s="23" t="s">
        <v>55</v>
      </c>
      <c r="B394" s="23" t="s">
        <v>470</v>
      </c>
      <c r="C394" s="24">
        <v>0</v>
      </c>
      <c r="D394" s="23" t="s">
        <v>318</v>
      </c>
      <c r="E394" s="23" t="s">
        <v>62</v>
      </c>
      <c r="F394" s="23" t="s">
        <v>63</v>
      </c>
      <c r="G394" s="24">
        <v>-6.4999999999999997E-3</v>
      </c>
      <c r="H394" s="24">
        <v>6.9099999999999995E-2</v>
      </c>
      <c r="I394" s="24">
        <v>-9.3899999999999997E-2</v>
      </c>
      <c r="J394" s="24">
        <v>0.92520000000000002</v>
      </c>
      <c r="K394" s="24">
        <v>5.91E-2</v>
      </c>
      <c r="L394" s="24">
        <v>5.3E-3</v>
      </c>
      <c r="M394" s="24">
        <v>1.0019</v>
      </c>
      <c r="N394" s="25">
        <v>1</v>
      </c>
    </row>
    <row r="395" spans="1:14" ht="13" x14ac:dyDescent="0.15">
      <c r="A395" s="23" t="s">
        <v>55</v>
      </c>
      <c r="B395" s="23" t="s">
        <v>471</v>
      </c>
      <c r="C395" s="24">
        <v>0</v>
      </c>
      <c r="D395" s="23" t="s">
        <v>318</v>
      </c>
      <c r="E395" s="23" t="s">
        <v>62</v>
      </c>
      <c r="F395" s="23" t="s">
        <v>63</v>
      </c>
      <c r="G395" s="24">
        <v>2.4299999999999999E-2</v>
      </c>
      <c r="H395" s="24">
        <v>7.4800000000000005E-2</v>
      </c>
      <c r="I395" s="24">
        <v>0.3251</v>
      </c>
      <c r="J395" s="24">
        <v>0.74509999999999998</v>
      </c>
      <c r="K395" s="24">
        <v>6.2399999999999997E-2</v>
      </c>
      <c r="L395" s="24">
        <v>5.4000000000000003E-3</v>
      </c>
      <c r="M395" s="24">
        <v>0.99739999999999995</v>
      </c>
      <c r="N395" s="25">
        <v>1</v>
      </c>
    </row>
    <row r="396" spans="1:14" ht="13" x14ac:dyDescent="0.15">
      <c r="A396" s="23" t="s">
        <v>55</v>
      </c>
      <c r="B396" s="23" t="s">
        <v>472</v>
      </c>
      <c r="C396" s="24">
        <v>0</v>
      </c>
      <c r="D396" s="23" t="s">
        <v>318</v>
      </c>
      <c r="E396" s="23" t="s">
        <v>62</v>
      </c>
      <c r="F396" s="23" t="s">
        <v>63</v>
      </c>
      <c r="G396" s="24">
        <v>0.16719999999999999</v>
      </c>
      <c r="H396" s="24">
        <v>8.9700000000000002E-2</v>
      </c>
      <c r="I396" s="24">
        <v>1.8640000000000001</v>
      </c>
      <c r="J396" s="24">
        <v>6.2300000000000001E-2</v>
      </c>
      <c r="K396" s="24">
        <v>5.6399999999999999E-2</v>
      </c>
      <c r="L396" s="24">
        <v>5.7999999999999996E-3</v>
      </c>
      <c r="M396" s="24">
        <v>1.0071000000000001</v>
      </c>
      <c r="N396" s="25">
        <v>1</v>
      </c>
    </row>
    <row r="397" spans="1:14" ht="13" x14ac:dyDescent="0.15">
      <c r="A397" s="23" t="s">
        <v>55</v>
      </c>
      <c r="B397" s="23" t="s">
        <v>473</v>
      </c>
      <c r="C397" s="24">
        <v>0</v>
      </c>
      <c r="D397" s="23" t="s">
        <v>318</v>
      </c>
      <c r="E397" s="23" t="s">
        <v>62</v>
      </c>
      <c r="F397" s="23" t="s">
        <v>63</v>
      </c>
      <c r="G397" s="24">
        <v>2.8299999999999999E-2</v>
      </c>
      <c r="H397" s="24">
        <v>7.8799999999999995E-2</v>
      </c>
      <c r="I397" s="24">
        <v>0.35980000000000001</v>
      </c>
      <c r="J397" s="24">
        <v>0.71899999999999997</v>
      </c>
      <c r="K397" s="24">
        <v>6.4399999999999999E-2</v>
      </c>
      <c r="L397" s="24">
        <v>5.5999999999999999E-3</v>
      </c>
      <c r="M397" s="24">
        <v>0.99050000000000005</v>
      </c>
      <c r="N397" s="25">
        <v>1</v>
      </c>
    </row>
    <row r="398" spans="1:14" ht="13" x14ac:dyDescent="0.15">
      <c r="A398" s="23" t="s">
        <v>55</v>
      </c>
      <c r="B398" s="23" t="s">
        <v>474</v>
      </c>
      <c r="C398" s="24">
        <v>0</v>
      </c>
      <c r="D398" s="23" t="s">
        <v>318</v>
      </c>
      <c r="E398" s="23" t="s">
        <v>62</v>
      </c>
      <c r="F398" s="23" t="s">
        <v>63</v>
      </c>
      <c r="G398" s="24">
        <v>0.3029</v>
      </c>
      <c r="H398" s="24">
        <v>0.16259999999999999</v>
      </c>
      <c r="I398" s="24">
        <v>1.8627</v>
      </c>
      <c r="J398" s="24">
        <v>6.25E-2</v>
      </c>
      <c r="K398" s="24">
        <v>3.2199999999999999E-2</v>
      </c>
      <c r="L398" s="24">
        <v>1.15E-2</v>
      </c>
      <c r="M398" s="24">
        <v>1.0047999999999999</v>
      </c>
      <c r="N398" s="25">
        <v>1</v>
      </c>
    </row>
    <row r="399" spans="1:14" ht="13" x14ac:dyDescent="0.15">
      <c r="A399" s="23" t="s">
        <v>55</v>
      </c>
      <c r="B399" s="23" t="s">
        <v>475</v>
      </c>
      <c r="C399" s="24">
        <v>0</v>
      </c>
      <c r="D399" s="23" t="s">
        <v>318</v>
      </c>
      <c r="E399" s="23" t="s">
        <v>62</v>
      </c>
      <c r="F399" s="23" t="s">
        <v>63</v>
      </c>
      <c r="G399" s="24">
        <v>7.9500000000000001E-2</v>
      </c>
      <c r="H399" s="24">
        <v>8.4699999999999998E-2</v>
      </c>
      <c r="I399" s="24">
        <v>0.93920000000000003</v>
      </c>
      <c r="J399" s="24">
        <v>0.34760000000000002</v>
      </c>
      <c r="K399" s="24">
        <v>5.8200000000000002E-2</v>
      </c>
      <c r="L399" s="24">
        <v>6.0000000000000001E-3</v>
      </c>
      <c r="M399" s="24">
        <v>0.99939999999999996</v>
      </c>
      <c r="N399" s="25">
        <v>1</v>
      </c>
    </row>
    <row r="400" spans="1:14" ht="13" x14ac:dyDescent="0.15">
      <c r="A400" s="23" t="s">
        <v>55</v>
      </c>
      <c r="B400" s="23" t="s">
        <v>476</v>
      </c>
      <c r="C400" s="24">
        <v>0</v>
      </c>
      <c r="D400" s="23" t="s">
        <v>318</v>
      </c>
      <c r="E400" s="23" t="s">
        <v>62</v>
      </c>
      <c r="F400" s="23" t="s">
        <v>63</v>
      </c>
      <c r="G400" s="24">
        <v>3.9899999999999998E-2</v>
      </c>
      <c r="H400" s="24">
        <v>0.12470000000000001</v>
      </c>
      <c r="I400" s="24">
        <v>0.31979999999999997</v>
      </c>
      <c r="J400" s="24">
        <v>0.74909999999999999</v>
      </c>
      <c r="K400" s="24">
        <v>2.07E-2</v>
      </c>
      <c r="L400" s="24">
        <v>4.8999999999999998E-3</v>
      </c>
      <c r="M400" s="24">
        <v>0.99099999999999999</v>
      </c>
      <c r="N400" s="25">
        <v>1</v>
      </c>
    </row>
    <row r="401" spans="1:14" ht="13" x14ac:dyDescent="0.15">
      <c r="A401" s="23" t="s">
        <v>55</v>
      </c>
      <c r="B401" s="23" t="s">
        <v>477</v>
      </c>
      <c r="C401" s="24">
        <v>0</v>
      </c>
      <c r="D401" s="23" t="s">
        <v>318</v>
      </c>
      <c r="E401" s="23" t="s">
        <v>62</v>
      </c>
      <c r="F401" s="23" t="s">
        <v>63</v>
      </c>
      <c r="G401" s="24">
        <v>2.4400000000000002E-2</v>
      </c>
      <c r="H401" s="24">
        <v>7.22E-2</v>
      </c>
      <c r="I401" s="24">
        <v>0.33810000000000001</v>
      </c>
      <c r="J401" s="24">
        <v>0.73529999999999995</v>
      </c>
      <c r="K401" s="24">
        <v>5.2900000000000003E-2</v>
      </c>
      <c r="L401" s="24">
        <v>5.4000000000000003E-3</v>
      </c>
      <c r="M401" s="24">
        <v>0.99760000000000004</v>
      </c>
      <c r="N401" s="25">
        <v>1</v>
      </c>
    </row>
    <row r="402" spans="1:14" ht="13" x14ac:dyDescent="0.15">
      <c r="A402" s="23" t="s">
        <v>55</v>
      </c>
      <c r="B402" s="23" t="s">
        <v>478</v>
      </c>
      <c r="C402" s="24">
        <v>0</v>
      </c>
      <c r="D402" s="23" t="s">
        <v>318</v>
      </c>
      <c r="E402" s="23" t="s">
        <v>62</v>
      </c>
      <c r="F402" s="23" t="s">
        <v>63</v>
      </c>
      <c r="G402" s="24">
        <v>0.23599999999999999</v>
      </c>
      <c r="H402" s="24">
        <v>0.11890000000000001</v>
      </c>
      <c r="I402" s="24">
        <v>1.9849000000000001</v>
      </c>
      <c r="J402" s="24">
        <v>4.7199999999999999E-2</v>
      </c>
      <c r="K402" s="24">
        <v>4.9000000000000002E-2</v>
      </c>
      <c r="L402" s="24">
        <v>5.1999999999999998E-3</v>
      </c>
      <c r="M402" s="24">
        <v>1.0081</v>
      </c>
      <c r="N402" s="25">
        <v>1</v>
      </c>
    </row>
    <row r="403" spans="1:14" ht="13" x14ac:dyDescent="0.15">
      <c r="A403" s="23" t="s">
        <v>55</v>
      </c>
      <c r="B403" s="23" t="s">
        <v>479</v>
      </c>
      <c r="C403" s="24">
        <v>0</v>
      </c>
      <c r="D403" s="23" t="s">
        <v>318</v>
      </c>
      <c r="E403" s="23" t="s">
        <v>62</v>
      </c>
      <c r="F403" s="23" t="s">
        <v>63</v>
      </c>
      <c r="G403" s="24">
        <v>0.1633</v>
      </c>
      <c r="H403" s="24">
        <v>9.1700000000000004E-2</v>
      </c>
      <c r="I403" s="24">
        <v>1.7805</v>
      </c>
      <c r="J403" s="24">
        <v>7.4999999999999997E-2</v>
      </c>
      <c r="K403" s="24">
        <v>5.62E-2</v>
      </c>
      <c r="L403" s="24">
        <v>5.3E-3</v>
      </c>
      <c r="M403" s="24">
        <v>1.0113000000000001</v>
      </c>
      <c r="N403" s="25">
        <v>1</v>
      </c>
    </row>
    <row r="404" spans="1:14" ht="13" x14ac:dyDescent="0.15">
      <c r="A404" s="23" t="s">
        <v>55</v>
      </c>
      <c r="B404" s="23" t="s">
        <v>480</v>
      </c>
      <c r="C404" s="24">
        <v>0</v>
      </c>
      <c r="D404" s="23" t="s">
        <v>318</v>
      </c>
      <c r="E404" s="23" t="s">
        <v>62</v>
      </c>
      <c r="F404" s="23" t="s">
        <v>63</v>
      </c>
      <c r="G404" s="24">
        <v>0.1376</v>
      </c>
      <c r="H404" s="24">
        <v>8.7900000000000006E-2</v>
      </c>
      <c r="I404" s="24">
        <v>1.5654999999999999</v>
      </c>
      <c r="J404" s="24">
        <v>0.11749999999999999</v>
      </c>
      <c r="K404" s="24">
        <v>6.1600000000000002E-2</v>
      </c>
      <c r="L404" s="24">
        <v>5.7999999999999996E-3</v>
      </c>
      <c r="M404" s="24">
        <v>1.0298</v>
      </c>
      <c r="N404" s="25">
        <v>1</v>
      </c>
    </row>
    <row r="405" spans="1:14" ht="13" x14ac:dyDescent="0.15">
      <c r="A405" s="23" t="s">
        <v>55</v>
      </c>
      <c r="B405" s="23" t="s">
        <v>481</v>
      </c>
      <c r="C405" s="24">
        <v>0</v>
      </c>
      <c r="D405" s="23" t="s">
        <v>318</v>
      </c>
      <c r="E405" s="23" t="s">
        <v>62</v>
      </c>
      <c r="F405" s="23" t="s">
        <v>63</v>
      </c>
      <c r="G405" s="24">
        <v>-3.73E-2</v>
      </c>
      <c r="H405" s="24">
        <v>9.6299999999999997E-2</v>
      </c>
      <c r="I405" s="24">
        <v>-0.38690000000000002</v>
      </c>
      <c r="J405" s="24">
        <v>0.69879999999999998</v>
      </c>
      <c r="K405" s="24">
        <v>2.9100000000000001E-2</v>
      </c>
      <c r="L405" s="24">
        <v>4.5999999999999999E-3</v>
      </c>
      <c r="M405" s="24">
        <v>1.0125</v>
      </c>
      <c r="N405" s="25">
        <v>1</v>
      </c>
    </row>
    <row r="406" spans="1:14" ht="13" x14ac:dyDescent="0.15">
      <c r="A406" s="23" t="s">
        <v>55</v>
      </c>
      <c r="B406" s="23" t="s">
        <v>482</v>
      </c>
      <c r="C406" s="24">
        <v>0</v>
      </c>
      <c r="D406" s="23" t="s">
        <v>318</v>
      </c>
      <c r="E406" s="23" t="s">
        <v>62</v>
      </c>
      <c r="F406" s="23" t="s">
        <v>63</v>
      </c>
      <c r="G406" s="24">
        <v>4.6800000000000001E-2</v>
      </c>
      <c r="H406" s="24">
        <v>0.24610000000000001</v>
      </c>
      <c r="I406" s="24">
        <v>0.19</v>
      </c>
      <c r="J406" s="24">
        <v>0.84930000000000005</v>
      </c>
      <c r="K406" s="24">
        <v>4.7999999999999996E-3</v>
      </c>
      <c r="L406" s="24">
        <v>4.7999999999999996E-3</v>
      </c>
      <c r="M406" s="24">
        <v>1.0092000000000001</v>
      </c>
      <c r="N406" s="25">
        <v>1</v>
      </c>
    </row>
    <row r="407" spans="1:14" ht="13" x14ac:dyDescent="0.15">
      <c r="A407" s="23" t="s">
        <v>55</v>
      </c>
      <c r="B407" s="23" t="s">
        <v>483</v>
      </c>
      <c r="C407" s="24">
        <v>0</v>
      </c>
      <c r="D407" s="23" t="s">
        <v>318</v>
      </c>
      <c r="E407" s="23" t="s">
        <v>62</v>
      </c>
      <c r="F407" s="23" t="s">
        <v>63</v>
      </c>
      <c r="G407" s="24">
        <v>-2.2200000000000001E-2</v>
      </c>
      <c r="H407" s="24">
        <v>0.24249999999999999</v>
      </c>
      <c r="I407" s="24">
        <v>-9.1399999999999995E-2</v>
      </c>
      <c r="J407" s="24">
        <v>0.92720000000000002</v>
      </c>
      <c r="K407" s="24">
        <v>6.8999999999999999E-3</v>
      </c>
      <c r="L407" s="24">
        <v>6.3E-3</v>
      </c>
      <c r="M407" s="24">
        <v>1.0047999999999999</v>
      </c>
      <c r="N407" s="25">
        <v>1</v>
      </c>
    </row>
    <row r="408" spans="1:14" ht="13" x14ac:dyDescent="0.15">
      <c r="A408" s="23" t="s">
        <v>55</v>
      </c>
      <c r="B408" s="23" t="s">
        <v>484</v>
      </c>
      <c r="C408" s="24">
        <v>0</v>
      </c>
      <c r="D408" s="23" t="s">
        <v>318</v>
      </c>
      <c r="E408" s="23" t="s">
        <v>62</v>
      </c>
      <c r="F408" s="23" t="s">
        <v>63</v>
      </c>
      <c r="G408" s="24">
        <v>-0.16839999999999999</v>
      </c>
      <c r="H408" s="24">
        <v>0.1381</v>
      </c>
      <c r="I408" s="24">
        <v>-1.2194</v>
      </c>
      <c r="J408" s="24">
        <v>0.22270000000000001</v>
      </c>
      <c r="K408" s="24">
        <v>4.3400000000000001E-2</v>
      </c>
      <c r="L408" s="24">
        <v>1.01E-2</v>
      </c>
      <c r="M408" s="24">
        <v>1.0077</v>
      </c>
      <c r="N408" s="25">
        <v>1</v>
      </c>
    </row>
    <row r="409" spans="1:14" ht="13" x14ac:dyDescent="0.15">
      <c r="A409" s="23" t="s">
        <v>55</v>
      </c>
      <c r="B409" s="23" t="s">
        <v>485</v>
      </c>
      <c r="C409" s="24">
        <v>0</v>
      </c>
      <c r="D409" s="23" t="s">
        <v>318</v>
      </c>
      <c r="E409" s="23" t="s">
        <v>62</v>
      </c>
      <c r="F409" s="23" t="s">
        <v>63</v>
      </c>
      <c r="G409" s="24">
        <v>8.3299999999999999E-2</v>
      </c>
      <c r="H409" s="24">
        <v>0.1045</v>
      </c>
      <c r="I409" s="24">
        <v>0.7964</v>
      </c>
      <c r="J409" s="24">
        <v>0.42580000000000001</v>
      </c>
      <c r="K409" s="24">
        <v>6.3799999999999996E-2</v>
      </c>
      <c r="L409" s="24">
        <v>1.2800000000000001E-2</v>
      </c>
      <c r="M409" s="24">
        <v>1.0208999999999999</v>
      </c>
      <c r="N409" s="25">
        <v>1</v>
      </c>
    </row>
    <row r="410" spans="1:14" ht="13" x14ac:dyDescent="0.15">
      <c r="A410" s="23" t="s">
        <v>55</v>
      </c>
      <c r="B410" s="23" t="s">
        <v>486</v>
      </c>
      <c r="C410" s="24">
        <v>0</v>
      </c>
      <c r="D410" s="23" t="s">
        <v>318</v>
      </c>
      <c r="E410" s="23" t="s">
        <v>62</v>
      </c>
      <c r="F410" s="23" t="s">
        <v>63</v>
      </c>
      <c r="G410" s="24">
        <v>3.1199999999999999E-2</v>
      </c>
      <c r="H410" s="24">
        <v>0.14069999999999999</v>
      </c>
      <c r="I410" s="24">
        <v>0.22140000000000001</v>
      </c>
      <c r="J410" s="24">
        <v>0.82479999999999998</v>
      </c>
      <c r="K410" s="24">
        <v>3.2000000000000001E-2</v>
      </c>
      <c r="L410" s="24">
        <v>1.04E-2</v>
      </c>
      <c r="M410" s="24">
        <v>1.0083</v>
      </c>
      <c r="N410" s="25">
        <v>1</v>
      </c>
    </row>
    <row r="411" spans="1:14" ht="13" x14ac:dyDescent="0.15">
      <c r="A411" s="23" t="s">
        <v>55</v>
      </c>
      <c r="B411" s="23" t="s">
        <v>487</v>
      </c>
      <c r="C411" s="24">
        <v>0</v>
      </c>
      <c r="D411" s="23" t="s">
        <v>318</v>
      </c>
      <c r="E411" s="23" t="s">
        <v>62</v>
      </c>
      <c r="F411" s="23" t="s">
        <v>63</v>
      </c>
      <c r="G411" s="24">
        <v>-8.9099999999999999E-2</v>
      </c>
      <c r="H411" s="24">
        <v>0.14399999999999999</v>
      </c>
      <c r="I411" s="24">
        <v>-0.61850000000000005</v>
      </c>
      <c r="J411" s="24">
        <v>0.53620000000000001</v>
      </c>
      <c r="K411" s="24">
        <v>3.0099999999999998E-2</v>
      </c>
      <c r="L411" s="24">
        <v>9.9000000000000008E-3</v>
      </c>
      <c r="M411" s="24">
        <v>1.0078</v>
      </c>
      <c r="N411" s="25">
        <v>1</v>
      </c>
    </row>
    <row r="412" spans="1:14" ht="13" x14ac:dyDescent="0.15">
      <c r="A412" s="23" t="s">
        <v>55</v>
      </c>
      <c r="B412" s="23" t="s">
        <v>488</v>
      </c>
      <c r="C412" s="24">
        <v>0</v>
      </c>
      <c r="D412" s="23" t="s">
        <v>318</v>
      </c>
      <c r="E412" s="23" t="s">
        <v>62</v>
      </c>
      <c r="F412" s="23" t="s">
        <v>63</v>
      </c>
      <c r="G412" s="24">
        <v>-0.1046</v>
      </c>
      <c r="H412" s="24">
        <v>0.1578</v>
      </c>
      <c r="I412" s="24">
        <v>-0.66269999999999996</v>
      </c>
      <c r="J412" s="24">
        <v>0.50749999999999995</v>
      </c>
      <c r="K412" s="24">
        <v>2.23E-2</v>
      </c>
      <c r="L412" s="24">
        <v>8.9999999999999993E-3</v>
      </c>
      <c r="M412" s="24">
        <v>1.0036</v>
      </c>
      <c r="N412" s="25">
        <v>1</v>
      </c>
    </row>
    <row r="413" spans="1:14" ht="13" x14ac:dyDescent="0.15">
      <c r="A413" s="23" t="s">
        <v>55</v>
      </c>
      <c r="B413" s="23" t="s">
        <v>489</v>
      </c>
      <c r="C413" s="24">
        <v>0</v>
      </c>
      <c r="D413" s="23" t="s">
        <v>318</v>
      </c>
      <c r="E413" s="23" t="s">
        <v>62</v>
      </c>
      <c r="F413" s="23" t="s">
        <v>63</v>
      </c>
      <c r="G413" s="24">
        <v>-8.0600000000000005E-2</v>
      </c>
      <c r="H413" s="24">
        <v>4.4699999999999997E-2</v>
      </c>
      <c r="I413" s="24">
        <v>-1.8048</v>
      </c>
      <c r="J413" s="24">
        <v>7.1099999999999997E-2</v>
      </c>
      <c r="K413" s="24">
        <v>0.32169999999999999</v>
      </c>
      <c r="L413" s="24">
        <v>1.9300000000000001E-2</v>
      </c>
      <c r="M413" s="24">
        <v>1.1322000000000001</v>
      </c>
      <c r="N413" s="25">
        <v>1</v>
      </c>
    </row>
    <row r="414" spans="1:14" ht="13" x14ac:dyDescent="0.15">
      <c r="A414" s="23" t="s">
        <v>55</v>
      </c>
      <c r="B414" s="23" t="s">
        <v>490</v>
      </c>
      <c r="C414" s="24">
        <v>0</v>
      </c>
      <c r="D414" s="23" t="s">
        <v>318</v>
      </c>
      <c r="E414" s="23" t="s">
        <v>62</v>
      </c>
      <c r="F414" s="23" t="s">
        <v>63</v>
      </c>
      <c r="G414" s="24">
        <v>-0.1804</v>
      </c>
      <c r="H414" s="24">
        <v>7.8600000000000003E-2</v>
      </c>
      <c r="I414" s="24">
        <v>-2.2968999999999999</v>
      </c>
      <c r="J414" s="24">
        <v>2.1600000000000001E-2</v>
      </c>
      <c r="K414" s="24">
        <v>0.2384</v>
      </c>
      <c r="L414" s="24">
        <v>9.7999999999999997E-3</v>
      </c>
      <c r="M414" s="24">
        <v>1.0381</v>
      </c>
      <c r="N414" s="25">
        <v>1</v>
      </c>
    </row>
    <row r="415" spans="1:14" ht="13" x14ac:dyDescent="0.15">
      <c r="A415" s="23" t="s">
        <v>55</v>
      </c>
      <c r="B415" s="23" t="s">
        <v>491</v>
      </c>
      <c r="C415" s="24">
        <v>0</v>
      </c>
      <c r="D415" s="23" t="s">
        <v>318</v>
      </c>
      <c r="E415" s="23" t="s">
        <v>62</v>
      </c>
      <c r="F415" s="23" t="s">
        <v>63</v>
      </c>
      <c r="G415" s="24">
        <v>0.13100000000000001</v>
      </c>
      <c r="H415" s="24">
        <v>8.6800000000000002E-2</v>
      </c>
      <c r="I415" s="24">
        <v>1.5097</v>
      </c>
      <c r="J415" s="24">
        <v>0.13109999999999999</v>
      </c>
      <c r="K415" s="24">
        <v>5.8700000000000002E-2</v>
      </c>
      <c r="L415" s="24">
        <v>5.0000000000000001E-3</v>
      </c>
      <c r="M415" s="24">
        <v>1.0112000000000001</v>
      </c>
      <c r="N415" s="25">
        <v>1</v>
      </c>
    </row>
    <row r="416" spans="1:14" ht="13" x14ac:dyDescent="0.15">
      <c r="A416" s="23" t="s">
        <v>55</v>
      </c>
      <c r="B416" s="23" t="s">
        <v>295</v>
      </c>
      <c r="C416" s="24">
        <v>0</v>
      </c>
      <c r="D416" s="23" t="s">
        <v>318</v>
      </c>
      <c r="E416" s="23" t="s">
        <v>62</v>
      </c>
      <c r="F416" s="23" t="s">
        <v>63</v>
      </c>
      <c r="G416" s="24">
        <v>-2.8199999999999999E-2</v>
      </c>
      <c r="H416" s="24">
        <v>5.3400000000000003E-2</v>
      </c>
      <c r="I416" s="24">
        <v>-0.5272</v>
      </c>
      <c r="J416" s="24">
        <v>0.59809999999999997</v>
      </c>
      <c r="K416" s="24">
        <v>0.1094</v>
      </c>
      <c r="L416" s="24">
        <v>6.7000000000000002E-3</v>
      </c>
      <c r="M416" s="24">
        <v>1.0442</v>
      </c>
      <c r="N416" s="25">
        <v>1</v>
      </c>
    </row>
    <row r="417" spans="1:14" ht="13" x14ac:dyDescent="0.15">
      <c r="A417" s="23" t="s">
        <v>55</v>
      </c>
      <c r="B417" s="23" t="s">
        <v>492</v>
      </c>
      <c r="C417" s="24">
        <v>0</v>
      </c>
      <c r="D417" s="23" t="s">
        <v>318</v>
      </c>
      <c r="E417" s="23" t="s">
        <v>62</v>
      </c>
      <c r="F417" s="23" t="s">
        <v>63</v>
      </c>
      <c r="G417" s="24">
        <v>0.1187</v>
      </c>
      <c r="H417" s="24">
        <v>5.5300000000000002E-2</v>
      </c>
      <c r="I417" s="24">
        <v>2.1461000000000001</v>
      </c>
      <c r="J417" s="24">
        <v>3.1899999999999998E-2</v>
      </c>
      <c r="K417" s="24">
        <v>7.3099999999999998E-2</v>
      </c>
      <c r="L417" s="24">
        <v>2.8E-3</v>
      </c>
      <c r="M417" s="24">
        <v>1.0306999999999999</v>
      </c>
      <c r="N417" s="25">
        <v>1</v>
      </c>
    </row>
    <row r="418" spans="1:14" ht="13" x14ac:dyDescent="0.15">
      <c r="A418" s="23" t="s">
        <v>55</v>
      </c>
      <c r="B418" s="23" t="s">
        <v>493</v>
      </c>
      <c r="C418" s="24">
        <v>0</v>
      </c>
      <c r="D418" s="23" t="s">
        <v>318</v>
      </c>
      <c r="E418" s="23" t="s">
        <v>62</v>
      </c>
      <c r="F418" s="23" t="s">
        <v>63</v>
      </c>
      <c r="G418" s="24">
        <v>6.54E-2</v>
      </c>
      <c r="H418" s="24">
        <v>5.1700000000000003E-2</v>
      </c>
      <c r="I418" s="24">
        <v>1.2658</v>
      </c>
      <c r="J418" s="24">
        <v>0.2056</v>
      </c>
      <c r="K418" s="24">
        <v>0.1197</v>
      </c>
      <c r="L418" s="24">
        <v>6.1000000000000004E-3</v>
      </c>
      <c r="M418" s="24">
        <v>1.0106999999999999</v>
      </c>
      <c r="N418" s="25">
        <v>1</v>
      </c>
    </row>
    <row r="419" spans="1:14" ht="13" x14ac:dyDescent="0.15">
      <c r="A419" s="23" t="s">
        <v>55</v>
      </c>
      <c r="B419" s="23" t="s">
        <v>494</v>
      </c>
      <c r="C419" s="24">
        <v>0</v>
      </c>
      <c r="D419" s="23" t="s">
        <v>318</v>
      </c>
      <c r="E419" s="23" t="s">
        <v>62</v>
      </c>
      <c r="F419" s="23" t="s">
        <v>63</v>
      </c>
      <c r="G419" s="24">
        <v>-7.7700000000000005E-2</v>
      </c>
      <c r="H419" s="24">
        <v>5.0599999999999999E-2</v>
      </c>
      <c r="I419" s="24">
        <v>-1.5358000000000001</v>
      </c>
      <c r="J419" s="24">
        <v>0.1246</v>
      </c>
      <c r="K419" s="24">
        <v>0.1638</v>
      </c>
      <c r="L419" s="24">
        <v>7.7999999999999996E-3</v>
      </c>
      <c r="M419" s="24">
        <v>1.0505</v>
      </c>
      <c r="N419" s="25">
        <v>1</v>
      </c>
    </row>
    <row r="420" spans="1:14" ht="13" x14ac:dyDescent="0.15">
      <c r="A420" s="23" t="s">
        <v>55</v>
      </c>
      <c r="B420" s="23" t="s">
        <v>495</v>
      </c>
      <c r="C420" s="24">
        <v>0</v>
      </c>
      <c r="D420" s="23" t="s">
        <v>318</v>
      </c>
      <c r="E420" s="23" t="s">
        <v>62</v>
      </c>
      <c r="F420" s="23" t="s">
        <v>63</v>
      </c>
      <c r="G420" s="24">
        <v>-6.2600000000000003E-2</v>
      </c>
      <c r="H420" s="24">
        <v>4.6699999999999998E-2</v>
      </c>
      <c r="I420" s="24">
        <v>-1.34</v>
      </c>
      <c r="J420" s="24">
        <v>0.1802</v>
      </c>
      <c r="K420" s="24">
        <v>0.19059999999999999</v>
      </c>
      <c r="L420" s="24">
        <v>8.8999999999999999E-3</v>
      </c>
      <c r="M420" s="24">
        <v>1.0712999999999999</v>
      </c>
      <c r="N420" s="25">
        <v>1</v>
      </c>
    </row>
    <row r="421" spans="1:14" ht="13" x14ac:dyDescent="0.15">
      <c r="A421" s="23" t="s">
        <v>55</v>
      </c>
      <c r="B421" s="23" t="s">
        <v>496</v>
      </c>
      <c r="C421" s="24">
        <v>0</v>
      </c>
      <c r="D421" s="23" t="s">
        <v>318</v>
      </c>
      <c r="E421" s="23" t="s">
        <v>62</v>
      </c>
      <c r="F421" s="23" t="s">
        <v>63</v>
      </c>
      <c r="G421" s="24">
        <v>-0.11260000000000001</v>
      </c>
      <c r="H421" s="24">
        <v>9.8400000000000001E-2</v>
      </c>
      <c r="I421" s="24">
        <v>-1.1444000000000001</v>
      </c>
      <c r="J421" s="24">
        <v>0.2525</v>
      </c>
      <c r="K421" s="24">
        <v>1.4500000000000001E-2</v>
      </c>
      <c r="L421" s="24">
        <v>2.2000000000000001E-3</v>
      </c>
      <c r="M421" s="24">
        <v>1.0076000000000001</v>
      </c>
      <c r="N421" s="25">
        <v>1</v>
      </c>
    </row>
    <row r="422" spans="1:14" ht="13" x14ac:dyDescent="0.15">
      <c r="A422" s="23" t="s">
        <v>55</v>
      </c>
      <c r="B422" s="23" t="s">
        <v>497</v>
      </c>
      <c r="C422" s="24">
        <v>0</v>
      </c>
      <c r="D422" s="23" t="s">
        <v>318</v>
      </c>
      <c r="E422" s="23" t="s">
        <v>62</v>
      </c>
      <c r="F422" s="23" t="s">
        <v>63</v>
      </c>
      <c r="G422" s="24">
        <v>-0.15620000000000001</v>
      </c>
      <c r="H422" s="24">
        <v>6.8900000000000003E-2</v>
      </c>
      <c r="I422" s="24">
        <v>-2.2675000000000001</v>
      </c>
      <c r="J422" s="24">
        <v>2.3400000000000001E-2</v>
      </c>
      <c r="K422" s="24">
        <v>0.1741</v>
      </c>
      <c r="L422" s="24">
        <v>1.32E-2</v>
      </c>
      <c r="M422" s="24">
        <v>1.0349999999999999</v>
      </c>
      <c r="N422" s="25">
        <v>1</v>
      </c>
    </row>
    <row r="423" spans="1:14" ht="13" x14ac:dyDescent="0.15">
      <c r="A423" s="23" t="s">
        <v>55</v>
      </c>
      <c r="B423" s="23" t="s">
        <v>498</v>
      </c>
      <c r="C423" s="24">
        <v>0</v>
      </c>
      <c r="D423" s="23" t="s">
        <v>318</v>
      </c>
      <c r="E423" s="23" t="s">
        <v>62</v>
      </c>
      <c r="F423" s="23" t="s">
        <v>63</v>
      </c>
      <c r="G423" s="24">
        <v>-6.54E-2</v>
      </c>
      <c r="H423" s="24">
        <v>6.0999999999999999E-2</v>
      </c>
      <c r="I423" s="24">
        <v>-1.0726</v>
      </c>
      <c r="J423" s="24">
        <v>0.28349999999999997</v>
      </c>
      <c r="K423" s="24">
        <v>0.20100000000000001</v>
      </c>
      <c r="L423" s="24">
        <v>1.0500000000000001E-2</v>
      </c>
      <c r="M423" s="24">
        <v>1.0337000000000001</v>
      </c>
      <c r="N423" s="25">
        <v>1</v>
      </c>
    </row>
    <row r="424" spans="1:14" ht="13" x14ac:dyDescent="0.15">
      <c r="A424" s="23" t="s">
        <v>55</v>
      </c>
      <c r="B424" s="23" t="s">
        <v>499</v>
      </c>
      <c r="C424" s="24">
        <v>0</v>
      </c>
      <c r="D424" s="23" t="s">
        <v>318</v>
      </c>
      <c r="E424" s="23" t="s">
        <v>62</v>
      </c>
      <c r="F424" s="23" t="s">
        <v>63</v>
      </c>
      <c r="G424" s="24">
        <v>5.4699999999999999E-2</v>
      </c>
      <c r="H424" s="24">
        <v>4.9500000000000002E-2</v>
      </c>
      <c r="I424" s="24">
        <v>1.1067</v>
      </c>
      <c r="J424" s="24">
        <v>0.26840000000000003</v>
      </c>
      <c r="K424" s="24">
        <v>7.5600000000000001E-2</v>
      </c>
      <c r="L424" s="24">
        <v>3.3999999999999998E-3</v>
      </c>
      <c r="M424" s="24">
        <v>1.0194000000000001</v>
      </c>
      <c r="N424" s="25">
        <v>1</v>
      </c>
    </row>
    <row r="425" spans="1:14" ht="13" x14ac:dyDescent="0.15">
      <c r="A425" s="23" t="s">
        <v>55</v>
      </c>
      <c r="B425" s="23" t="s">
        <v>500</v>
      </c>
      <c r="C425" s="24">
        <v>0</v>
      </c>
      <c r="D425" s="23" t="s">
        <v>318</v>
      </c>
      <c r="E425" s="23" t="s">
        <v>62</v>
      </c>
      <c r="F425" s="23" t="s">
        <v>63</v>
      </c>
      <c r="G425" s="24">
        <v>0.13120000000000001</v>
      </c>
      <c r="H425" s="24">
        <v>8.4000000000000005E-2</v>
      </c>
      <c r="I425" s="24">
        <v>1.5619000000000001</v>
      </c>
      <c r="J425" s="24">
        <v>0.1183</v>
      </c>
      <c r="K425" s="24">
        <v>0.111</v>
      </c>
      <c r="L425" s="24">
        <v>1.03E-2</v>
      </c>
      <c r="M425" s="24">
        <v>1.0125999999999999</v>
      </c>
      <c r="N425" s="25">
        <v>1</v>
      </c>
    </row>
    <row r="426" spans="1:14" ht="13" x14ac:dyDescent="0.15">
      <c r="A426" s="23" t="s">
        <v>55</v>
      </c>
      <c r="B426" s="23" t="s">
        <v>501</v>
      </c>
      <c r="C426" s="24">
        <v>0</v>
      </c>
      <c r="D426" s="23" t="s">
        <v>318</v>
      </c>
      <c r="E426" s="23" t="s">
        <v>62</v>
      </c>
      <c r="F426" s="23" t="s">
        <v>63</v>
      </c>
      <c r="G426" s="24">
        <v>0.12740000000000001</v>
      </c>
      <c r="H426" s="24">
        <v>7.7600000000000002E-2</v>
      </c>
      <c r="I426" s="24">
        <v>1.6415</v>
      </c>
      <c r="J426" s="24">
        <v>0.1007</v>
      </c>
      <c r="K426" s="24">
        <v>0.12770000000000001</v>
      </c>
      <c r="L426" s="24">
        <v>1.1599999999999999E-2</v>
      </c>
      <c r="M426" s="24">
        <v>1.0132000000000001</v>
      </c>
      <c r="N426" s="25">
        <v>1</v>
      </c>
    </row>
    <row r="427" spans="1:14" ht="13" x14ac:dyDescent="0.15">
      <c r="A427" s="23" t="s">
        <v>55</v>
      </c>
      <c r="B427" s="23" t="s">
        <v>502</v>
      </c>
      <c r="C427" s="24">
        <v>0</v>
      </c>
      <c r="D427" s="23" t="s">
        <v>318</v>
      </c>
      <c r="E427" s="23" t="s">
        <v>62</v>
      </c>
      <c r="F427" s="23" t="s">
        <v>63</v>
      </c>
      <c r="G427" s="24">
        <v>9.5500000000000002E-2</v>
      </c>
      <c r="H427" s="24">
        <v>5.5800000000000002E-2</v>
      </c>
      <c r="I427" s="24">
        <v>1.7107000000000001</v>
      </c>
      <c r="J427" s="24">
        <v>8.7099999999999997E-2</v>
      </c>
      <c r="K427" s="24">
        <v>0.24790000000000001</v>
      </c>
      <c r="L427" s="24">
        <v>8.9999999999999993E-3</v>
      </c>
      <c r="M427" s="24">
        <v>1.0672999999999999</v>
      </c>
      <c r="N427" s="25">
        <v>1</v>
      </c>
    </row>
    <row r="428" spans="1:14" ht="13" x14ac:dyDescent="0.15">
      <c r="A428" s="23" t="s">
        <v>55</v>
      </c>
      <c r="B428" s="23" t="s">
        <v>503</v>
      </c>
      <c r="C428" s="24">
        <v>0</v>
      </c>
      <c r="D428" s="23" t="s">
        <v>318</v>
      </c>
      <c r="E428" s="23" t="s">
        <v>62</v>
      </c>
      <c r="F428" s="23" t="s">
        <v>63</v>
      </c>
      <c r="G428" s="24">
        <v>3.4299999999999997E-2</v>
      </c>
      <c r="H428" s="24">
        <v>4.8000000000000001E-2</v>
      </c>
      <c r="I428" s="24">
        <v>0.71530000000000005</v>
      </c>
      <c r="J428" s="24">
        <v>0.47439999999999999</v>
      </c>
      <c r="K428" s="24">
        <v>0.26519999999999999</v>
      </c>
      <c r="L428" s="24">
        <v>1.04E-2</v>
      </c>
      <c r="M428" s="24">
        <v>1.0798000000000001</v>
      </c>
      <c r="N428" s="25">
        <v>1</v>
      </c>
    </row>
    <row r="429" spans="1:14" ht="13" x14ac:dyDescent="0.15">
      <c r="A429" s="23" t="s">
        <v>55</v>
      </c>
      <c r="B429" s="23" t="s">
        <v>504</v>
      </c>
      <c r="C429" s="24">
        <v>0</v>
      </c>
      <c r="D429" s="23" t="s">
        <v>318</v>
      </c>
      <c r="E429" s="23" t="s">
        <v>62</v>
      </c>
      <c r="F429" s="23" t="s">
        <v>63</v>
      </c>
      <c r="G429" s="24">
        <v>0.1132</v>
      </c>
      <c r="H429" s="24">
        <v>0.10290000000000001</v>
      </c>
      <c r="I429" s="24">
        <v>1.0996999999999999</v>
      </c>
      <c r="J429" s="24">
        <v>0.27150000000000002</v>
      </c>
      <c r="K429" s="24">
        <v>3.9399999999999998E-2</v>
      </c>
      <c r="L429" s="24">
        <v>5.4999999999999997E-3</v>
      </c>
      <c r="M429" s="24">
        <v>1.0054000000000001</v>
      </c>
      <c r="N429" s="25">
        <v>1</v>
      </c>
    </row>
    <row r="430" spans="1:14" ht="13" x14ac:dyDescent="0.15">
      <c r="A430" s="23" t="s">
        <v>55</v>
      </c>
      <c r="B430" s="23" t="s">
        <v>505</v>
      </c>
      <c r="C430" s="24">
        <v>0</v>
      </c>
      <c r="D430" s="23" t="s">
        <v>318</v>
      </c>
      <c r="E430" s="23" t="s">
        <v>62</v>
      </c>
      <c r="F430" s="23" t="s">
        <v>63</v>
      </c>
      <c r="G430" s="24">
        <v>-5.3400000000000003E-2</v>
      </c>
      <c r="H430" s="24">
        <v>7.9799999999999996E-2</v>
      </c>
      <c r="I430" s="24">
        <v>-0.66969999999999996</v>
      </c>
      <c r="J430" s="24">
        <v>0.50309999999999999</v>
      </c>
      <c r="K430" s="24">
        <v>8.0699999999999994E-2</v>
      </c>
      <c r="L430" s="24">
        <v>1.04E-2</v>
      </c>
      <c r="M430" s="24">
        <v>1.0067999999999999</v>
      </c>
      <c r="N430" s="25">
        <v>1</v>
      </c>
    </row>
    <row r="431" spans="1:14" ht="13" x14ac:dyDescent="0.15">
      <c r="A431" s="23" t="s">
        <v>55</v>
      </c>
      <c r="B431" s="23" t="s">
        <v>506</v>
      </c>
      <c r="C431" s="24">
        <v>0</v>
      </c>
      <c r="D431" s="23" t="s">
        <v>318</v>
      </c>
      <c r="E431" s="23" t="s">
        <v>62</v>
      </c>
      <c r="F431" s="23" t="s">
        <v>63</v>
      </c>
      <c r="G431" s="24">
        <v>2.0500000000000001E-2</v>
      </c>
      <c r="H431" s="24">
        <v>7.9399999999999998E-2</v>
      </c>
      <c r="I431" s="24">
        <v>0.25769999999999998</v>
      </c>
      <c r="J431" s="24">
        <v>0.79659999999999997</v>
      </c>
      <c r="K431" s="24">
        <v>7.0000000000000007E-2</v>
      </c>
      <c r="L431" s="24">
        <v>1.01E-2</v>
      </c>
      <c r="M431" s="24">
        <v>0.99809999999999999</v>
      </c>
      <c r="N431" s="25">
        <v>1</v>
      </c>
    </row>
    <row r="432" spans="1:14" ht="13" x14ac:dyDescent="0.15">
      <c r="A432" s="23" t="s">
        <v>55</v>
      </c>
      <c r="B432" s="23" t="s">
        <v>507</v>
      </c>
      <c r="C432" s="24">
        <v>0</v>
      </c>
      <c r="D432" s="23" t="s">
        <v>318</v>
      </c>
      <c r="E432" s="23" t="s">
        <v>62</v>
      </c>
      <c r="F432" s="23" t="s">
        <v>63</v>
      </c>
      <c r="G432" s="24">
        <v>8.4199999999999997E-2</v>
      </c>
      <c r="H432" s="24">
        <v>0.1018</v>
      </c>
      <c r="I432" s="24">
        <v>0.82669999999999999</v>
      </c>
      <c r="J432" s="24">
        <v>0.40839999999999999</v>
      </c>
      <c r="K432" s="24">
        <v>4.7800000000000002E-2</v>
      </c>
      <c r="L432" s="24">
        <v>6.1999999999999998E-3</v>
      </c>
      <c r="M432" s="24">
        <v>0.99839999999999995</v>
      </c>
      <c r="N432" s="25">
        <v>1</v>
      </c>
    </row>
    <row r="433" spans="1:14" ht="13" x14ac:dyDescent="0.15">
      <c r="A433" s="23" t="s">
        <v>55</v>
      </c>
      <c r="B433" s="23" t="s">
        <v>508</v>
      </c>
      <c r="C433" s="24">
        <v>0</v>
      </c>
      <c r="D433" s="23" t="s">
        <v>318</v>
      </c>
      <c r="E433" s="23" t="s">
        <v>62</v>
      </c>
      <c r="F433" s="23" t="s">
        <v>63</v>
      </c>
      <c r="G433" s="24">
        <v>0.23699999999999999</v>
      </c>
      <c r="H433" s="24">
        <v>0.14219999999999999</v>
      </c>
      <c r="I433" s="24">
        <v>1.6671</v>
      </c>
      <c r="J433" s="24">
        <v>9.5500000000000002E-2</v>
      </c>
      <c r="K433" s="24">
        <v>2.76E-2</v>
      </c>
      <c r="L433" s="24">
        <v>6.6E-3</v>
      </c>
      <c r="M433" s="24">
        <v>1.0065</v>
      </c>
      <c r="N433" s="25">
        <v>1</v>
      </c>
    </row>
    <row r="434" spans="1:14" ht="13" x14ac:dyDescent="0.15">
      <c r="A434" s="23" t="s">
        <v>55</v>
      </c>
      <c r="B434" s="23" t="s">
        <v>509</v>
      </c>
      <c r="C434" s="24">
        <v>0</v>
      </c>
      <c r="D434" s="23" t="s">
        <v>318</v>
      </c>
      <c r="E434" s="23" t="s">
        <v>62</v>
      </c>
      <c r="F434" s="23" t="s">
        <v>63</v>
      </c>
      <c r="G434" s="24">
        <v>4.87E-2</v>
      </c>
      <c r="H434" s="24">
        <v>5.11E-2</v>
      </c>
      <c r="I434" s="24">
        <v>0.9526</v>
      </c>
      <c r="J434" s="24">
        <v>0.34079999999999999</v>
      </c>
      <c r="K434" s="24">
        <v>0.2165</v>
      </c>
      <c r="L434" s="24">
        <v>7.7000000000000002E-3</v>
      </c>
      <c r="M434" s="24">
        <v>1.0807</v>
      </c>
      <c r="N434" s="25">
        <v>1</v>
      </c>
    </row>
    <row r="435" spans="1:14" ht="13" x14ac:dyDescent="0.15">
      <c r="A435" s="23" t="s">
        <v>55</v>
      </c>
      <c r="B435" s="23" t="s">
        <v>510</v>
      </c>
      <c r="C435" s="24">
        <v>0</v>
      </c>
      <c r="D435" s="23" t="s">
        <v>318</v>
      </c>
      <c r="E435" s="23" t="s">
        <v>62</v>
      </c>
      <c r="F435" s="23" t="s">
        <v>63</v>
      </c>
      <c r="G435" s="24">
        <v>4.6300000000000001E-2</v>
      </c>
      <c r="H435" s="24">
        <v>5.04E-2</v>
      </c>
      <c r="I435" s="24">
        <v>0.91849999999999998</v>
      </c>
      <c r="J435" s="24">
        <v>0.35830000000000001</v>
      </c>
      <c r="K435" s="24">
        <v>0.2344</v>
      </c>
      <c r="L435" s="24">
        <v>8.5000000000000006E-3</v>
      </c>
      <c r="M435" s="24">
        <v>1.0707</v>
      </c>
      <c r="N435" s="25">
        <v>1</v>
      </c>
    </row>
    <row r="436" spans="1:14" ht="13" x14ac:dyDescent="0.15">
      <c r="A436" s="23" t="s">
        <v>55</v>
      </c>
      <c r="B436" s="23" t="s">
        <v>511</v>
      </c>
      <c r="C436" s="24">
        <v>0</v>
      </c>
      <c r="D436" s="23" t="s">
        <v>318</v>
      </c>
      <c r="E436" s="23" t="s">
        <v>62</v>
      </c>
      <c r="F436" s="23" t="s">
        <v>63</v>
      </c>
      <c r="G436" s="24">
        <v>1.0200000000000001E-2</v>
      </c>
      <c r="H436" s="24">
        <v>4.1200000000000001E-2</v>
      </c>
      <c r="I436" s="24">
        <v>0.24740000000000001</v>
      </c>
      <c r="J436" s="24">
        <v>0.80459999999999998</v>
      </c>
      <c r="K436" s="24">
        <v>0.28949999999999998</v>
      </c>
      <c r="L436" s="24">
        <v>1.32E-2</v>
      </c>
      <c r="M436" s="24">
        <v>1.1215999999999999</v>
      </c>
      <c r="N436" s="25">
        <v>1</v>
      </c>
    </row>
    <row r="437" spans="1:14" ht="13" x14ac:dyDescent="0.15">
      <c r="A437" s="23" t="s">
        <v>55</v>
      </c>
      <c r="B437" s="23" t="s">
        <v>512</v>
      </c>
      <c r="C437" s="24">
        <v>0</v>
      </c>
      <c r="D437" s="23" t="s">
        <v>318</v>
      </c>
      <c r="E437" s="23" t="s">
        <v>62</v>
      </c>
      <c r="F437" s="23" t="s">
        <v>63</v>
      </c>
      <c r="G437" s="24">
        <v>1.03E-2</v>
      </c>
      <c r="H437" s="24">
        <v>4.1300000000000003E-2</v>
      </c>
      <c r="I437" s="24">
        <v>0.24909999999999999</v>
      </c>
      <c r="J437" s="24">
        <v>0.80330000000000001</v>
      </c>
      <c r="K437" s="24">
        <v>0.28939999999999999</v>
      </c>
      <c r="L437" s="24">
        <v>1.3100000000000001E-2</v>
      </c>
      <c r="M437" s="24">
        <v>1.1214</v>
      </c>
      <c r="N437" s="25">
        <v>1</v>
      </c>
    </row>
    <row r="438" spans="1:14" ht="13" x14ac:dyDescent="0.15">
      <c r="A438" s="23" t="s">
        <v>55</v>
      </c>
      <c r="B438" s="23" t="s">
        <v>513</v>
      </c>
      <c r="C438" s="24">
        <v>0</v>
      </c>
      <c r="D438" s="23" t="s">
        <v>318</v>
      </c>
      <c r="E438" s="23" t="s">
        <v>62</v>
      </c>
      <c r="F438" s="23" t="s">
        <v>63</v>
      </c>
      <c r="G438" s="24">
        <v>1.46E-2</v>
      </c>
      <c r="H438" s="24">
        <v>4.2799999999999998E-2</v>
      </c>
      <c r="I438" s="24">
        <v>0.34100000000000003</v>
      </c>
      <c r="J438" s="24">
        <v>0.73309999999999997</v>
      </c>
      <c r="K438" s="24">
        <v>0.28470000000000001</v>
      </c>
      <c r="L438" s="24">
        <v>1.24E-2</v>
      </c>
      <c r="M438" s="24">
        <v>1.1088</v>
      </c>
      <c r="N438" s="25">
        <v>1</v>
      </c>
    </row>
    <row r="439" spans="1:14" ht="13" x14ac:dyDescent="0.15">
      <c r="A439" s="23" t="s">
        <v>55</v>
      </c>
      <c r="B439" s="23" t="s">
        <v>514</v>
      </c>
      <c r="C439" s="24">
        <v>0</v>
      </c>
      <c r="D439" s="23" t="s">
        <v>318</v>
      </c>
      <c r="E439" s="23" t="s">
        <v>62</v>
      </c>
      <c r="F439" s="23" t="s">
        <v>63</v>
      </c>
      <c r="G439" s="24">
        <v>-9.2399999999999996E-2</v>
      </c>
      <c r="H439" s="24">
        <v>4.3400000000000001E-2</v>
      </c>
      <c r="I439" s="24">
        <v>-2.1267</v>
      </c>
      <c r="J439" s="24">
        <v>3.3399999999999999E-2</v>
      </c>
      <c r="K439" s="24">
        <v>0.2591</v>
      </c>
      <c r="L439" s="24">
        <v>1.0200000000000001E-2</v>
      </c>
      <c r="M439" s="24">
        <v>1.0819000000000001</v>
      </c>
      <c r="N439" s="25">
        <v>1</v>
      </c>
    </row>
    <row r="440" spans="1:14" ht="13" x14ac:dyDescent="0.15">
      <c r="A440" s="23" t="s">
        <v>55</v>
      </c>
      <c r="B440" s="23" t="s">
        <v>515</v>
      </c>
      <c r="C440" s="24">
        <v>0</v>
      </c>
      <c r="D440" s="23" t="s">
        <v>318</v>
      </c>
      <c r="E440" s="23" t="s">
        <v>62</v>
      </c>
      <c r="F440" s="23" t="s">
        <v>63</v>
      </c>
      <c r="G440" s="24">
        <v>-7.5600000000000001E-2</v>
      </c>
      <c r="H440" s="24">
        <v>4.3799999999999999E-2</v>
      </c>
      <c r="I440" s="24">
        <v>-1.724</v>
      </c>
      <c r="J440" s="24">
        <v>8.4699999999999998E-2</v>
      </c>
      <c r="K440" s="24">
        <v>0.24229999999999999</v>
      </c>
      <c r="L440" s="24">
        <v>1.01E-2</v>
      </c>
      <c r="M440" s="24">
        <v>1.0810999999999999</v>
      </c>
      <c r="N440" s="25">
        <v>1</v>
      </c>
    </row>
    <row r="441" spans="1:14" ht="13" x14ac:dyDescent="0.15">
      <c r="A441" s="23" t="s">
        <v>55</v>
      </c>
      <c r="B441" s="23" t="s">
        <v>516</v>
      </c>
      <c r="C441" s="24">
        <v>0</v>
      </c>
      <c r="D441" s="23" t="s">
        <v>318</v>
      </c>
      <c r="E441" s="23" t="s">
        <v>62</v>
      </c>
      <c r="F441" s="23" t="s">
        <v>63</v>
      </c>
      <c r="G441" s="24">
        <v>-6.5000000000000002E-2</v>
      </c>
      <c r="H441" s="24">
        <v>4.2200000000000001E-2</v>
      </c>
      <c r="I441" s="24">
        <v>-1.5396000000000001</v>
      </c>
      <c r="J441" s="24">
        <v>0.1237</v>
      </c>
      <c r="K441" s="24">
        <v>0.24349999999999999</v>
      </c>
      <c r="L441" s="24">
        <v>0.01</v>
      </c>
      <c r="M441" s="24">
        <v>1.0709</v>
      </c>
      <c r="N441" s="25">
        <v>1</v>
      </c>
    </row>
    <row r="442" spans="1:14" ht="13" x14ac:dyDescent="0.15">
      <c r="A442" s="23" t="s">
        <v>55</v>
      </c>
      <c r="B442" s="23" t="s">
        <v>517</v>
      </c>
      <c r="C442" s="24">
        <v>0</v>
      </c>
      <c r="D442" s="23" t="s">
        <v>318</v>
      </c>
      <c r="E442" s="23" t="s">
        <v>62</v>
      </c>
      <c r="F442" s="23" t="s">
        <v>63</v>
      </c>
      <c r="G442" s="24">
        <v>-8.2400000000000001E-2</v>
      </c>
      <c r="H442" s="24">
        <v>4.07E-2</v>
      </c>
      <c r="I442" s="24">
        <v>-2.0221</v>
      </c>
      <c r="J442" s="24">
        <v>4.3200000000000002E-2</v>
      </c>
      <c r="K442" s="24">
        <v>0.23619999999999999</v>
      </c>
      <c r="L442" s="24">
        <v>8.8999999999999999E-3</v>
      </c>
      <c r="M442" s="24">
        <v>1.0783</v>
      </c>
      <c r="N442" s="25">
        <v>1</v>
      </c>
    </row>
    <row r="443" spans="1:14" ht="13" x14ac:dyDescent="0.15">
      <c r="A443" s="23" t="s">
        <v>55</v>
      </c>
      <c r="B443" s="23" t="s">
        <v>518</v>
      </c>
      <c r="C443" s="24">
        <v>0</v>
      </c>
      <c r="D443" s="23" t="s">
        <v>318</v>
      </c>
      <c r="E443" s="23" t="s">
        <v>62</v>
      </c>
      <c r="F443" s="23" t="s">
        <v>63</v>
      </c>
      <c r="G443" s="24">
        <v>-0.1094</v>
      </c>
      <c r="H443" s="24">
        <v>4.53E-2</v>
      </c>
      <c r="I443" s="24">
        <v>-2.4140999999999999</v>
      </c>
      <c r="J443" s="24">
        <v>1.5800000000000002E-2</v>
      </c>
      <c r="K443" s="24">
        <v>0.23319999999999999</v>
      </c>
      <c r="L443" s="24">
        <v>8.8999999999999999E-3</v>
      </c>
      <c r="M443" s="24">
        <v>1.0925</v>
      </c>
      <c r="N443" s="25">
        <v>1</v>
      </c>
    </row>
    <row r="444" spans="1:14" ht="13" x14ac:dyDescent="0.15">
      <c r="A444" s="23" t="s">
        <v>55</v>
      </c>
      <c r="B444" s="23" t="s">
        <v>519</v>
      </c>
      <c r="C444" s="24">
        <v>0</v>
      </c>
      <c r="D444" s="23" t="s">
        <v>318</v>
      </c>
      <c r="E444" s="23" t="s">
        <v>62</v>
      </c>
      <c r="F444" s="23" t="s">
        <v>63</v>
      </c>
      <c r="G444" s="24">
        <v>7.8100000000000003E-2</v>
      </c>
      <c r="H444" s="24">
        <v>5.3999999999999999E-2</v>
      </c>
      <c r="I444" s="24">
        <v>1.4463999999999999</v>
      </c>
      <c r="J444" s="24">
        <v>0.14810000000000001</v>
      </c>
      <c r="K444" s="24">
        <v>0.2084</v>
      </c>
      <c r="L444" s="24">
        <v>6.7999999999999996E-3</v>
      </c>
      <c r="M444" s="24">
        <v>1.0783</v>
      </c>
      <c r="N444" s="25">
        <v>1</v>
      </c>
    </row>
    <row r="445" spans="1:14" ht="13" x14ac:dyDescent="0.15">
      <c r="A445" s="23" t="s">
        <v>55</v>
      </c>
      <c r="B445" s="23" t="s">
        <v>520</v>
      </c>
      <c r="C445" s="24">
        <v>0</v>
      </c>
      <c r="D445" s="23" t="s">
        <v>318</v>
      </c>
      <c r="E445" s="23" t="s">
        <v>62</v>
      </c>
      <c r="F445" s="23" t="s">
        <v>63</v>
      </c>
      <c r="G445" s="24">
        <v>6.3500000000000001E-2</v>
      </c>
      <c r="H445" s="24">
        <v>5.1799999999999999E-2</v>
      </c>
      <c r="I445" s="24">
        <v>1.2271000000000001</v>
      </c>
      <c r="J445" s="24">
        <v>0.2198</v>
      </c>
      <c r="K445" s="24">
        <v>0.2306</v>
      </c>
      <c r="L445" s="24">
        <v>8.3000000000000001E-3</v>
      </c>
      <c r="M445" s="24">
        <v>1.0667</v>
      </c>
      <c r="N445" s="25">
        <v>1</v>
      </c>
    </row>
    <row r="446" spans="1:14" ht="13" x14ac:dyDescent="0.15">
      <c r="A446" s="23" t="s">
        <v>55</v>
      </c>
      <c r="B446" s="23" t="s">
        <v>521</v>
      </c>
      <c r="C446" s="24">
        <v>0</v>
      </c>
      <c r="D446" s="23" t="s">
        <v>318</v>
      </c>
      <c r="E446" s="23" t="s">
        <v>62</v>
      </c>
      <c r="F446" s="23" t="s">
        <v>63</v>
      </c>
      <c r="G446" s="24">
        <v>1.34E-2</v>
      </c>
      <c r="H446" s="24">
        <v>4.2999999999999997E-2</v>
      </c>
      <c r="I446" s="24">
        <v>0.31090000000000001</v>
      </c>
      <c r="J446" s="24">
        <v>0.75590000000000002</v>
      </c>
      <c r="K446" s="24">
        <v>0.26550000000000001</v>
      </c>
      <c r="L446" s="24">
        <v>1.17E-2</v>
      </c>
      <c r="M446" s="24">
        <v>1.1036999999999999</v>
      </c>
      <c r="N446" s="25">
        <v>1</v>
      </c>
    </row>
    <row r="447" spans="1:14" ht="13" x14ac:dyDescent="0.15">
      <c r="A447" s="23" t="s">
        <v>55</v>
      </c>
      <c r="B447" s="23" t="s">
        <v>522</v>
      </c>
      <c r="C447" s="24">
        <v>0</v>
      </c>
      <c r="D447" s="23" t="s">
        <v>318</v>
      </c>
      <c r="E447" s="23" t="s">
        <v>62</v>
      </c>
      <c r="F447" s="23" t="s">
        <v>63</v>
      </c>
      <c r="G447" s="24">
        <v>1.26E-2</v>
      </c>
      <c r="H447" s="24">
        <v>4.2999999999999997E-2</v>
      </c>
      <c r="I447" s="24">
        <v>0.29409999999999997</v>
      </c>
      <c r="J447" s="24">
        <v>0.76870000000000005</v>
      </c>
      <c r="K447" s="24">
        <v>0.2651</v>
      </c>
      <c r="L447" s="24">
        <v>1.17E-2</v>
      </c>
      <c r="M447" s="24">
        <v>1.1039000000000001</v>
      </c>
      <c r="N447" s="25">
        <v>1</v>
      </c>
    </row>
    <row r="448" spans="1:14" ht="13" x14ac:dyDescent="0.15">
      <c r="A448" s="23" t="s">
        <v>55</v>
      </c>
      <c r="B448" s="23" t="s">
        <v>523</v>
      </c>
      <c r="C448" s="24">
        <v>0</v>
      </c>
      <c r="D448" s="23" t="s">
        <v>318</v>
      </c>
      <c r="E448" s="23" t="s">
        <v>62</v>
      </c>
      <c r="F448" s="23" t="s">
        <v>63</v>
      </c>
      <c r="G448" s="24">
        <v>8.6499999999999994E-2</v>
      </c>
      <c r="H448" s="24">
        <v>5.5300000000000002E-2</v>
      </c>
      <c r="I448" s="24">
        <v>1.5633999999999999</v>
      </c>
      <c r="J448" s="24">
        <v>0.11799999999999999</v>
      </c>
      <c r="K448" s="24">
        <v>0.2082</v>
      </c>
      <c r="L448" s="24">
        <v>6.7000000000000002E-3</v>
      </c>
      <c r="M448" s="24">
        <v>1.0814999999999999</v>
      </c>
      <c r="N448" s="25">
        <v>1</v>
      </c>
    </row>
    <row r="449" spans="1:14" ht="13" x14ac:dyDescent="0.15">
      <c r="A449" s="23" t="s">
        <v>55</v>
      </c>
      <c r="B449" s="23" t="s">
        <v>524</v>
      </c>
      <c r="C449" s="24">
        <v>0</v>
      </c>
      <c r="D449" s="23" t="s">
        <v>318</v>
      </c>
      <c r="E449" s="23" t="s">
        <v>62</v>
      </c>
      <c r="F449" s="23" t="s">
        <v>63</v>
      </c>
      <c r="G449" s="24">
        <v>6.9199999999999998E-2</v>
      </c>
      <c r="H449" s="24">
        <v>5.2699999999999997E-2</v>
      </c>
      <c r="I449" s="24">
        <v>1.3129999999999999</v>
      </c>
      <c r="J449" s="24">
        <v>0.18920000000000001</v>
      </c>
      <c r="K449" s="24">
        <v>0.23150000000000001</v>
      </c>
      <c r="L449" s="24">
        <v>8.3999999999999995E-3</v>
      </c>
      <c r="M449" s="24">
        <v>1.0678000000000001</v>
      </c>
      <c r="N449" s="25">
        <v>1</v>
      </c>
    </row>
    <row r="450" spans="1:14" ht="13" x14ac:dyDescent="0.15">
      <c r="A450" s="23" t="s">
        <v>55</v>
      </c>
      <c r="B450" s="23" t="s">
        <v>525</v>
      </c>
      <c r="C450" s="24">
        <v>0</v>
      </c>
      <c r="D450" s="23" t="s">
        <v>318</v>
      </c>
      <c r="E450" s="23" t="s">
        <v>62</v>
      </c>
      <c r="F450" s="23" t="s">
        <v>63</v>
      </c>
      <c r="G450" s="24">
        <v>1.3100000000000001E-2</v>
      </c>
      <c r="H450" s="24">
        <v>4.3099999999999999E-2</v>
      </c>
      <c r="I450" s="24">
        <v>0.30530000000000002</v>
      </c>
      <c r="J450" s="24">
        <v>0.76019999999999999</v>
      </c>
      <c r="K450" s="24">
        <v>0.26769999999999999</v>
      </c>
      <c r="L450" s="24">
        <v>1.1599999999999999E-2</v>
      </c>
      <c r="M450" s="24">
        <v>1.0961000000000001</v>
      </c>
      <c r="N450" s="25">
        <v>1</v>
      </c>
    </row>
    <row r="451" spans="1:14" ht="13" x14ac:dyDescent="0.15">
      <c r="A451" s="23" t="s">
        <v>55</v>
      </c>
      <c r="B451" s="23" t="s">
        <v>526</v>
      </c>
      <c r="C451" s="24">
        <v>0</v>
      </c>
      <c r="D451" s="23" t="s">
        <v>318</v>
      </c>
      <c r="E451" s="23" t="s">
        <v>62</v>
      </c>
      <c r="F451" s="23" t="s">
        <v>63</v>
      </c>
      <c r="G451" s="24">
        <v>1.2500000000000001E-2</v>
      </c>
      <c r="H451" s="24">
        <v>4.3099999999999999E-2</v>
      </c>
      <c r="I451" s="24">
        <v>0.28939999999999999</v>
      </c>
      <c r="J451" s="24">
        <v>0.7722</v>
      </c>
      <c r="K451" s="24">
        <v>0.26740000000000003</v>
      </c>
      <c r="L451" s="24">
        <v>1.1599999999999999E-2</v>
      </c>
      <c r="M451" s="24">
        <v>1.0954999999999999</v>
      </c>
      <c r="N451" s="25">
        <v>1</v>
      </c>
    </row>
    <row r="452" spans="1:14" ht="13" x14ac:dyDescent="0.15">
      <c r="A452" s="23" t="s">
        <v>55</v>
      </c>
      <c r="B452" s="23" t="s">
        <v>527</v>
      </c>
      <c r="C452" s="24">
        <v>0</v>
      </c>
      <c r="D452" s="23" t="s">
        <v>318</v>
      </c>
      <c r="E452" s="23" t="s">
        <v>62</v>
      </c>
      <c r="F452" s="23" t="s">
        <v>63</v>
      </c>
      <c r="G452" s="24">
        <v>8.4400000000000003E-2</v>
      </c>
      <c r="H452" s="24">
        <v>5.67E-2</v>
      </c>
      <c r="I452" s="24">
        <v>1.4883999999999999</v>
      </c>
      <c r="J452" s="24">
        <v>0.1366</v>
      </c>
      <c r="K452" s="24">
        <v>0.21609999999999999</v>
      </c>
      <c r="L452" s="24">
        <v>8.0000000000000002E-3</v>
      </c>
      <c r="M452" s="24">
        <v>1.0746</v>
      </c>
      <c r="N452" s="25">
        <v>1</v>
      </c>
    </row>
    <row r="453" spans="1:14" ht="13" x14ac:dyDescent="0.15">
      <c r="A453" s="23" t="s">
        <v>55</v>
      </c>
      <c r="B453" s="23" t="s">
        <v>528</v>
      </c>
      <c r="C453" s="24">
        <v>0</v>
      </c>
      <c r="D453" s="23" t="s">
        <v>318</v>
      </c>
      <c r="E453" s="23" t="s">
        <v>62</v>
      </c>
      <c r="F453" s="23" t="s">
        <v>63</v>
      </c>
      <c r="G453" s="24">
        <v>6.7599999999999993E-2</v>
      </c>
      <c r="H453" s="24">
        <v>5.4699999999999999E-2</v>
      </c>
      <c r="I453" s="24">
        <v>1.2353000000000001</v>
      </c>
      <c r="J453" s="24">
        <v>0.2167</v>
      </c>
      <c r="K453" s="24">
        <v>0.23130000000000001</v>
      </c>
      <c r="L453" s="24">
        <v>8.8000000000000005E-3</v>
      </c>
      <c r="M453" s="24">
        <v>1.0658000000000001</v>
      </c>
      <c r="N453" s="25">
        <v>1</v>
      </c>
    </row>
    <row r="454" spans="1:14" ht="13" x14ac:dyDescent="0.15">
      <c r="A454" s="23" t="s">
        <v>55</v>
      </c>
      <c r="B454" s="23" t="s">
        <v>529</v>
      </c>
      <c r="C454" s="24">
        <v>0</v>
      </c>
      <c r="D454" s="23" t="s">
        <v>318</v>
      </c>
      <c r="E454" s="23" t="s">
        <v>62</v>
      </c>
      <c r="F454" s="23" t="s">
        <v>63</v>
      </c>
      <c r="G454" s="24">
        <v>9.5999999999999992E-3</v>
      </c>
      <c r="H454" s="24">
        <v>4.1599999999999998E-2</v>
      </c>
      <c r="I454" s="24">
        <v>0.23130000000000001</v>
      </c>
      <c r="J454" s="24">
        <v>0.81710000000000005</v>
      </c>
      <c r="K454" s="24">
        <v>0.26529999999999998</v>
      </c>
      <c r="L454" s="24">
        <v>1.17E-2</v>
      </c>
      <c r="M454" s="24">
        <v>1.0992</v>
      </c>
      <c r="N454" s="25">
        <v>1</v>
      </c>
    </row>
    <row r="455" spans="1:14" ht="13" x14ac:dyDescent="0.15">
      <c r="A455" s="23" t="s">
        <v>55</v>
      </c>
      <c r="B455" s="23" t="s">
        <v>530</v>
      </c>
      <c r="C455" s="24">
        <v>0</v>
      </c>
      <c r="D455" s="23" t="s">
        <v>318</v>
      </c>
      <c r="E455" s="23" t="s">
        <v>62</v>
      </c>
      <c r="F455" s="23" t="s">
        <v>63</v>
      </c>
      <c r="G455" s="24">
        <v>5.3E-3</v>
      </c>
      <c r="H455" s="24">
        <v>4.1000000000000002E-2</v>
      </c>
      <c r="I455" s="24">
        <v>0.12870000000000001</v>
      </c>
      <c r="J455" s="24">
        <v>0.89759999999999995</v>
      </c>
      <c r="K455" s="24">
        <v>0.26429999999999998</v>
      </c>
      <c r="L455" s="24">
        <v>1.1599999999999999E-2</v>
      </c>
      <c r="M455" s="24">
        <v>1.1003000000000001</v>
      </c>
      <c r="N455" s="25">
        <v>1</v>
      </c>
    </row>
    <row r="456" spans="1:14" ht="13" x14ac:dyDescent="0.15">
      <c r="A456" s="23" t="s">
        <v>55</v>
      </c>
      <c r="B456" s="23" t="s">
        <v>531</v>
      </c>
      <c r="C456" s="24">
        <v>0</v>
      </c>
      <c r="D456" s="23" t="s">
        <v>318</v>
      </c>
      <c r="E456" s="23" t="s">
        <v>62</v>
      </c>
      <c r="F456" s="23" t="s">
        <v>63</v>
      </c>
      <c r="G456" s="24">
        <v>7.1300000000000002E-2</v>
      </c>
      <c r="H456" s="24">
        <v>5.3800000000000001E-2</v>
      </c>
      <c r="I456" s="24">
        <v>1.3259000000000001</v>
      </c>
      <c r="J456" s="24">
        <v>0.18490000000000001</v>
      </c>
      <c r="K456" s="24">
        <v>0.2198</v>
      </c>
      <c r="L456" s="24">
        <v>8.0999999999999996E-3</v>
      </c>
      <c r="M456" s="24">
        <v>1.0688</v>
      </c>
      <c r="N456" s="25">
        <v>1</v>
      </c>
    </row>
    <row r="457" spans="1:14" ht="13" x14ac:dyDescent="0.15">
      <c r="A457" s="23" t="s">
        <v>55</v>
      </c>
      <c r="B457" s="23" t="s">
        <v>532</v>
      </c>
      <c r="C457" s="24">
        <v>0</v>
      </c>
      <c r="D457" s="23" t="s">
        <v>318</v>
      </c>
      <c r="E457" s="23" t="s">
        <v>62</v>
      </c>
      <c r="F457" s="23" t="s">
        <v>63</v>
      </c>
      <c r="G457" s="24">
        <v>6.1199999999999997E-2</v>
      </c>
      <c r="H457" s="24">
        <v>5.2900000000000003E-2</v>
      </c>
      <c r="I457" s="24">
        <v>1.157</v>
      </c>
      <c r="J457" s="24">
        <v>0.24729999999999999</v>
      </c>
      <c r="K457" s="24">
        <v>0.23200000000000001</v>
      </c>
      <c r="L457" s="24">
        <v>8.8000000000000005E-3</v>
      </c>
      <c r="M457" s="24">
        <v>1.0626</v>
      </c>
      <c r="N457" s="25">
        <v>1</v>
      </c>
    </row>
    <row r="458" spans="1:14" ht="13" x14ac:dyDescent="0.15">
      <c r="A458" s="23" t="s">
        <v>55</v>
      </c>
      <c r="B458" s="23" t="s">
        <v>533</v>
      </c>
      <c r="C458" s="24">
        <v>0</v>
      </c>
      <c r="D458" s="23" t="s">
        <v>318</v>
      </c>
      <c r="E458" s="23" t="s">
        <v>62</v>
      </c>
      <c r="F458" s="23" t="s">
        <v>63</v>
      </c>
      <c r="G458" s="24">
        <v>1.8700000000000001E-2</v>
      </c>
      <c r="H458" s="24">
        <v>4.2799999999999998E-2</v>
      </c>
      <c r="I458" s="24">
        <v>0.43590000000000001</v>
      </c>
      <c r="J458" s="24">
        <v>0.66290000000000004</v>
      </c>
      <c r="K458" s="24">
        <v>0.26450000000000001</v>
      </c>
      <c r="L458" s="24">
        <v>1.14E-2</v>
      </c>
      <c r="M458" s="24">
        <v>1.1059000000000001</v>
      </c>
      <c r="N458" s="25">
        <v>1</v>
      </c>
    </row>
    <row r="459" spans="1:14" ht="13" x14ac:dyDescent="0.15">
      <c r="A459" s="23" t="s">
        <v>55</v>
      </c>
      <c r="B459" s="23" t="s">
        <v>534</v>
      </c>
      <c r="C459" s="24">
        <v>0</v>
      </c>
      <c r="D459" s="23" t="s">
        <v>318</v>
      </c>
      <c r="E459" s="23" t="s">
        <v>62</v>
      </c>
      <c r="F459" s="23" t="s">
        <v>63</v>
      </c>
      <c r="G459" s="24">
        <v>1.9400000000000001E-2</v>
      </c>
      <c r="H459" s="24">
        <v>4.2900000000000001E-2</v>
      </c>
      <c r="I459" s="24">
        <v>0.45190000000000002</v>
      </c>
      <c r="J459" s="24">
        <v>0.65139999999999998</v>
      </c>
      <c r="K459" s="24">
        <v>0.26369999999999999</v>
      </c>
      <c r="L459" s="24">
        <v>1.14E-2</v>
      </c>
      <c r="M459" s="24">
        <v>1.1074999999999999</v>
      </c>
      <c r="N459" s="25">
        <v>1</v>
      </c>
    </row>
    <row r="460" spans="1:14" ht="13" x14ac:dyDescent="0.15">
      <c r="A460" s="23" t="s">
        <v>55</v>
      </c>
      <c r="B460" s="23" t="s">
        <v>535</v>
      </c>
      <c r="C460" s="24">
        <v>0</v>
      </c>
      <c r="D460" s="23" t="s">
        <v>318</v>
      </c>
      <c r="E460" s="23" t="s">
        <v>62</v>
      </c>
      <c r="F460" s="23" t="s">
        <v>63</v>
      </c>
      <c r="G460" s="24">
        <v>2.69E-2</v>
      </c>
      <c r="H460" s="24">
        <v>4.9399999999999999E-2</v>
      </c>
      <c r="I460" s="24">
        <v>0.5444</v>
      </c>
      <c r="J460" s="24">
        <v>0.58609999999999995</v>
      </c>
      <c r="K460" s="24">
        <v>0.20669999999999999</v>
      </c>
      <c r="L460" s="24">
        <v>7.7000000000000002E-3</v>
      </c>
      <c r="M460" s="24">
        <v>1.0806</v>
      </c>
      <c r="N460" s="25">
        <v>1</v>
      </c>
    </row>
    <row r="461" spans="1:14" ht="13" x14ac:dyDescent="0.15">
      <c r="A461" s="23" t="s">
        <v>55</v>
      </c>
      <c r="B461" s="23" t="s">
        <v>536</v>
      </c>
      <c r="C461" s="24">
        <v>0</v>
      </c>
      <c r="D461" s="23" t="s">
        <v>318</v>
      </c>
      <c r="E461" s="23" t="s">
        <v>62</v>
      </c>
      <c r="F461" s="23" t="s">
        <v>63</v>
      </c>
      <c r="G461" s="24">
        <v>3.0499999999999999E-2</v>
      </c>
      <c r="H461" s="24">
        <v>4.9299999999999997E-2</v>
      </c>
      <c r="I461" s="24">
        <v>0.61770000000000003</v>
      </c>
      <c r="J461" s="24">
        <v>0.53680000000000005</v>
      </c>
      <c r="K461" s="24">
        <v>0.2316</v>
      </c>
      <c r="L461" s="24">
        <v>8.5000000000000006E-3</v>
      </c>
      <c r="M461" s="24">
        <v>1.0736000000000001</v>
      </c>
      <c r="N461" s="25">
        <v>1</v>
      </c>
    </row>
    <row r="462" spans="1:14" ht="13" x14ac:dyDescent="0.15">
      <c r="A462" s="23" t="s">
        <v>55</v>
      </c>
      <c r="B462" s="23" t="s">
        <v>537</v>
      </c>
      <c r="C462" s="24">
        <v>0</v>
      </c>
      <c r="D462" s="23" t="s">
        <v>318</v>
      </c>
      <c r="E462" s="23" t="s">
        <v>62</v>
      </c>
      <c r="F462" s="23" t="s">
        <v>63</v>
      </c>
      <c r="G462" s="24">
        <v>5.4999999999999997E-3</v>
      </c>
      <c r="H462" s="24">
        <v>0.04</v>
      </c>
      <c r="I462" s="24">
        <v>0.13730000000000001</v>
      </c>
      <c r="J462" s="24">
        <v>0.89080000000000004</v>
      </c>
      <c r="K462" s="24">
        <v>0.28649999999999998</v>
      </c>
      <c r="L462" s="24">
        <v>1.37E-2</v>
      </c>
      <c r="M462" s="24">
        <v>1.1315999999999999</v>
      </c>
      <c r="N462" s="25">
        <v>1</v>
      </c>
    </row>
    <row r="463" spans="1:14" ht="13" x14ac:dyDescent="0.15">
      <c r="A463" s="23" t="s">
        <v>55</v>
      </c>
      <c r="B463" s="23" t="s">
        <v>538</v>
      </c>
      <c r="C463" s="24">
        <v>0</v>
      </c>
      <c r="D463" s="23" t="s">
        <v>318</v>
      </c>
      <c r="E463" s="23" t="s">
        <v>62</v>
      </c>
      <c r="F463" s="23" t="s">
        <v>63</v>
      </c>
      <c r="G463" s="24">
        <v>4.0000000000000001E-3</v>
      </c>
      <c r="H463" s="24">
        <v>4.0099999999999997E-2</v>
      </c>
      <c r="I463" s="24">
        <v>9.9500000000000005E-2</v>
      </c>
      <c r="J463" s="24">
        <v>0.92079999999999995</v>
      </c>
      <c r="K463" s="24">
        <v>0.28499999999999998</v>
      </c>
      <c r="L463" s="24">
        <v>1.3599999999999999E-2</v>
      </c>
      <c r="M463" s="24">
        <v>1.1309</v>
      </c>
      <c r="N463" s="25">
        <v>1</v>
      </c>
    </row>
    <row r="464" spans="1:14" ht="13" x14ac:dyDescent="0.15">
      <c r="A464" s="23" t="s">
        <v>55</v>
      </c>
      <c r="B464" s="23" t="s">
        <v>539</v>
      </c>
      <c r="C464" s="24">
        <v>0</v>
      </c>
      <c r="D464" s="23" t="s">
        <v>318</v>
      </c>
      <c r="E464" s="23" t="s">
        <v>62</v>
      </c>
      <c r="F464" s="23" t="s">
        <v>63</v>
      </c>
      <c r="G464" s="24">
        <v>-5.6099999999999997E-2</v>
      </c>
      <c r="H464" s="24">
        <v>4.7899999999999998E-2</v>
      </c>
      <c r="I464" s="24">
        <v>-1.1713</v>
      </c>
      <c r="J464" s="24">
        <v>0.24149999999999999</v>
      </c>
      <c r="K464" s="24">
        <v>6.6299999999999998E-2</v>
      </c>
      <c r="L464" s="24">
        <v>3.0000000000000001E-3</v>
      </c>
      <c r="M464" s="24">
        <v>1.0172000000000001</v>
      </c>
      <c r="N464" s="25">
        <v>1</v>
      </c>
    </row>
    <row r="465" spans="1:14" ht="13" x14ac:dyDescent="0.15">
      <c r="A465" s="23" t="s">
        <v>55</v>
      </c>
      <c r="B465" s="23" t="s">
        <v>540</v>
      </c>
      <c r="C465" s="24">
        <v>0</v>
      </c>
      <c r="D465" s="23" t="s">
        <v>318</v>
      </c>
      <c r="E465" s="23" t="s">
        <v>62</v>
      </c>
      <c r="F465" s="23" t="s">
        <v>63</v>
      </c>
      <c r="G465" s="24">
        <v>-0.13189999999999999</v>
      </c>
      <c r="H465" s="24">
        <v>6.4500000000000002E-2</v>
      </c>
      <c r="I465" s="24">
        <v>-2.0444</v>
      </c>
      <c r="J465" s="24">
        <v>4.0899999999999999E-2</v>
      </c>
      <c r="K465" s="24">
        <v>4.2799999999999998E-2</v>
      </c>
      <c r="L465" s="24">
        <v>2.3E-3</v>
      </c>
      <c r="M465" s="24">
        <v>1.0174000000000001</v>
      </c>
      <c r="N465" s="25">
        <v>1</v>
      </c>
    </row>
    <row r="466" spans="1:14" ht="13" x14ac:dyDescent="0.15">
      <c r="A466" s="23" t="s">
        <v>55</v>
      </c>
      <c r="B466" s="23" t="s">
        <v>541</v>
      </c>
      <c r="C466" s="24">
        <v>0</v>
      </c>
      <c r="D466" s="23" t="s">
        <v>318</v>
      </c>
      <c r="E466" s="23" t="s">
        <v>62</v>
      </c>
      <c r="F466" s="23" t="s">
        <v>63</v>
      </c>
      <c r="G466" s="24">
        <v>-3.73E-2</v>
      </c>
      <c r="H466" s="24">
        <v>4.9399999999999999E-2</v>
      </c>
      <c r="I466" s="24">
        <v>-0.75509999999999999</v>
      </c>
      <c r="J466" s="24">
        <v>0.45019999999999999</v>
      </c>
      <c r="K466" s="24">
        <v>7.2300000000000003E-2</v>
      </c>
      <c r="L466" s="24">
        <v>3.0999999999999999E-3</v>
      </c>
      <c r="M466" s="24">
        <v>1.0229999999999999</v>
      </c>
      <c r="N466" s="25">
        <v>1</v>
      </c>
    </row>
    <row r="467" spans="1:14" ht="13" x14ac:dyDescent="0.15">
      <c r="A467" s="23" t="s">
        <v>55</v>
      </c>
      <c r="B467" s="23" t="s">
        <v>542</v>
      </c>
      <c r="C467" s="24">
        <v>0</v>
      </c>
      <c r="D467" s="23" t="s">
        <v>318</v>
      </c>
      <c r="E467" s="23" t="s">
        <v>62</v>
      </c>
      <c r="F467" s="23" t="s">
        <v>63</v>
      </c>
      <c r="G467" s="24">
        <v>-1.35E-2</v>
      </c>
      <c r="H467" s="24">
        <v>7.8299999999999995E-2</v>
      </c>
      <c r="I467" s="24">
        <v>-0.17199999999999999</v>
      </c>
      <c r="J467" s="24">
        <v>0.86350000000000005</v>
      </c>
      <c r="K467" s="24">
        <v>8.7599999999999997E-2</v>
      </c>
      <c r="L467" s="24">
        <v>7.9000000000000008E-3</v>
      </c>
      <c r="M467" s="24">
        <v>1.0039</v>
      </c>
      <c r="N467" s="25">
        <v>1</v>
      </c>
    </row>
    <row r="468" spans="1:14" ht="13" x14ac:dyDescent="0.15">
      <c r="A468" s="23" t="s">
        <v>55</v>
      </c>
      <c r="B468" s="23" t="s">
        <v>543</v>
      </c>
      <c r="C468" s="24">
        <v>0</v>
      </c>
      <c r="D468" s="23" t="s">
        <v>318</v>
      </c>
      <c r="E468" s="23" t="s">
        <v>62</v>
      </c>
      <c r="F468" s="23" t="s">
        <v>63</v>
      </c>
      <c r="G468" s="24">
        <v>3.7999999999999999E-2</v>
      </c>
      <c r="H468" s="24">
        <v>9.0399999999999994E-2</v>
      </c>
      <c r="I468" s="24">
        <v>0.42059999999999997</v>
      </c>
      <c r="J468" s="24">
        <v>0.67410000000000003</v>
      </c>
      <c r="K468" s="24">
        <v>1.0200000000000001E-2</v>
      </c>
      <c r="L468" s="24">
        <v>1.6999999999999999E-3</v>
      </c>
      <c r="M468" s="24">
        <v>1.0033000000000001</v>
      </c>
      <c r="N468" s="25">
        <v>1</v>
      </c>
    </row>
    <row r="469" spans="1:14" ht="13" x14ac:dyDescent="0.15">
      <c r="A469" s="23" t="s">
        <v>55</v>
      </c>
      <c r="B469" s="23" t="s">
        <v>544</v>
      </c>
      <c r="C469" s="24">
        <v>0</v>
      </c>
      <c r="D469" s="23" t="s">
        <v>318</v>
      </c>
      <c r="E469" s="23" t="s">
        <v>62</v>
      </c>
      <c r="F469" s="23" t="s">
        <v>63</v>
      </c>
      <c r="G469" s="24">
        <v>0.16819999999999999</v>
      </c>
      <c r="H469" s="24">
        <v>0.1525</v>
      </c>
      <c r="I469" s="24">
        <v>1.1029</v>
      </c>
      <c r="J469" s="24">
        <v>0.27010000000000001</v>
      </c>
      <c r="K469" s="24">
        <v>4.4999999999999997E-3</v>
      </c>
      <c r="L469" s="24">
        <v>1.4E-3</v>
      </c>
      <c r="M469" s="24">
        <v>1.0037</v>
      </c>
      <c r="N469" s="25">
        <v>1</v>
      </c>
    </row>
    <row r="470" spans="1:14" ht="13" x14ac:dyDescent="0.15">
      <c r="A470" s="23" t="s">
        <v>55</v>
      </c>
      <c r="B470" s="23" t="s">
        <v>545</v>
      </c>
      <c r="C470" s="24">
        <v>0</v>
      </c>
      <c r="D470" s="23" t="s">
        <v>318</v>
      </c>
      <c r="E470" s="23" t="s">
        <v>62</v>
      </c>
      <c r="F470" s="23" t="s">
        <v>63</v>
      </c>
      <c r="G470" s="24">
        <v>-3.2800000000000003E-2</v>
      </c>
      <c r="H470" s="24">
        <v>0.43169999999999997</v>
      </c>
      <c r="I470" s="24">
        <v>-7.5999999999999998E-2</v>
      </c>
      <c r="J470" s="24">
        <v>0.93940000000000001</v>
      </c>
      <c r="K470" s="24">
        <v>5.0000000000000001E-4</v>
      </c>
      <c r="L470" s="24">
        <v>1.1999999999999999E-3</v>
      </c>
      <c r="M470" s="24">
        <v>0.99180000000000001</v>
      </c>
      <c r="N470" s="25">
        <v>1</v>
      </c>
    </row>
    <row r="471" spans="1:14" ht="13" x14ac:dyDescent="0.15">
      <c r="A471" s="23" t="s">
        <v>55</v>
      </c>
      <c r="B471" s="23" t="s">
        <v>546</v>
      </c>
      <c r="C471" s="24">
        <v>0</v>
      </c>
      <c r="D471" s="23" t="s">
        <v>318</v>
      </c>
      <c r="E471" s="23" t="s">
        <v>62</v>
      </c>
      <c r="F471" s="23" t="s">
        <v>63</v>
      </c>
      <c r="G471" s="24">
        <v>-0.16650000000000001</v>
      </c>
      <c r="H471" s="24">
        <v>0.1085</v>
      </c>
      <c r="I471" s="24">
        <v>-1.5349999999999999</v>
      </c>
      <c r="J471" s="24">
        <v>0.12479999999999999</v>
      </c>
      <c r="K471" s="24">
        <v>1.0200000000000001E-2</v>
      </c>
      <c r="L471" s="24">
        <v>2E-3</v>
      </c>
      <c r="M471" s="24">
        <v>1.0162</v>
      </c>
      <c r="N471" s="25">
        <v>1</v>
      </c>
    </row>
    <row r="472" spans="1:14" ht="13" x14ac:dyDescent="0.15">
      <c r="A472" s="23" t="s">
        <v>55</v>
      </c>
      <c r="B472" s="23" t="s">
        <v>547</v>
      </c>
      <c r="C472" s="24">
        <v>0</v>
      </c>
      <c r="D472" s="23" t="s">
        <v>318</v>
      </c>
      <c r="E472" s="23" t="s">
        <v>62</v>
      </c>
      <c r="F472" s="23" t="s">
        <v>63</v>
      </c>
      <c r="G472" s="24">
        <v>-7.9000000000000008E-3</v>
      </c>
      <c r="H472" s="24">
        <v>0.25819999999999999</v>
      </c>
      <c r="I472" s="24">
        <v>-3.04E-2</v>
      </c>
      <c r="J472" s="24">
        <v>0.97570000000000001</v>
      </c>
      <c r="K472" s="24">
        <v>1.1999999999999999E-3</v>
      </c>
      <c r="L472" s="24">
        <v>1.4E-3</v>
      </c>
      <c r="M472" s="24">
        <v>0.99919999999999998</v>
      </c>
      <c r="N472" s="25">
        <v>1</v>
      </c>
    </row>
    <row r="473" spans="1:14" ht="13" x14ac:dyDescent="0.15">
      <c r="A473" s="23" t="s">
        <v>55</v>
      </c>
      <c r="B473" s="23" t="s">
        <v>548</v>
      </c>
      <c r="C473" s="24">
        <v>0</v>
      </c>
      <c r="D473" s="23" t="s">
        <v>318</v>
      </c>
      <c r="E473" s="23" t="s">
        <v>62</v>
      </c>
      <c r="F473" s="23" t="s">
        <v>63</v>
      </c>
      <c r="G473" s="24">
        <v>0.22700000000000001</v>
      </c>
      <c r="H473" s="24">
        <v>0.13270000000000001</v>
      </c>
      <c r="I473" s="24">
        <v>1.7112000000000001</v>
      </c>
      <c r="J473" s="24">
        <v>8.7099999999999997E-2</v>
      </c>
      <c r="K473" s="24">
        <v>5.7000000000000002E-3</v>
      </c>
      <c r="L473" s="24">
        <v>1.5E-3</v>
      </c>
      <c r="M473" s="24">
        <v>1.0174000000000001</v>
      </c>
      <c r="N473" s="25">
        <v>1</v>
      </c>
    </row>
    <row r="474" spans="1:14" ht="13" x14ac:dyDescent="0.15">
      <c r="A474" s="23" t="s">
        <v>55</v>
      </c>
      <c r="B474" s="23" t="s">
        <v>549</v>
      </c>
      <c r="C474" s="24">
        <v>0</v>
      </c>
      <c r="D474" s="23" t="s">
        <v>318</v>
      </c>
      <c r="E474" s="23" t="s">
        <v>62</v>
      </c>
      <c r="F474" s="23" t="s">
        <v>63</v>
      </c>
      <c r="G474" s="24">
        <v>-0.17810000000000001</v>
      </c>
      <c r="H474" s="24">
        <v>0.14219999999999999</v>
      </c>
      <c r="I474" s="24">
        <v>-1.2527999999999999</v>
      </c>
      <c r="J474" s="24">
        <v>0.21029999999999999</v>
      </c>
      <c r="K474" s="24">
        <v>5.0000000000000001E-3</v>
      </c>
      <c r="L474" s="24">
        <v>1.6000000000000001E-3</v>
      </c>
      <c r="M474" s="24">
        <v>0.99309999999999998</v>
      </c>
      <c r="N474" s="25">
        <v>1</v>
      </c>
    </row>
    <row r="475" spans="1:14" ht="13" x14ac:dyDescent="0.15">
      <c r="A475" s="23" t="s">
        <v>55</v>
      </c>
      <c r="B475" s="23" t="s">
        <v>550</v>
      </c>
      <c r="C475" s="24">
        <v>0</v>
      </c>
      <c r="D475" s="23" t="s">
        <v>318</v>
      </c>
      <c r="E475" s="23" t="s">
        <v>62</v>
      </c>
      <c r="F475" s="23" t="s">
        <v>63</v>
      </c>
      <c r="G475" s="24">
        <v>-4.4699999999999997E-2</v>
      </c>
      <c r="H475" s="24">
        <v>0.1018</v>
      </c>
      <c r="I475" s="24">
        <v>-0.43909999999999999</v>
      </c>
      <c r="J475" s="24">
        <v>0.66059999999999997</v>
      </c>
      <c r="K475" s="24">
        <v>1.03E-2</v>
      </c>
      <c r="L475" s="24">
        <v>1.9E-3</v>
      </c>
      <c r="M475" s="24">
        <v>0.99670000000000003</v>
      </c>
      <c r="N475" s="25">
        <v>1</v>
      </c>
    </row>
    <row r="476" spans="1:14" ht="13" x14ac:dyDescent="0.15">
      <c r="A476" s="23" t="s">
        <v>55</v>
      </c>
      <c r="B476" s="23" t="s">
        <v>551</v>
      </c>
      <c r="C476" s="24">
        <v>0</v>
      </c>
      <c r="D476" s="23" t="s">
        <v>318</v>
      </c>
      <c r="E476" s="23" t="s">
        <v>62</v>
      </c>
      <c r="F476" s="23" t="s">
        <v>63</v>
      </c>
      <c r="G476" s="24">
        <v>-0.20960000000000001</v>
      </c>
      <c r="H476" s="24">
        <v>0.2132</v>
      </c>
      <c r="I476" s="24">
        <v>-0.98319999999999996</v>
      </c>
      <c r="J476" s="24">
        <v>0.32550000000000001</v>
      </c>
      <c r="K476" s="24">
        <v>2.3999999999999998E-3</v>
      </c>
      <c r="L476" s="24">
        <v>1.2999999999999999E-3</v>
      </c>
      <c r="M476" s="24">
        <v>0.99909999999999999</v>
      </c>
      <c r="N476" s="25">
        <v>1</v>
      </c>
    </row>
    <row r="477" spans="1:14" ht="13" x14ac:dyDescent="0.15">
      <c r="A477" s="23" t="s">
        <v>55</v>
      </c>
      <c r="B477" s="23" t="s">
        <v>552</v>
      </c>
      <c r="C477" s="24">
        <v>0</v>
      </c>
      <c r="D477" s="23" t="s">
        <v>318</v>
      </c>
      <c r="E477" s="23" t="s">
        <v>62</v>
      </c>
      <c r="F477" s="23" t="s">
        <v>63</v>
      </c>
      <c r="G477" s="24">
        <v>1.9099999999999999E-2</v>
      </c>
      <c r="H477" s="24">
        <v>4.6199999999999998E-2</v>
      </c>
      <c r="I477" s="24">
        <v>0.41310000000000002</v>
      </c>
      <c r="J477" s="24">
        <v>0.67959999999999998</v>
      </c>
      <c r="K477" s="24">
        <v>0.11360000000000001</v>
      </c>
      <c r="L477" s="24">
        <v>5.1999999999999998E-3</v>
      </c>
      <c r="M477" s="24">
        <v>1.0593999999999999</v>
      </c>
      <c r="N477" s="25">
        <v>1</v>
      </c>
    </row>
    <row r="478" spans="1:14" ht="13" x14ac:dyDescent="0.15">
      <c r="A478" s="23" t="s">
        <v>55</v>
      </c>
      <c r="B478" s="23" t="s">
        <v>553</v>
      </c>
      <c r="C478" s="24">
        <v>0</v>
      </c>
      <c r="D478" s="23" t="s">
        <v>318</v>
      </c>
      <c r="E478" s="23" t="s">
        <v>62</v>
      </c>
      <c r="F478" s="23" t="s">
        <v>63</v>
      </c>
      <c r="G478" s="24">
        <v>3.0999999999999999E-3</v>
      </c>
      <c r="H478" s="24">
        <v>7.2900000000000006E-2</v>
      </c>
      <c r="I478" s="24">
        <v>4.2599999999999999E-2</v>
      </c>
      <c r="J478" s="24">
        <v>0.96599999999999997</v>
      </c>
      <c r="K478" s="24">
        <v>2.2599999999999999E-2</v>
      </c>
      <c r="L478" s="24">
        <v>2.0999999999999999E-3</v>
      </c>
      <c r="M478" s="24">
        <v>1.0238</v>
      </c>
      <c r="N478" s="25">
        <v>1</v>
      </c>
    </row>
    <row r="479" spans="1:14" ht="13" x14ac:dyDescent="0.15">
      <c r="A479" s="23" t="s">
        <v>55</v>
      </c>
      <c r="B479" s="23" t="s">
        <v>554</v>
      </c>
      <c r="C479" s="24">
        <v>0</v>
      </c>
      <c r="D479" s="23" t="s">
        <v>318</v>
      </c>
      <c r="E479" s="23" t="s">
        <v>62</v>
      </c>
      <c r="F479" s="23" t="s">
        <v>63</v>
      </c>
      <c r="G479" s="24">
        <v>-9.1000000000000004E-3</v>
      </c>
      <c r="H479" s="24">
        <v>8.4699999999999998E-2</v>
      </c>
      <c r="I479" s="24">
        <v>-0.1071</v>
      </c>
      <c r="J479" s="24">
        <v>0.91469999999999996</v>
      </c>
      <c r="K479" s="24">
        <v>1.9699999999999999E-2</v>
      </c>
      <c r="L479" s="24">
        <v>1.8E-3</v>
      </c>
      <c r="M479" s="24">
        <v>1.0086999999999999</v>
      </c>
      <c r="N479" s="25">
        <v>1</v>
      </c>
    </row>
    <row r="480" spans="1:14" ht="13" x14ac:dyDescent="0.15">
      <c r="A480" s="23" t="s">
        <v>55</v>
      </c>
      <c r="B480" s="23" t="s">
        <v>555</v>
      </c>
      <c r="C480" s="24">
        <v>0</v>
      </c>
      <c r="D480" s="23" t="s">
        <v>318</v>
      </c>
      <c r="E480" s="23" t="s">
        <v>62</v>
      </c>
      <c r="F480" s="23" t="s">
        <v>63</v>
      </c>
      <c r="G480" s="24">
        <v>0.2893</v>
      </c>
      <c r="H480" s="24">
        <v>0.1603</v>
      </c>
      <c r="I480" s="24">
        <v>1.8042</v>
      </c>
      <c r="J480" s="24">
        <v>7.1199999999999999E-2</v>
      </c>
      <c r="K480" s="24">
        <v>5.7000000000000002E-3</v>
      </c>
      <c r="L480" s="24">
        <v>1.5E-3</v>
      </c>
      <c r="M480" s="24">
        <v>1.0063</v>
      </c>
      <c r="N480" s="25">
        <v>1</v>
      </c>
    </row>
    <row r="481" spans="1:14" ht="13" x14ac:dyDescent="0.15">
      <c r="A481" s="23" t="s">
        <v>55</v>
      </c>
      <c r="B481" s="23" t="s">
        <v>556</v>
      </c>
      <c r="C481" s="24">
        <v>0</v>
      </c>
      <c r="D481" s="23" t="s">
        <v>318</v>
      </c>
      <c r="E481" s="23" t="s">
        <v>62</v>
      </c>
      <c r="F481" s="23" t="s">
        <v>63</v>
      </c>
      <c r="G481" s="24">
        <v>0.1918</v>
      </c>
      <c r="H481" s="24">
        <v>0.1101</v>
      </c>
      <c r="I481" s="24">
        <v>1.7416</v>
      </c>
      <c r="J481" s="24">
        <v>8.1600000000000006E-2</v>
      </c>
      <c r="K481" s="24">
        <v>1.11E-2</v>
      </c>
      <c r="L481" s="24">
        <v>1.8E-3</v>
      </c>
      <c r="M481" s="24">
        <v>1.0096000000000001</v>
      </c>
      <c r="N481" s="25">
        <v>1</v>
      </c>
    </row>
    <row r="482" spans="1:14" ht="13" x14ac:dyDescent="0.15">
      <c r="A482" s="23" t="s">
        <v>55</v>
      </c>
      <c r="B482" s="23" t="s">
        <v>557</v>
      </c>
      <c r="C482" s="24">
        <v>0</v>
      </c>
      <c r="D482" s="23" t="s">
        <v>318</v>
      </c>
      <c r="E482" s="23" t="s">
        <v>62</v>
      </c>
      <c r="F482" s="23" t="s">
        <v>63</v>
      </c>
      <c r="G482" s="24">
        <v>6.83E-2</v>
      </c>
      <c r="H482" s="24">
        <v>6.1800000000000001E-2</v>
      </c>
      <c r="I482" s="24">
        <v>1.1043000000000001</v>
      </c>
      <c r="J482" s="24">
        <v>0.26950000000000002</v>
      </c>
      <c r="K482" s="24">
        <v>5.8000000000000003E-2</v>
      </c>
      <c r="L482" s="24">
        <v>6.1000000000000004E-3</v>
      </c>
      <c r="M482" s="24">
        <v>1.0258</v>
      </c>
      <c r="N482" s="25">
        <v>1</v>
      </c>
    </row>
    <row r="483" spans="1:14" ht="13" x14ac:dyDescent="0.15">
      <c r="A483" s="23" t="s">
        <v>55</v>
      </c>
      <c r="B483" s="23" t="s">
        <v>558</v>
      </c>
      <c r="C483" s="24">
        <v>0</v>
      </c>
      <c r="D483" s="23" t="s">
        <v>318</v>
      </c>
      <c r="E483" s="23" t="s">
        <v>62</v>
      </c>
      <c r="F483" s="23" t="s">
        <v>63</v>
      </c>
      <c r="G483" s="24">
        <v>0.13009999999999999</v>
      </c>
      <c r="H483" s="24">
        <v>0.13819999999999999</v>
      </c>
      <c r="I483" s="24">
        <v>0.94169999999999998</v>
      </c>
      <c r="J483" s="24">
        <v>0.3463</v>
      </c>
      <c r="K483" s="24">
        <v>5.5999999999999999E-3</v>
      </c>
      <c r="L483" s="24">
        <v>1.5E-3</v>
      </c>
      <c r="M483" s="24">
        <v>0.99490000000000001</v>
      </c>
      <c r="N483" s="25">
        <v>1</v>
      </c>
    </row>
    <row r="484" spans="1:14" ht="13" x14ac:dyDescent="0.15">
      <c r="A484" s="23" t="s">
        <v>55</v>
      </c>
      <c r="B484" s="23" t="s">
        <v>559</v>
      </c>
      <c r="C484" s="24">
        <v>0</v>
      </c>
      <c r="D484" s="23" t="s">
        <v>318</v>
      </c>
      <c r="E484" s="23" t="s">
        <v>62</v>
      </c>
      <c r="F484" s="23" t="s">
        <v>63</v>
      </c>
      <c r="G484" s="24">
        <v>6.4600000000000005E-2</v>
      </c>
      <c r="H484" s="24">
        <v>0.11260000000000001</v>
      </c>
      <c r="I484" s="24">
        <v>0.57340000000000002</v>
      </c>
      <c r="J484" s="24">
        <v>0.56640000000000001</v>
      </c>
      <c r="K484" s="24">
        <v>9.5999999999999992E-3</v>
      </c>
      <c r="L484" s="24">
        <v>1.6000000000000001E-3</v>
      </c>
      <c r="M484" s="24">
        <v>0.98960000000000004</v>
      </c>
      <c r="N484" s="25">
        <v>1</v>
      </c>
    </row>
    <row r="485" spans="1:14" ht="13" x14ac:dyDescent="0.15">
      <c r="A485" s="23" t="s">
        <v>55</v>
      </c>
      <c r="B485" s="23" t="s">
        <v>560</v>
      </c>
      <c r="C485" s="24">
        <v>0</v>
      </c>
      <c r="D485" s="23" t="s">
        <v>318</v>
      </c>
      <c r="E485" s="23" t="s">
        <v>62</v>
      </c>
      <c r="F485" s="23" t="s">
        <v>63</v>
      </c>
      <c r="G485" s="24">
        <v>3.9100000000000003E-2</v>
      </c>
      <c r="H485" s="24">
        <v>0.17269999999999999</v>
      </c>
      <c r="I485" s="24">
        <v>0.2266</v>
      </c>
      <c r="J485" s="24">
        <v>0.82069999999999999</v>
      </c>
      <c r="K485" s="24">
        <v>3.3E-3</v>
      </c>
      <c r="L485" s="24">
        <v>1.4E-3</v>
      </c>
      <c r="M485" s="24">
        <v>1.0045999999999999</v>
      </c>
      <c r="N485" s="25">
        <v>1</v>
      </c>
    </row>
    <row r="486" spans="1:14" ht="13" x14ac:dyDescent="0.15">
      <c r="A486" s="23" t="s">
        <v>55</v>
      </c>
      <c r="B486" s="23" t="s">
        <v>561</v>
      </c>
      <c r="C486" s="24">
        <v>0</v>
      </c>
      <c r="D486" s="23" t="s">
        <v>318</v>
      </c>
      <c r="E486" s="23" t="s">
        <v>62</v>
      </c>
      <c r="F486" s="23" t="s">
        <v>63</v>
      </c>
      <c r="G486" s="24">
        <v>0.1197</v>
      </c>
      <c r="H486" s="24">
        <v>0.10299999999999999</v>
      </c>
      <c r="I486" s="24">
        <v>1.1619999999999999</v>
      </c>
      <c r="J486" s="24">
        <v>0.2452</v>
      </c>
      <c r="K486" s="24">
        <v>1.1900000000000001E-2</v>
      </c>
      <c r="L486" s="24">
        <v>1.8E-3</v>
      </c>
      <c r="M486" s="24">
        <v>1.0115000000000001</v>
      </c>
      <c r="N486" s="25">
        <v>1</v>
      </c>
    </row>
    <row r="487" spans="1:14" ht="13" x14ac:dyDescent="0.15">
      <c r="A487" s="23" t="s">
        <v>55</v>
      </c>
      <c r="B487" s="23" t="s">
        <v>562</v>
      </c>
      <c r="C487" s="24">
        <v>0</v>
      </c>
      <c r="D487" s="23" t="s">
        <v>318</v>
      </c>
      <c r="E487" s="23" t="s">
        <v>62</v>
      </c>
      <c r="F487" s="23" t="s">
        <v>63</v>
      </c>
      <c r="G487" s="24">
        <v>-0.13159999999999999</v>
      </c>
      <c r="H487" s="24">
        <v>9.9400000000000002E-2</v>
      </c>
      <c r="I487" s="24">
        <v>-1.3239000000000001</v>
      </c>
      <c r="J487" s="24">
        <v>0.18559999999999999</v>
      </c>
      <c r="K487" s="24">
        <v>8.8999999999999999E-3</v>
      </c>
      <c r="L487" s="24">
        <v>1.9E-3</v>
      </c>
      <c r="M487" s="24">
        <v>1.0205</v>
      </c>
      <c r="N487" s="25">
        <v>1</v>
      </c>
    </row>
    <row r="488" spans="1:14" ht="13" x14ac:dyDescent="0.15">
      <c r="A488" s="23" t="s">
        <v>55</v>
      </c>
      <c r="B488" s="23" t="s">
        <v>563</v>
      </c>
      <c r="C488" s="24">
        <v>0</v>
      </c>
      <c r="D488" s="23" t="s">
        <v>318</v>
      </c>
      <c r="E488" s="23" t="s">
        <v>62</v>
      </c>
      <c r="F488" s="23" t="s">
        <v>63</v>
      </c>
      <c r="G488" s="24">
        <v>0.1643</v>
      </c>
      <c r="H488" s="24">
        <v>0.10680000000000001</v>
      </c>
      <c r="I488" s="24">
        <v>1.5381</v>
      </c>
      <c r="J488" s="24">
        <v>0.124</v>
      </c>
      <c r="K488" s="24">
        <v>8.8999999999999999E-3</v>
      </c>
      <c r="L488" s="24">
        <v>1.6999999999999999E-3</v>
      </c>
      <c r="M488" s="24">
        <v>1.0028999999999999</v>
      </c>
      <c r="N488" s="25">
        <v>1</v>
      </c>
    </row>
    <row r="489" spans="1:14" ht="13" x14ac:dyDescent="0.15">
      <c r="A489" s="23" t="s">
        <v>55</v>
      </c>
      <c r="B489" s="23" t="s">
        <v>564</v>
      </c>
      <c r="C489" s="24">
        <v>0</v>
      </c>
      <c r="D489" s="23" t="s">
        <v>318</v>
      </c>
      <c r="E489" s="23" t="s">
        <v>62</v>
      </c>
      <c r="F489" s="23" t="s">
        <v>63</v>
      </c>
      <c r="G489" s="24">
        <v>-0.16009999999999999</v>
      </c>
      <c r="H489" s="24">
        <v>0.18479999999999999</v>
      </c>
      <c r="I489" s="24">
        <v>-0.86639999999999995</v>
      </c>
      <c r="J489" s="24">
        <v>0.38629999999999998</v>
      </c>
      <c r="K489" s="24">
        <v>2.7000000000000001E-3</v>
      </c>
      <c r="L489" s="24">
        <v>1.2999999999999999E-3</v>
      </c>
      <c r="M489" s="24">
        <v>0.99790000000000001</v>
      </c>
      <c r="N489" s="25">
        <v>1</v>
      </c>
    </row>
    <row r="490" spans="1:14" ht="13" x14ac:dyDescent="0.15">
      <c r="A490" s="23" t="s">
        <v>55</v>
      </c>
      <c r="B490" s="23" t="s">
        <v>565</v>
      </c>
      <c r="C490" s="24">
        <v>0</v>
      </c>
      <c r="D490" s="23" t="s">
        <v>318</v>
      </c>
      <c r="E490" s="23" t="s">
        <v>62</v>
      </c>
      <c r="F490" s="23" t="s">
        <v>63</v>
      </c>
      <c r="G490" s="24">
        <v>9.7900000000000001E-2</v>
      </c>
      <c r="H490" s="24">
        <v>7.1499999999999994E-2</v>
      </c>
      <c r="I490" s="24">
        <v>1.3697999999999999</v>
      </c>
      <c r="J490" s="24">
        <v>0.17080000000000001</v>
      </c>
      <c r="K490" s="24">
        <v>3.6299999999999999E-2</v>
      </c>
      <c r="L490" s="24">
        <v>2.5000000000000001E-3</v>
      </c>
      <c r="M490" s="24">
        <v>1.0337000000000001</v>
      </c>
      <c r="N490" s="25">
        <v>1</v>
      </c>
    </row>
    <row r="491" spans="1:14" ht="13" x14ac:dyDescent="0.15">
      <c r="A491" s="23" t="s">
        <v>55</v>
      </c>
      <c r="B491" s="23" t="s">
        <v>566</v>
      </c>
      <c r="C491" s="24">
        <v>0</v>
      </c>
      <c r="D491" s="23" t="s">
        <v>318</v>
      </c>
      <c r="E491" s="23" t="s">
        <v>62</v>
      </c>
      <c r="F491" s="23" t="s">
        <v>63</v>
      </c>
      <c r="G491" s="24">
        <v>5.2499999999999998E-2</v>
      </c>
      <c r="H491" s="24">
        <v>0.1104</v>
      </c>
      <c r="I491" s="24">
        <v>0.47549999999999998</v>
      </c>
      <c r="J491" s="24">
        <v>0.63439999999999996</v>
      </c>
      <c r="K491" s="24">
        <v>6.1000000000000004E-3</v>
      </c>
      <c r="L491" s="24">
        <v>1.4E-3</v>
      </c>
      <c r="M491" s="24">
        <v>1.0130999999999999</v>
      </c>
      <c r="N491" s="25">
        <v>1</v>
      </c>
    </row>
    <row r="492" spans="1:14" ht="13" x14ac:dyDescent="0.15">
      <c r="A492" s="23" t="s">
        <v>55</v>
      </c>
      <c r="B492" s="23" t="s">
        <v>567</v>
      </c>
      <c r="C492" s="24">
        <v>0</v>
      </c>
      <c r="D492" s="23" t="s">
        <v>318</v>
      </c>
      <c r="E492" s="23" t="s">
        <v>62</v>
      </c>
      <c r="F492" s="23" t="s">
        <v>63</v>
      </c>
      <c r="G492" s="24">
        <v>6.2399999999999997E-2</v>
      </c>
      <c r="H492" s="24">
        <v>0.11269999999999999</v>
      </c>
      <c r="I492" s="24">
        <v>0.55369999999999997</v>
      </c>
      <c r="J492" s="24">
        <v>0.57979999999999998</v>
      </c>
      <c r="K492" s="24">
        <v>9.1999999999999998E-3</v>
      </c>
      <c r="L492" s="24">
        <v>2.5999999999999999E-3</v>
      </c>
      <c r="M492" s="24">
        <v>1.0035000000000001</v>
      </c>
      <c r="N492" s="25">
        <v>1</v>
      </c>
    </row>
    <row r="493" spans="1:14" ht="13" x14ac:dyDescent="0.15">
      <c r="A493" s="23" t="s">
        <v>55</v>
      </c>
      <c r="B493" s="23" t="s">
        <v>568</v>
      </c>
      <c r="C493" s="24">
        <v>0</v>
      </c>
      <c r="D493" s="23" t="s">
        <v>318</v>
      </c>
      <c r="E493" s="23" t="s">
        <v>62</v>
      </c>
      <c r="F493" s="23" t="s">
        <v>63</v>
      </c>
      <c r="G493" s="24">
        <v>5.2299999999999999E-2</v>
      </c>
      <c r="H493" s="24">
        <v>6.1699999999999998E-2</v>
      </c>
      <c r="I493" s="24">
        <v>0.8478</v>
      </c>
      <c r="J493" s="24">
        <v>0.39660000000000001</v>
      </c>
      <c r="K493" s="24">
        <v>5.04E-2</v>
      </c>
      <c r="L493" s="24">
        <v>6.1000000000000004E-3</v>
      </c>
      <c r="M493" s="24">
        <v>1.0322</v>
      </c>
      <c r="N493" s="25">
        <v>1</v>
      </c>
    </row>
    <row r="494" spans="1:14" ht="13" x14ac:dyDescent="0.15">
      <c r="A494" s="23" t="s">
        <v>55</v>
      </c>
      <c r="B494" s="23" t="s">
        <v>569</v>
      </c>
      <c r="C494" s="24">
        <v>0</v>
      </c>
      <c r="D494" s="23" t="s">
        <v>318</v>
      </c>
      <c r="E494" s="23" t="s">
        <v>62</v>
      </c>
      <c r="F494" s="23" t="s">
        <v>63</v>
      </c>
      <c r="G494" s="24">
        <v>-5.96E-2</v>
      </c>
      <c r="H494" s="24">
        <v>8.1799999999999998E-2</v>
      </c>
      <c r="I494" s="24">
        <v>-0.7278</v>
      </c>
      <c r="J494" s="24">
        <v>0.46679999999999999</v>
      </c>
      <c r="K494" s="24">
        <v>1.7399999999999999E-2</v>
      </c>
      <c r="L494" s="24">
        <v>1.9E-3</v>
      </c>
      <c r="M494" s="24">
        <v>1.0074000000000001</v>
      </c>
      <c r="N494" s="25">
        <v>1</v>
      </c>
    </row>
    <row r="495" spans="1:14" ht="13" x14ac:dyDescent="0.15">
      <c r="A495" s="23" t="s">
        <v>55</v>
      </c>
      <c r="B495" s="23" t="s">
        <v>570</v>
      </c>
      <c r="C495" s="24">
        <v>0</v>
      </c>
      <c r="D495" s="23" t="s">
        <v>318</v>
      </c>
      <c r="E495" s="23" t="s">
        <v>62</v>
      </c>
      <c r="F495" s="23" t="s">
        <v>63</v>
      </c>
      <c r="G495" s="24">
        <v>-6.9400000000000003E-2</v>
      </c>
      <c r="H495" s="24">
        <v>9.5299999999999996E-2</v>
      </c>
      <c r="I495" s="24">
        <v>-0.72799999999999998</v>
      </c>
      <c r="J495" s="24">
        <v>0.46660000000000001</v>
      </c>
      <c r="K495" s="24">
        <v>1.14E-2</v>
      </c>
      <c r="L495" s="24">
        <v>1.6000000000000001E-3</v>
      </c>
      <c r="M495" s="24">
        <v>1.0123</v>
      </c>
      <c r="N495" s="25">
        <v>1</v>
      </c>
    </row>
    <row r="496" spans="1:14" ht="13" x14ac:dyDescent="0.15">
      <c r="A496" s="23" t="s">
        <v>55</v>
      </c>
      <c r="B496" s="23" t="s">
        <v>571</v>
      </c>
      <c r="C496" s="24">
        <v>0</v>
      </c>
      <c r="D496" s="23" t="s">
        <v>318</v>
      </c>
      <c r="E496" s="23" t="s">
        <v>62</v>
      </c>
      <c r="F496" s="23" t="s">
        <v>63</v>
      </c>
      <c r="G496" s="24">
        <v>-0.14230000000000001</v>
      </c>
      <c r="H496" s="24">
        <v>0.1734</v>
      </c>
      <c r="I496" s="24">
        <v>-0.82089999999999996</v>
      </c>
      <c r="J496" s="24">
        <v>0.41170000000000001</v>
      </c>
      <c r="K496" s="24">
        <v>3.3E-3</v>
      </c>
      <c r="L496" s="24">
        <v>1.4E-3</v>
      </c>
      <c r="M496" s="24">
        <v>1.0027999999999999</v>
      </c>
      <c r="N496" s="25">
        <v>1</v>
      </c>
    </row>
    <row r="497" spans="1:14" ht="13" x14ac:dyDescent="0.15">
      <c r="A497" s="23" t="s">
        <v>55</v>
      </c>
      <c r="B497" s="23" t="s">
        <v>572</v>
      </c>
      <c r="C497" s="24">
        <v>0</v>
      </c>
      <c r="D497" s="23" t="s">
        <v>318</v>
      </c>
      <c r="E497" s="23" t="s">
        <v>62</v>
      </c>
      <c r="F497" s="23" t="s">
        <v>63</v>
      </c>
      <c r="G497" s="24">
        <v>0.31140000000000001</v>
      </c>
      <c r="H497" s="24">
        <v>0.10299999999999999</v>
      </c>
      <c r="I497" s="24">
        <v>3.0234000000000001</v>
      </c>
      <c r="J497" s="24">
        <v>2.5000000000000001E-3</v>
      </c>
      <c r="K497" s="24">
        <v>1.84E-2</v>
      </c>
      <c r="L497" s="24">
        <v>1.6999999999999999E-3</v>
      </c>
      <c r="M497" s="24">
        <v>1.0004999999999999</v>
      </c>
      <c r="N497" s="25">
        <v>1</v>
      </c>
    </row>
    <row r="498" spans="1:14" ht="13" x14ac:dyDescent="0.15">
      <c r="A498" s="23" t="s">
        <v>55</v>
      </c>
      <c r="B498" s="23" t="s">
        <v>573</v>
      </c>
      <c r="C498" s="24">
        <v>0</v>
      </c>
      <c r="D498" s="23" t="s">
        <v>318</v>
      </c>
      <c r="E498" s="23" t="s">
        <v>62</v>
      </c>
      <c r="F498" s="23" t="s">
        <v>63</v>
      </c>
      <c r="G498" s="24">
        <v>0.11749999999999999</v>
      </c>
      <c r="H498" s="24">
        <v>0.1158</v>
      </c>
      <c r="I498" s="24">
        <v>1.0146999999999999</v>
      </c>
      <c r="J498" s="24">
        <v>0.31019999999999998</v>
      </c>
      <c r="K498" s="24">
        <v>6.4000000000000003E-3</v>
      </c>
      <c r="L498" s="24">
        <v>1.2999999999999999E-3</v>
      </c>
      <c r="M498" s="24">
        <v>0.99750000000000005</v>
      </c>
      <c r="N498" s="25">
        <v>1</v>
      </c>
    </row>
    <row r="499" spans="1:14" ht="13" x14ac:dyDescent="0.15">
      <c r="A499" s="23" t="s">
        <v>55</v>
      </c>
      <c r="B499" s="23" t="s">
        <v>574</v>
      </c>
      <c r="C499" s="24">
        <v>0</v>
      </c>
      <c r="D499" s="23" t="s">
        <v>318</v>
      </c>
      <c r="E499" s="23" t="s">
        <v>62</v>
      </c>
      <c r="F499" s="23" t="s">
        <v>63</v>
      </c>
      <c r="G499" s="24">
        <v>-3.4200000000000001E-2</v>
      </c>
      <c r="H499" s="24">
        <v>0.1389</v>
      </c>
      <c r="I499" s="24">
        <v>-0.246</v>
      </c>
      <c r="J499" s="24">
        <v>0.80569999999999997</v>
      </c>
      <c r="K499" s="24">
        <v>5.4999999999999997E-3</v>
      </c>
      <c r="L499" s="24">
        <v>1.2999999999999999E-3</v>
      </c>
      <c r="M499" s="24">
        <v>1.0008999999999999</v>
      </c>
      <c r="N499" s="25">
        <v>1</v>
      </c>
    </row>
    <row r="500" spans="1:14" ht="13" x14ac:dyDescent="0.15">
      <c r="A500" s="23" t="s">
        <v>55</v>
      </c>
      <c r="B500" s="23" t="s">
        <v>575</v>
      </c>
      <c r="C500" s="24">
        <v>0</v>
      </c>
      <c r="D500" s="23" t="s">
        <v>318</v>
      </c>
      <c r="E500" s="23" t="s">
        <v>62</v>
      </c>
      <c r="F500" s="23" t="s">
        <v>63</v>
      </c>
      <c r="G500" s="24">
        <v>0.30830000000000002</v>
      </c>
      <c r="H500" s="24">
        <v>0.28349999999999997</v>
      </c>
      <c r="I500" s="24">
        <v>1.0874999999999999</v>
      </c>
      <c r="J500" s="24">
        <v>0.27679999999999999</v>
      </c>
      <c r="K500" s="24">
        <v>1.4E-3</v>
      </c>
      <c r="L500" s="24">
        <v>1.1999999999999999E-3</v>
      </c>
      <c r="M500" s="24">
        <v>1.0063</v>
      </c>
      <c r="N500" s="25">
        <v>1</v>
      </c>
    </row>
    <row r="501" spans="1:14" ht="13" x14ac:dyDescent="0.15">
      <c r="A501" s="23" t="s">
        <v>55</v>
      </c>
      <c r="B501" s="23" t="s">
        <v>576</v>
      </c>
      <c r="C501" s="24">
        <v>0</v>
      </c>
      <c r="D501" s="23" t="s">
        <v>318</v>
      </c>
      <c r="E501" s="23" t="s">
        <v>62</v>
      </c>
      <c r="F501" s="23" t="s">
        <v>63</v>
      </c>
      <c r="G501" s="24">
        <v>0.12759999999999999</v>
      </c>
      <c r="H501" s="24">
        <v>0.1464</v>
      </c>
      <c r="I501" s="24">
        <v>0.87190000000000001</v>
      </c>
      <c r="J501" s="24">
        <v>0.38329999999999997</v>
      </c>
      <c r="K501" s="24">
        <v>4.7999999999999996E-3</v>
      </c>
      <c r="L501" s="24">
        <v>1.4E-3</v>
      </c>
      <c r="M501" s="24">
        <v>1.0067999999999999</v>
      </c>
      <c r="N501" s="25">
        <v>1</v>
      </c>
    </row>
    <row r="502" spans="1:14" ht="13" x14ac:dyDescent="0.15">
      <c r="A502" s="23" t="s">
        <v>55</v>
      </c>
      <c r="B502" s="23" t="s">
        <v>577</v>
      </c>
      <c r="C502" s="24">
        <v>0</v>
      </c>
      <c r="D502" s="23" t="s">
        <v>318</v>
      </c>
      <c r="E502" s="23" t="s">
        <v>62</v>
      </c>
      <c r="F502" s="23" t="s">
        <v>63</v>
      </c>
      <c r="G502" s="24">
        <v>-2.3E-2</v>
      </c>
      <c r="H502" s="24">
        <v>0.21679999999999999</v>
      </c>
      <c r="I502" s="24">
        <v>-0.1061</v>
      </c>
      <c r="J502" s="24">
        <v>0.91549999999999998</v>
      </c>
      <c r="K502" s="24">
        <v>2.2000000000000001E-3</v>
      </c>
      <c r="L502" s="24">
        <v>1.2999999999999999E-3</v>
      </c>
      <c r="M502" s="24">
        <v>0.99109999999999998</v>
      </c>
      <c r="N502" s="25">
        <v>1</v>
      </c>
    </row>
    <row r="503" spans="1:14" ht="13" x14ac:dyDescent="0.15">
      <c r="A503" s="23" t="s">
        <v>55</v>
      </c>
      <c r="B503" s="23" t="s">
        <v>578</v>
      </c>
      <c r="C503" s="24">
        <v>0</v>
      </c>
      <c r="D503" s="23" t="s">
        <v>318</v>
      </c>
      <c r="E503" s="23" t="s">
        <v>62</v>
      </c>
      <c r="F503" s="23" t="s">
        <v>63</v>
      </c>
      <c r="G503" s="24">
        <v>3.8899999999999997E-2</v>
      </c>
      <c r="H503" s="24">
        <v>8.6199999999999999E-2</v>
      </c>
      <c r="I503" s="24">
        <v>0.45119999999999999</v>
      </c>
      <c r="J503" s="24">
        <v>0.65180000000000005</v>
      </c>
      <c r="K503" s="24">
        <v>1.4999999999999999E-2</v>
      </c>
      <c r="L503" s="24">
        <v>2.0999999999999999E-3</v>
      </c>
      <c r="M503" s="24">
        <v>0.99839999999999995</v>
      </c>
      <c r="N503" s="25">
        <v>1</v>
      </c>
    </row>
    <row r="504" spans="1:14" ht="13" x14ac:dyDescent="0.15">
      <c r="A504" s="23" t="s">
        <v>55</v>
      </c>
      <c r="B504" s="23" t="s">
        <v>579</v>
      </c>
      <c r="C504" s="24">
        <v>0</v>
      </c>
      <c r="D504" s="23" t="s">
        <v>318</v>
      </c>
      <c r="E504" s="23" t="s">
        <v>62</v>
      </c>
      <c r="F504" s="23" t="s">
        <v>63</v>
      </c>
      <c r="G504" s="24">
        <v>-7.5600000000000001E-2</v>
      </c>
      <c r="H504" s="24">
        <v>0.28810000000000002</v>
      </c>
      <c r="I504" s="24">
        <v>-0.26229999999999998</v>
      </c>
      <c r="J504" s="24">
        <v>0.79310000000000003</v>
      </c>
      <c r="K504" s="24">
        <v>1.5E-3</v>
      </c>
      <c r="L504" s="24">
        <v>1.5E-3</v>
      </c>
      <c r="M504" s="24">
        <v>1.0055000000000001</v>
      </c>
      <c r="N504" s="25">
        <v>1</v>
      </c>
    </row>
    <row r="505" spans="1:14" ht="13" x14ac:dyDescent="0.15">
      <c r="A505" s="23" t="s">
        <v>55</v>
      </c>
      <c r="B505" s="23" t="s">
        <v>580</v>
      </c>
      <c r="C505" s="24">
        <v>0</v>
      </c>
      <c r="D505" s="23" t="s">
        <v>318</v>
      </c>
      <c r="E505" s="23" t="s">
        <v>62</v>
      </c>
      <c r="F505" s="23" t="s">
        <v>63</v>
      </c>
      <c r="G505" s="24">
        <v>-2.8199999999999999E-2</v>
      </c>
      <c r="H505" s="24">
        <v>0.16309999999999999</v>
      </c>
      <c r="I505" s="24">
        <v>-0.1729</v>
      </c>
      <c r="J505" s="24">
        <v>0.86280000000000001</v>
      </c>
      <c r="K505" s="24">
        <v>4.1000000000000003E-3</v>
      </c>
      <c r="L505" s="24">
        <v>1.4E-3</v>
      </c>
      <c r="M505" s="24">
        <v>0.99280000000000002</v>
      </c>
      <c r="N505" s="25">
        <v>1</v>
      </c>
    </row>
    <row r="506" spans="1:14" ht="13" x14ac:dyDescent="0.15">
      <c r="A506" s="23" t="s">
        <v>55</v>
      </c>
      <c r="B506" s="23" t="s">
        <v>581</v>
      </c>
      <c r="C506" s="24">
        <v>0</v>
      </c>
      <c r="D506" s="23" t="s">
        <v>318</v>
      </c>
      <c r="E506" s="23" t="s">
        <v>62</v>
      </c>
      <c r="F506" s="23" t="s">
        <v>63</v>
      </c>
      <c r="G506" s="24">
        <v>6.4799999999999996E-2</v>
      </c>
      <c r="H506" s="24">
        <v>0.15</v>
      </c>
      <c r="I506" s="24">
        <v>0.43219999999999997</v>
      </c>
      <c r="J506" s="24">
        <v>0.66559999999999997</v>
      </c>
      <c r="K506" s="24">
        <v>4.3E-3</v>
      </c>
      <c r="L506" s="24">
        <v>1.2999999999999999E-3</v>
      </c>
      <c r="M506" s="24">
        <v>0.98560000000000003</v>
      </c>
      <c r="N506" s="25">
        <v>1</v>
      </c>
    </row>
    <row r="507" spans="1:14" ht="13" x14ac:dyDescent="0.15">
      <c r="A507" s="23" t="s">
        <v>55</v>
      </c>
      <c r="B507" s="23" t="s">
        <v>582</v>
      </c>
      <c r="C507" s="24">
        <v>0</v>
      </c>
      <c r="D507" s="23" t="s">
        <v>318</v>
      </c>
      <c r="E507" s="23" t="s">
        <v>62</v>
      </c>
      <c r="F507" s="23" t="s">
        <v>63</v>
      </c>
      <c r="G507" s="24">
        <v>-7.4499999999999997E-2</v>
      </c>
      <c r="H507" s="24">
        <v>0.11210000000000001</v>
      </c>
      <c r="I507" s="24">
        <v>-0.66449999999999998</v>
      </c>
      <c r="J507" s="24">
        <v>0.50639999999999996</v>
      </c>
      <c r="K507" s="24">
        <v>8.0000000000000002E-3</v>
      </c>
      <c r="L507" s="24">
        <v>1.6000000000000001E-3</v>
      </c>
      <c r="M507" s="24">
        <v>1.0013000000000001</v>
      </c>
      <c r="N507" s="25">
        <v>1</v>
      </c>
    </row>
    <row r="508" spans="1:14" ht="13" x14ac:dyDescent="0.15">
      <c r="A508" s="23" t="s">
        <v>55</v>
      </c>
      <c r="B508" s="23" t="s">
        <v>583</v>
      </c>
      <c r="C508" s="24">
        <v>0</v>
      </c>
      <c r="D508" s="23" t="s">
        <v>318</v>
      </c>
      <c r="E508" s="23" t="s">
        <v>62</v>
      </c>
      <c r="F508" s="23" t="s">
        <v>63</v>
      </c>
      <c r="G508" s="24">
        <v>0.23089999999999999</v>
      </c>
      <c r="H508" s="24">
        <v>0.1578</v>
      </c>
      <c r="I508" s="24">
        <v>1.4633</v>
      </c>
      <c r="J508" s="24">
        <v>0.1434</v>
      </c>
      <c r="K508" s="24">
        <v>4.5999999999999999E-3</v>
      </c>
      <c r="L508" s="24">
        <v>1.5E-3</v>
      </c>
      <c r="M508" s="24">
        <v>1.0071000000000001</v>
      </c>
      <c r="N508" s="25">
        <v>1</v>
      </c>
    </row>
    <row r="509" spans="1:14" ht="13" x14ac:dyDescent="0.15">
      <c r="A509" s="23" t="s">
        <v>55</v>
      </c>
      <c r="B509" s="23" t="s">
        <v>584</v>
      </c>
      <c r="C509" s="24">
        <v>0</v>
      </c>
      <c r="D509" s="23" t="s">
        <v>318</v>
      </c>
      <c r="E509" s="23" t="s">
        <v>62</v>
      </c>
      <c r="F509" s="23" t="s">
        <v>63</v>
      </c>
      <c r="G509" s="24">
        <v>0.34310000000000002</v>
      </c>
      <c r="H509" s="24">
        <v>0.58530000000000004</v>
      </c>
      <c r="I509" s="24">
        <v>0.58630000000000004</v>
      </c>
      <c r="J509" s="24">
        <v>0.55769999999999997</v>
      </c>
      <c r="K509" s="24">
        <v>6.9999999999999999E-4</v>
      </c>
      <c r="L509" s="24">
        <v>1.2999999999999999E-3</v>
      </c>
      <c r="M509" s="24">
        <v>1.0094000000000001</v>
      </c>
      <c r="N509" s="25">
        <v>1</v>
      </c>
    </row>
    <row r="510" spans="1:14" ht="13" x14ac:dyDescent="0.15">
      <c r="A510" s="23" t="s">
        <v>55</v>
      </c>
      <c r="B510" s="23" t="s">
        <v>585</v>
      </c>
      <c r="C510" s="24">
        <v>0</v>
      </c>
      <c r="D510" s="23" t="s">
        <v>318</v>
      </c>
      <c r="E510" s="23" t="s">
        <v>62</v>
      </c>
      <c r="F510" s="23" t="s">
        <v>63</v>
      </c>
      <c r="G510" s="24">
        <v>5.33E-2</v>
      </c>
      <c r="H510" s="24">
        <v>7.2300000000000003E-2</v>
      </c>
      <c r="I510" s="24">
        <v>0.73650000000000004</v>
      </c>
      <c r="J510" s="24">
        <v>0.46150000000000002</v>
      </c>
      <c r="K510" s="24">
        <v>2.24E-2</v>
      </c>
      <c r="L510" s="24">
        <v>2.5000000000000001E-3</v>
      </c>
      <c r="M510" s="24">
        <v>1.0208999999999999</v>
      </c>
      <c r="N510" s="25">
        <v>1</v>
      </c>
    </row>
    <row r="511" spans="1:14" ht="13" x14ac:dyDescent="0.15">
      <c r="A511" s="23" t="s">
        <v>55</v>
      </c>
      <c r="B511" s="23" t="s">
        <v>586</v>
      </c>
      <c r="C511" s="24">
        <v>0</v>
      </c>
      <c r="D511" s="23" t="s">
        <v>318</v>
      </c>
      <c r="E511" s="23" t="s">
        <v>62</v>
      </c>
      <c r="F511" s="23" t="s">
        <v>63</v>
      </c>
      <c r="G511" s="24">
        <v>3.7400000000000003E-2</v>
      </c>
      <c r="H511" s="24">
        <v>0.12870000000000001</v>
      </c>
      <c r="I511" s="24">
        <v>0.29039999999999999</v>
      </c>
      <c r="J511" s="24">
        <v>0.77149999999999996</v>
      </c>
      <c r="K511" s="24">
        <v>6.1999999999999998E-3</v>
      </c>
      <c r="L511" s="24">
        <v>1.5E-3</v>
      </c>
      <c r="M511" s="24">
        <v>1.0047999999999999</v>
      </c>
      <c r="N511" s="25">
        <v>1</v>
      </c>
    </row>
    <row r="512" spans="1:14" ht="13" x14ac:dyDescent="0.15">
      <c r="A512" s="23" t="s">
        <v>55</v>
      </c>
      <c r="B512" s="23" t="s">
        <v>587</v>
      </c>
      <c r="C512" s="24">
        <v>0</v>
      </c>
      <c r="D512" s="23" t="s">
        <v>318</v>
      </c>
      <c r="E512" s="23" t="s">
        <v>62</v>
      </c>
      <c r="F512" s="23" t="s">
        <v>63</v>
      </c>
      <c r="G512" s="24">
        <v>0.27100000000000002</v>
      </c>
      <c r="H512" s="24">
        <v>0.22869999999999999</v>
      </c>
      <c r="I512" s="24">
        <v>1.1849000000000001</v>
      </c>
      <c r="J512" s="24">
        <v>0.23599999999999999</v>
      </c>
      <c r="K512" s="24">
        <v>2.7000000000000001E-3</v>
      </c>
      <c r="L512" s="24">
        <v>1.5E-3</v>
      </c>
      <c r="M512" s="24">
        <v>0.99880000000000002</v>
      </c>
      <c r="N512" s="25">
        <v>1</v>
      </c>
    </row>
    <row r="513" spans="1:14" ht="13" x14ac:dyDescent="0.15">
      <c r="A513" s="23" t="s">
        <v>55</v>
      </c>
      <c r="B513" s="23" t="s">
        <v>588</v>
      </c>
      <c r="C513" s="24">
        <v>0</v>
      </c>
      <c r="D513" s="23" t="s">
        <v>318</v>
      </c>
      <c r="E513" s="23" t="s">
        <v>62</v>
      </c>
      <c r="F513" s="23" t="s">
        <v>63</v>
      </c>
      <c r="G513" s="24">
        <v>-1.4999999999999999E-2</v>
      </c>
      <c r="H513" s="24">
        <v>0.15690000000000001</v>
      </c>
      <c r="I513" s="24">
        <v>-9.5899999999999999E-2</v>
      </c>
      <c r="J513" s="24">
        <v>0.92359999999999998</v>
      </c>
      <c r="K513" s="24">
        <v>4.7999999999999996E-3</v>
      </c>
      <c r="L513" s="24">
        <v>1.6000000000000001E-3</v>
      </c>
      <c r="M513" s="24">
        <v>1.0084</v>
      </c>
      <c r="N513" s="25">
        <v>1</v>
      </c>
    </row>
    <row r="514" spans="1:14" ht="13" x14ac:dyDescent="0.15">
      <c r="A514" s="23" t="s">
        <v>55</v>
      </c>
      <c r="B514" s="23" t="s">
        <v>589</v>
      </c>
      <c r="C514" s="24">
        <v>0</v>
      </c>
      <c r="D514" s="23" t="s">
        <v>318</v>
      </c>
      <c r="E514" s="23" t="s">
        <v>62</v>
      </c>
      <c r="F514" s="23" t="s">
        <v>63</v>
      </c>
      <c r="G514" s="24">
        <v>-7.6799999999999993E-2</v>
      </c>
      <c r="H514" s="24">
        <v>0.28239999999999998</v>
      </c>
      <c r="I514" s="24">
        <v>-0.27179999999999999</v>
      </c>
      <c r="J514" s="24">
        <v>0.78569999999999995</v>
      </c>
      <c r="K514" s="24">
        <v>1.1000000000000001E-3</v>
      </c>
      <c r="L514" s="24">
        <v>1.2999999999999999E-3</v>
      </c>
      <c r="M514" s="24">
        <v>0.99260000000000004</v>
      </c>
      <c r="N514" s="25">
        <v>1</v>
      </c>
    </row>
    <row r="515" spans="1:14" ht="13" x14ac:dyDescent="0.15">
      <c r="A515" s="23" t="s">
        <v>55</v>
      </c>
      <c r="B515" s="23" t="s">
        <v>590</v>
      </c>
      <c r="C515" s="24">
        <v>0</v>
      </c>
      <c r="D515" s="23" t="s">
        <v>318</v>
      </c>
      <c r="E515" s="23" t="s">
        <v>62</v>
      </c>
      <c r="F515" s="23" t="s">
        <v>63</v>
      </c>
      <c r="G515" s="24">
        <v>3.6999999999999998E-2</v>
      </c>
      <c r="H515" s="24">
        <v>0.10829999999999999</v>
      </c>
      <c r="I515" s="24">
        <v>0.3422</v>
      </c>
      <c r="J515" s="24">
        <v>0.73219999999999996</v>
      </c>
      <c r="K515" s="24">
        <v>8.0999999999999996E-3</v>
      </c>
      <c r="L515" s="24">
        <v>2.0999999999999999E-3</v>
      </c>
      <c r="M515" s="24">
        <v>1.0170999999999999</v>
      </c>
      <c r="N515" s="25">
        <v>1</v>
      </c>
    </row>
    <row r="516" spans="1:14" ht="13" x14ac:dyDescent="0.15">
      <c r="A516" s="23" t="s">
        <v>55</v>
      </c>
      <c r="B516" s="23" t="s">
        <v>591</v>
      </c>
      <c r="C516" s="24">
        <v>0</v>
      </c>
      <c r="D516" s="23" t="s">
        <v>318</v>
      </c>
      <c r="E516" s="23" t="s">
        <v>62</v>
      </c>
      <c r="F516" s="23" t="s">
        <v>63</v>
      </c>
      <c r="G516" s="24">
        <v>0.1628</v>
      </c>
      <c r="H516" s="24">
        <v>0.1321</v>
      </c>
      <c r="I516" s="24">
        <v>1.2329000000000001</v>
      </c>
      <c r="J516" s="24">
        <v>0.21759999999999999</v>
      </c>
      <c r="K516" s="24">
        <v>7.3000000000000001E-3</v>
      </c>
      <c r="L516" s="24">
        <v>1.5E-3</v>
      </c>
      <c r="M516" s="24">
        <v>1.0175000000000001</v>
      </c>
      <c r="N516" s="25">
        <v>1</v>
      </c>
    </row>
    <row r="517" spans="1:14" ht="13" x14ac:dyDescent="0.15">
      <c r="A517" s="23" t="s">
        <v>55</v>
      </c>
      <c r="B517" s="23" t="s">
        <v>592</v>
      </c>
      <c r="C517" s="24">
        <v>0</v>
      </c>
      <c r="D517" s="23" t="s">
        <v>318</v>
      </c>
      <c r="E517" s="23" t="s">
        <v>62</v>
      </c>
      <c r="F517" s="23" t="s">
        <v>63</v>
      </c>
      <c r="G517" s="24">
        <v>-2.2000000000000001E-3</v>
      </c>
      <c r="H517" s="24">
        <v>8.72E-2</v>
      </c>
      <c r="I517" s="24">
        <v>-2.4899999999999999E-2</v>
      </c>
      <c r="J517" s="24">
        <v>0.98009999999999997</v>
      </c>
      <c r="K517" s="24">
        <v>1.7600000000000001E-2</v>
      </c>
      <c r="L517" s="24">
        <v>1.24E-2</v>
      </c>
      <c r="M517" s="24">
        <v>0.99260000000000004</v>
      </c>
      <c r="N517" s="25">
        <v>1</v>
      </c>
    </row>
    <row r="518" spans="1:14" ht="13" x14ac:dyDescent="0.15">
      <c r="A518" s="23" t="s">
        <v>55</v>
      </c>
      <c r="B518" s="23" t="s">
        <v>593</v>
      </c>
      <c r="C518" s="24">
        <v>0</v>
      </c>
      <c r="D518" s="23" t="s">
        <v>318</v>
      </c>
      <c r="E518" s="23" t="s">
        <v>62</v>
      </c>
      <c r="F518" s="23" t="s">
        <v>63</v>
      </c>
      <c r="G518" s="24">
        <v>-1.2800000000000001E-2</v>
      </c>
      <c r="H518" s="24">
        <v>9.7500000000000003E-2</v>
      </c>
      <c r="I518" s="24">
        <v>-0.13150000000000001</v>
      </c>
      <c r="J518" s="24">
        <v>0.89539999999999997</v>
      </c>
      <c r="K518" s="24">
        <v>1.26E-2</v>
      </c>
      <c r="L518" s="24">
        <v>1.8E-3</v>
      </c>
      <c r="M518" s="24">
        <v>0.995</v>
      </c>
      <c r="N518" s="25">
        <v>1</v>
      </c>
    </row>
    <row r="519" spans="1:14" ht="13" x14ac:dyDescent="0.15">
      <c r="A519" s="23" t="s">
        <v>55</v>
      </c>
      <c r="B519" s="23" t="s">
        <v>594</v>
      </c>
      <c r="C519" s="24">
        <v>0</v>
      </c>
      <c r="D519" s="23" t="s">
        <v>318</v>
      </c>
      <c r="E519" s="23" t="s">
        <v>62</v>
      </c>
      <c r="F519" s="23" t="s">
        <v>63</v>
      </c>
      <c r="G519" s="24">
        <v>-0.3362</v>
      </c>
      <c r="H519" s="24">
        <v>0.15840000000000001</v>
      </c>
      <c r="I519" s="24">
        <v>-2.1232000000000002</v>
      </c>
      <c r="J519" s="24">
        <v>3.3700000000000001E-2</v>
      </c>
      <c r="K519" s="24">
        <v>4.3E-3</v>
      </c>
      <c r="L519" s="24">
        <v>1.5E-3</v>
      </c>
      <c r="M519" s="24">
        <v>1.0116000000000001</v>
      </c>
      <c r="N519" s="25">
        <v>1</v>
      </c>
    </row>
    <row r="520" spans="1:14" ht="13" x14ac:dyDescent="0.15">
      <c r="A520" s="23" t="s">
        <v>55</v>
      </c>
      <c r="B520" s="23" t="s">
        <v>595</v>
      </c>
      <c r="C520" s="24">
        <v>0</v>
      </c>
      <c r="D520" s="23" t="s">
        <v>318</v>
      </c>
      <c r="E520" s="23" t="s">
        <v>62</v>
      </c>
      <c r="F520" s="23" t="s">
        <v>63</v>
      </c>
      <c r="G520" s="24">
        <v>-8.4199999999999997E-2</v>
      </c>
      <c r="H520" s="24">
        <v>0.12429999999999999</v>
      </c>
      <c r="I520" s="24">
        <v>-0.67700000000000005</v>
      </c>
      <c r="J520" s="24">
        <v>0.49840000000000001</v>
      </c>
      <c r="K520" s="24">
        <v>6.1000000000000004E-3</v>
      </c>
      <c r="L520" s="24">
        <v>1.6000000000000001E-3</v>
      </c>
      <c r="M520" s="24">
        <v>1.0068999999999999</v>
      </c>
      <c r="N520" s="25">
        <v>1</v>
      </c>
    </row>
    <row r="521" spans="1:14" ht="13" x14ac:dyDescent="0.15">
      <c r="A521" s="23" t="s">
        <v>55</v>
      </c>
      <c r="B521" s="23" t="s">
        <v>596</v>
      </c>
      <c r="C521" s="24">
        <v>0</v>
      </c>
      <c r="D521" s="23" t="s">
        <v>318</v>
      </c>
      <c r="E521" s="23" t="s">
        <v>62</v>
      </c>
      <c r="F521" s="23" t="s">
        <v>63</v>
      </c>
      <c r="G521" s="24">
        <v>4.3400000000000001E-2</v>
      </c>
      <c r="H521" s="24">
        <v>0.13730000000000001</v>
      </c>
      <c r="I521" s="24">
        <v>0.31590000000000001</v>
      </c>
      <c r="J521" s="24">
        <v>0.75209999999999999</v>
      </c>
      <c r="K521" s="24">
        <v>5.0000000000000001E-3</v>
      </c>
      <c r="L521" s="24">
        <v>1.4E-3</v>
      </c>
      <c r="M521" s="24">
        <v>1.0023</v>
      </c>
      <c r="N521" s="25">
        <v>1</v>
      </c>
    </row>
    <row r="522" spans="1:14" ht="13" x14ac:dyDescent="0.15">
      <c r="A522" s="23" t="s">
        <v>55</v>
      </c>
      <c r="B522" s="23" t="s">
        <v>597</v>
      </c>
      <c r="C522" s="24">
        <v>0</v>
      </c>
      <c r="D522" s="23" t="s">
        <v>318</v>
      </c>
      <c r="E522" s="23" t="s">
        <v>62</v>
      </c>
      <c r="F522" s="23" t="s">
        <v>63</v>
      </c>
      <c r="G522" s="24">
        <v>0.25919999999999999</v>
      </c>
      <c r="H522" s="24">
        <v>0.1009</v>
      </c>
      <c r="I522" s="24">
        <v>2.5672999999999999</v>
      </c>
      <c r="J522" s="24">
        <v>1.0200000000000001E-2</v>
      </c>
      <c r="K522" s="24">
        <v>1.95E-2</v>
      </c>
      <c r="L522" s="24">
        <v>1.6999999999999999E-3</v>
      </c>
      <c r="M522" s="24">
        <v>1.0228999999999999</v>
      </c>
      <c r="N522" s="25">
        <v>1</v>
      </c>
    </row>
    <row r="523" spans="1:14" ht="13" x14ac:dyDescent="0.15">
      <c r="A523" s="23" t="s">
        <v>55</v>
      </c>
      <c r="B523" s="23" t="s">
        <v>598</v>
      </c>
      <c r="C523" s="24">
        <v>0</v>
      </c>
      <c r="D523" s="23" t="s">
        <v>318</v>
      </c>
      <c r="E523" s="23" t="s">
        <v>62</v>
      </c>
      <c r="F523" s="23" t="s">
        <v>63</v>
      </c>
      <c r="G523" s="24">
        <v>0.1192</v>
      </c>
      <c r="H523" s="24">
        <v>7.46E-2</v>
      </c>
      <c r="I523" s="24">
        <v>1.5983000000000001</v>
      </c>
      <c r="J523" s="24">
        <v>0.11</v>
      </c>
      <c r="K523" s="24">
        <v>2.5700000000000001E-2</v>
      </c>
      <c r="L523" s="24">
        <v>7.1999999999999998E-3</v>
      </c>
      <c r="M523" s="24">
        <v>0.98640000000000005</v>
      </c>
      <c r="N523" s="25">
        <v>1</v>
      </c>
    </row>
    <row r="524" spans="1:14" ht="13" x14ac:dyDescent="0.15">
      <c r="A524" s="23" t="s">
        <v>55</v>
      </c>
      <c r="B524" s="23" t="s">
        <v>599</v>
      </c>
      <c r="C524" s="24">
        <v>0</v>
      </c>
      <c r="D524" s="23" t="s">
        <v>318</v>
      </c>
      <c r="E524" s="23" t="s">
        <v>62</v>
      </c>
      <c r="F524" s="23" t="s">
        <v>63</v>
      </c>
      <c r="G524" s="24">
        <v>-8.5199999999999998E-2</v>
      </c>
      <c r="H524" s="24">
        <v>0.1429</v>
      </c>
      <c r="I524" s="24">
        <v>-0.59609999999999996</v>
      </c>
      <c r="J524" s="24">
        <v>0.55110000000000003</v>
      </c>
      <c r="K524" s="24">
        <v>4.0599999999999997E-2</v>
      </c>
      <c r="L524" s="24">
        <v>5.3E-3</v>
      </c>
      <c r="M524" s="24">
        <v>1.0557000000000001</v>
      </c>
      <c r="N524" s="25">
        <v>1</v>
      </c>
    </row>
    <row r="525" spans="1:14" ht="13" x14ac:dyDescent="0.15">
      <c r="A525" s="23" t="s">
        <v>55</v>
      </c>
      <c r="B525" s="23" t="s">
        <v>600</v>
      </c>
      <c r="C525" s="24">
        <v>0</v>
      </c>
      <c r="D525" s="23" t="s">
        <v>318</v>
      </c>
      <c r="E525" s="23" t="s">
        <v>62</v>
      </c>
      <c r="F525" s="23" t="s">
        <v>63</v>
      </c>
      <c r="G525" s="24">
        <v>2.93E-2</v>
      </c>
      <c r="H525" s="24">
        <v>0.1095</v>
      </c>
      <c r="I525" s="24">
        <v>0.26790000000000003</v>
      </c>
      <c r="J525" s="24">
        <v>0.78879999999999995</v>
      </c>
      <c r="K525" s="24">
        <v>8.3999999999999995E-3</v>
      </c>
      <c r="L525" s="24">
        <v>1.5E-3</v>
      </c>
      <c r="M525" s="24">
        <v>1.0329999999999999</v>
      </c>
      <c r="N525" s="25">
        <v>1</v>
      </c>
    </row>
    <row r="526" spans="1:14" ht="13" x14ac:dyDescent="0.15">
      <c r="A526" s="23" t="s">
        <v>55</v>
      </c>
      <c r="B526" s="23" t="s">
        <v>601</v>
      </c>
      <c r="C526" s="24">
        <v>0</v>
      </c>
      <c r="D526" s="23" t="s">
        <v>318</v>
      </c>
      <c r="E526" s="23" t="s">
        <v>62</v>
      </c>
      <c r="F526" s="23" t="s">
        <v>63</v>
      </c>
      <c r="G526" s="24">
        <v>0.192</v>
      </c>
      <c r="H526" s="24">
        <v>0.17780000000000001</v>
      </c>
      <c r="I526" s="24">
        <v>1.0802</v>
      </c>
      <c r="J526" s="24">
        <v>0.28000000000000003</v>
      </c>
      <c r="K526" s="24">
        <v>4.1999999999999997E-3</v>
      </c>
      <c r="L526" s="24">
        <v>1.4E-3</v>
      </c>
      <c r="M526" s="24">
        <v>1.0127999999999999</v>
      </c>
      <c r="N526" s="25">
        <v>1</v>
      </c>
    </row>
    <row r="527" spans="1:14" ht="13" x14ac:dyDescent="0.15">
      <c r="A527" s="23" t="s">
        <v>55</v>
      </c>
      <c r="B527" s="23" t="s">
        <v>602</v>
      </c>
      <c r="C527" s="24">
        <v>0</v>
      </c>
      <c r="D527" s="23" t="s">
        <v>318</v>
      </c>
      <c r="E527" s="23" t="s">
        <v>62</v>
      </c>
      <c r="F527" s="23" t="s">
        <v>63</v>
      </c>
      <c r="G527" s="24">
        <v>-0.14729999999999999</v>
      </c>
      <c r="H527" s="24">
        <v>0.21290000000000001</v>
      </c>
      <c r="I527" s="24">
        <v>-0.69179999999999997</v>
      </c>
      <c r="J527" s="24">
        <v>0.48909999999999998</v>
      </c>
      <c r="K527" s="24">
        <v>2.8E-3</v>
      </c>
      <c r="L527" s="24">
        <v>1.4E-3</v>
      </c>
      <c r="M527" s="24">
        <v>0.98939999999999995</v>
      </c>
      <c r="N527" s="25">
        <v>1</v>
      </c>
    </row>
    <row r="528" spans="1:14" ht="13" x14ac:dyDescent="0.15">
      <c r="A528" s="23" t="s">
        <v>55</v>
      </c>
      <c r="B528" s="23" t="s">
        <v>603</v>
      </c>
      <c r="C528" s="24">
        <v>0</v>
      </c>
      <c r="D528" s="23" t="s">
        <v>318</v>
      </c>
      <c r="E528" s="23" t="s">
        <v>62</v>
      </c>
      <c r="F528" s="23" t="s">
        <v>63</v>
      </c>
      <c r="G528" s="24">
        <v>-2.7199999999999998E-2</v>
      </c>
      <c r="H528" s="24">
        <v>0.17050000000000001</v>
      </c>
      <c r="I528" s="24">
        <v>-0.15939999999999999</v>
      </c>
      <c r="J528" s="24">
        <v>0.87329999999999997</v>
      </c>
      <c r="K528" s="24">
        <v>2.7000000000000001E-3</v>
      </c>
      <c r="L528" s="24">
        <v>1.2999999999999999E-3</v>
      </c>
      <c r="M528" s="24">
        <v>0.99199999999999999</v>
      </c>
      <c r="N528" s="25">
        <v>1</v>
      </c>
    </row>
    <row r="529" spans="1:14" ht="13" x14ac:dyDescent="0.15">
      <c r="A529" s="23" t="s">
        <v>55</v>
      </c>
      <c r="B529" s="23" t="s">
        <v>604</v>
      </c>
      <c r="C529" s="24">
        <v>0</v>
      </c>
      <c r="D529" s="23" t="s">
        <v>318</v>
      </c>
      <c r="E529" s="23" t="s">
        <v>62</v>
      </c>
      <c r="F529" s="23" t="s">
        <v>63</v>
      </c>
      <c r="G529" s="24">
        <v>-0.33100000000000002</v>
      </c>
      <c r="H529" s="24">
        <v>0.31509999999999999</v>
      </c>
      <c r="I529" s="24">
        <v>-1.0507</v>
      </c>
      <c r="J529" s="24">
        <v>0.29339999999999999</v>
      </c>
      <c r="K529" s="24">
        <v>1.4E-3</v>
      </c>
      <c r="L529" s="24">
        <v>1.4E-3</v>
      </c>
      <c r="M529" s="24">
        <v>1.0172000000000001</v>
      </c>
      <c r="N529" s="25">
        <v>1</v>
      </c>
    </row>
    <row r="530" spans="1:14" ht="13" x14ac:dyDescent="0.15">
      <c r="A530" s="23" t="s">
        <v>55</v>
      </c>
      <c r="B530" s="23" t="s">
        <v>605</v>
      </c>
      <c r="C530" s="24">
        <v>0</v>
      </c>
      <c r="D530" s="23" t="s">
        <v>318</v>
      </c>
      <c r="E530" s="23" t="s">
        <v>62</v>
      </c>
      <c r="F530" s="23" t="s">
        <v>63</v>
      </c>
      <c r="G530" s="24">
        <v>4.07E-2</v>
      </c>
      <c r="H530" s="24">
        <v>0.18490000000000001</v>
      </c>
      <c r="I530" s="24">
        <v>0.22020000000000001</v>
      </c>
      <c r="J530" s="24">
        <v>0.82569999999999999</v>
      </c>
      <c r="K530" s="24">
        <v>1.9E-3</v>
      </c>
      <c r="L530" s="24">
        <v>1.2999999999999999E-3</v>
      </c>
      <c r="M530" s="24">
        <v>1.0004</v>
      </c>
      <c r="N530" s="25">
        <v>1</v>
      </c>
    </row>
    <row r="531" spans="1:14" ht="13" x14ac:dyDescent="0.15">
      <c r="A531" s="23" t="s">
        <v>55</v>
      </c>
      <c r="B531" s="23" t="s">
        <v>606</v>
      </c>
      <c r="C531" s="24">
        <v>0</v>
      </c>
      <c r="D531" s="23" t="s">
        <v>318</v>
      </c>
      <c r="E531" s="23" t="s">
        <v>62</v>
      </c>
      <c r="F531" s="23" t="s">
        <v>63</v>
      </c>
      <c r="G531" s="24">
        <v>0.39850000000000002</v>
      </c>
      <c r="H531" s="24">
        <v>0.31290000000000001</v>
      </c>
      <c r="I531" s="24">
        <v>1.2736000000000001</v>
      </c>
      <c r="J531" s="24">
        <v>0.20280000000000001</v>
      </c>
      <c r="K531" s="24">
        <v>1.5E-3</v>
      </c>
      <c r="L531" s="24">
        <v>1.4E-3</v>
      </c>
      <c r="M531" s="24">
        <v>0.99450000000000005</v>
      </c>
      <c r="N531" s="25">
        <v>1</v>
      </c>
    </row>
    <row r="532" spans="1:14" ht="13" x14ac:dyDescent="0.15">
      <c r="A532" s="23" t="s">
        <v>55</v>
      </c>
      <c r="B532" s="23" t="s">
        <v>607</v>
      </c>
      <c r="C532" s="24">
        <v>0</v>
      </c>
      <c r="D532" s="23" t="s">
        <v>318</v>
      </c>
      <c r="E532" s="23" t="s">
        <v>62</v>
      </c>
      <c r="F532" s="23" t="s">
        <v>63</v>
      </c>
      <c r="G532" s="23" t="s">
        <v>315</v>
      </c>
      <c r="H532" s="23" t="s">
        <v>315</v>
      </c>
      <c r="I532" s="23" t="s">
        <v>315</v>
      </c>
      <c r="J532" s="23" t="s">
        <v>315</v>
      </c>
      <c r="K532" s="23" t="s">
        <v>315</v>
      </c>
      <c r="L532" s="23" t="s">
        <v>315</v>
      </c>
      <c r="M532" s="23" t="s">
        <v>315</v>
      </c>
      <c r="N532" s="27" t="s">
        <v>315</v>
      </c>
    </row>
    <row r="533" spans="1:14" ht="13" x14ac:dyDescent="0.15">
      <c r="A533" s="23" t="s">
        <v>55</v>
      </c>
      <c r="B533" s="23" t="s">
        <v>608</v>
      </c>
      <c r="C533" s="24">
        <v>0</v>
      </c>
      <c r="D533" s="23" t="s">
        <v>318</v>
      </c>
      <c r="E533" s="23" t="s">
        <v>62</v>
      </c>
      <c r="F533" s="23" t="s">
        <v>63</v>
      </c>
      <c r="G533" s="23" t="s">
        <v>315</v>
      </c>
      <c r="H533" s="23" t="s">
        <v>315</v>
      </c>
      <c r="I533" s="23" t="s">
        <v>315</v>
      </c>
      <c r="J533" s="23" t="s">
        <v>315</v>
      </c>
      <c r="K533" s="23" t="s">
        <v>315</v>
      </c>
      <c r="L533" s="23" t="s">
        <v>315</v>
      </c>
      <c r="M533" s="23" t="s">
        <v>315</v>
      </c>
      <c r="N533" s="27" t="s">
        <v>315</v>
      </c>
    </row>
    <row r="534" spans="1:14" ht="13" x14ac:dyDescent="0.15">
      <c r="A534" s="23" t="s">
        <v>55</v>
      </c>
      <c r="B534" s="23" t="s">
        <v>609</v>
      </c>
      <c r="C534" s="24">
        <v>0</v>
      </c>
      <c r="D534" s="23" t="s">
        <v>318</v>
      </c>
      <c r="E534" s="23" t="s">
        <v>62</v>
      </c>
      <c r="F534" s="23" t="s">
        <v>63</v>
      </c>
      <c r="G534" s="23" t="s">
        <v>315</v>
      </c>
      <c r="H534" s="23" t="s">
        <v>315</v>
      </c>
      <c r="I534" s="23" t="s">
        <v>315</v>
      </c>
      <c r="J534" s="23" t="s">
        <v>315</v>
      </c>
      <c r="K534" s="23" t="s">
        <v>315</v>
      </c>
      <c r="L534" s="23" t="s">
        <v>315</v>
      </c>
      <c r="M534" s="23" t="s">
        <v>315</v>
      </c>
      <c r="N534" s="27" t="s">
        <v>315</v>
      </c>
    </row>
    <row r="535" spans="1:14" ht="13" x14ac:dyDescent="0.15">
      <c r="A535" s="23" t="s">
        <v>55</v>
      </c>
      <c r="B535" s="23" t="s">
        <v>610</v>
      </c>
      <c r="C535" s="24">
        <v>0</v>
      </c>
      <c r="D535" s="23" t="s">
        <v>318</v>
      </c>
      <c r="E535" s="23" t="s">
        <v>62</v>
      </c>
      <c r="F535" s="23" t="s">
        <v>63</v>
      </c>
      <c r="G535" s="23" t="s">
        <v>315</v>
      </c>
      <c r="H535" s="23" t="s">
        <v>315</v>
      </c>
      <c r="I535" s="23" t="s">
        <v>315</v>
      </c>
      <c r="J535" s="23" t="s">
        <v>315</v>
      </c>
      <c r="K535" s="23" t="s">
        <v>315</v>
      </c>
      <c r="L535" s="23" t="s">
        <v>315</v>
      </c>
      <c r="M535" s="23" t="s">
        <v>315</v>
      </c>
      <c r="N535" s="27" t="s">
        <v>315</v>
      </c>
    </row>
    <row r="536" spans="1:14" ht="13" x14ac:dyDescent="0.15">
      <c r="A536" s="23" t="s">
        <v>55</v>
      </c>
      <c r="B536" s="23" t="s">
        <v>611</v>
      </c>
      <c r="C536" s="24">
        <v>0</v>
      </c>
      <c r="D536" s="23" t="s">
        <v>318</v>
      </c>
      <c r="E536" s="23" t="s">
        <v>62</v>
      </c>
      <c r="F536" s="23" t="s">
        <v>63</v>
      </c>
      <c r="G536" s="23" t="s">
        <v>315</v>
      </c>
      <c r="H536" s="23" t="s">
        <v>315</v>
      </c>
      <c r="I536" s="23" t="s">
        <v>315</v>
      </c>
      <c r="J536" s="23" t="s">
        <v>315</v>
      </c>
      <c r="K536" s="23" t="s">
        <v>315</v>
      </c>
      <c r="L536" s="23" t="s">
        <v>315</v>
      </c>
      <c r="M536" s="23" t="s">
        <v>315</v>
      </c>
      <c r="N536" s="27" t="s">
        <v>315</v>
      </c>
    </row>
    <row r="537" spans="1:14" ht="13" x14ac:dyDescent="0.15">
      <c r="A537" s="23" t="s">
        <v>55</v>
      </c>
      <c r="B537" s="23" t="s">
        <v>612</v>
      </c>
      <c r="C537" s="24">
        <v>0</v>
      </c>
      <c r="D537" s="23" t="s">
        <v>318</v>
      </c>
      <c r="E537" s="23" t="s">
        <v>62</v>
      </c>
      <c r="F537" s="23" t="s">
        <v>63</v>
      </c>
      <c r="G537" s="23" t="s">
        <v>315</v>
      </c>
      <c r="H537" s="23" t="s">
        <v>315</v>
      </c>
      <c r="I537" s="23" t="s">
        <v>315</v>
      </c>
      <c r="J537" s="23" t="s">
        <v>315</v>
      </c>
      <c r="K537" s="23" t="s">
        <v>315</v>
      </c>
      <c r="L537" s="23" t="s">
        <v>315</v>
      </c>
      <c r="M537" s="23" t="s">
        <v>315</v>
      </c>
      <c r="N537" s="27" t="s">
        <v>315</v>
      </c>
    </row>
    <row r="538" spans="1:14" ht="13" x14ac:dyDescent="0.15">
      <c r="A538" s="23" t="s">
        <v>55</v>
      </c>
      <c r="B538" s="23" t="s">
        <v>613</v>
      </c>
      <c r="C538" s="24">
        <v>0</v>
      </c>
      <c r="D538" s="23" t="s">
        <v>318</v>
      </c>
      <c r="E538" s="23" t="s">
        <v>62</v>
      </c>
      <c r="F538" s="23" t="s">
        <v>63</v>
      </c>
      <c r="G538" s="23" t="s">
        <v>315</v>
      </c>
      <c r="H538" s="23" t="s">
        <v>315</v>
      </c>
      <c r="I538" s="23" t="s">
        <v>315</v>
      </c>
      <c r="J538" s="23" t="s">
        <v>315</v>
      </c>
      <c r="K538" s="23" t="s">
        <v>315</v>
      </c>
      <c r="L538" s="23" t="s">
        <v>315</v>
      </c>
      <c r="M538" s="23" t="s">
        <v>315</v>
      </c>
      <c r="N538" s="27" t="s">
        <v>315</v>
      </c>
    </row>
    <row r="539" spans="1:14" ht="13" x14ac:dyDescent="0.15">
      <c r="A539" s="23" t="s">
        <v>55</v>
      </c>
      <c r="B539" s="23" t="s">
        <v>614</v>
      </c>
      <c r="C539" s="24">
        <v>0</v>
      </c>
      <c r="D539" s="23" t="s">
        <v>318</v>
      </c>
      <c r="E539" s="23" t="s">
        <v>62</v>
      </c>
      <c r="F539" s="23" t="s">
        <v>63</v>
      </c>
      <c r="G539" s="23" t="s">
        <v>315</v>
      </c>
      <c r="H539" s="23" t="s">
        <v>315</v>
      </c>
      <c r="I539" s="23" t="s">
        <v>315</v>
      </c>
      <c r="J539" s="23" t="s">
        <v>315</v>
      </c>
      <c r="K539" s="23" t="s">
        <v>315</v>
      </c>
      <c r="L539" s="23" t="s">
        <v>315</v>
      </c>
      <c r="M539" s="23" t="s">
        <v>315</v>
      </c>
      <c r="N539" s="27" t="s">
        <v>315</v>
      </c>
    </row>
    <row r="540" spans="1:14" ht="13" x14ac:dyDescent="0.15">
      <c r="A540" s="23" t="s">
        <v>55</v>
      </c>
      <c r="B540" s="23" t="s">
        <v>615</v>
      </c>
      <c r="C540" s="24">
        <v>0</v>
      </c>
      <c r="D540" s="23" t="s">
        <v>318</v>
      </c>
      <c r="E540" s="23" t="s">
        <v>62</v>
      </c>
      <c r="F540" s="23" t="s">
        <v>63</v>
      </c>
      <c r="G540" s="23" t="s">
        <v>315</v>
      </c>
      <c r="H540" s="23" t="s">
        <v>315</v>
      </c>
      <c r="I540" s="23" t="s">
        <v>315</v>
      </c>
      <c r="J540" s="23" t="s">
        <v>315</v>
      </c>
      <c r="K540" s="23" t="s">
        <v>315</v>
      </c>
      <c r="L540" s="23" t="s">
        <v>315</v>
      </c>
      <c r="M540" s="23" t="s">
        <v>315</v>
      </c>
      <c r="N540" s="27" t="s">
        <v>315</v>
      </c>
    </row>
    <row r="541" spans="1:14" ht="13" x14ac:dyDescent="0.15">
      <c r="A541" s="23" t="s">
        <v>55</v>
      </c>
      <c r="B541" s="23" t="s">
        <v>616</v>
      </c>
      <c r="C541" s="24">
        <v>0</v>
      </c>
      <c r="D541" s="23" t="s">
        <v>318</v>
      </c>
      <c r="E541" s="23" t="s">
        <v>62</v>
      </c>
      <c r="F541" s="23" t="s">
        <v>63</v>
      </c>
      <c r="G541" s="23" t="s">
        <v>315</v>
      </c>
      <c r="H541" s="23" t="s">
        <v>315</v>
      </c>
      <c r="I541" s="23" t="s">
        <v>315</v>
      </c>
      <c r="J541" s="23" t="s">
        <v>315</v>
      </c>
      <c r="K541" s="23" t="s">
        <v>315</v>
      </c>
      <c r="L541" s="23" t="s">
        <v>315</v>
      </c>
      <c r="M541" s="23" t="s">
        <v>315</v>
      </c>
      <c r="N541" s="27" t="s">
        <v>315</v>
      </c>
    </row>
    <row r="542" spans="1:14" ht="13" x14ac:dyDescent="0.15">
      <c r="A542" s="23" t="s">
        <v>55</v>
      </c>
      <c r="B542" s="23" t="s">
        <v>617</v>
      </c>
      <c r="C542" s="24">
        <v>0</v>
      </c>
      <c r="D542" s="23" t="s">
        <v>318</v>
      </c>
      <c r="E542" s="23" t="s">
        <v>62</v>
      </c>
      <c r="F542" s="23" t="s">
        <v>63</v>
      </c>
      <c r="G542" s="23" t="s">
        <v>315</v>
      </c>
      <c r="H542" s="23" t="s">
        <v>315</v>
      </c>
      <c r="I542" s="23" t="s">
        <v>315</v>
      </c>
      <c r="J542" s="23" t="s">
        <v>315</v>
      </c>
      <c r="K542" s="23" t="s">
        <v>315</v>
      </c>
      <c r="L542" s="23" t="s">
        <v>315</v>
      </c>
      <c r="M542" s="23" t="s">
        <v>315</v>
      </c>
      <c r="N542" s="27" t="s">
        <v>315</v>
      </c>
    </row>
    <row r="543" spans="1:14" ht="13" x14ac:dyDescent="0.15">
      <c r="A543" s="23" t="s">
        <v>55</v>
      </c>
      <c r="B543" s="23" t="s">
        <v>618</v>
      </c>
      <c r="C543" s="24">
        <v>0</v>
      </c>
      <c r="D543" s="23" t="s">
        <v>318</v>
      </c>
      <c r="E543" s="23" t="s">
        <v>62</v>
      </c>
      <c r="F543" s="23" t="s">
        <v>63</v>
      </c>
      <c r="G543" s="23" t="s">
        <v>315</v>
      </c>
      <c r="H543" s="23" t="s">
        <v>315</v>
      </c>
      <c r="I543" s="23" t="s">
        <v>315</v>
      </c>
      <c r="J543" s="23" t="s">
        <v>315</v>
      </c>
      <c r="K543" s="23" t="s">
        <v>315</v>
      </c>
      <c r="L543" s="23" t="s">
        <v>315</v>
      </c>
      <c r="M543" s="23" t="s">
        <v>315</v>
      </c>
      <c r="N543" s="27" t="s">
        <v>315</v>
      </c>
    </row>
    <row r="544" spans="1:14" ht="13" x14ac:dyDescent="0.15">
      <c r="A544" s="23" t="s">
        <v>55</v>
      </c>
      <c r="B544" s="23" t="s">
        <v>619</v>
      </c>
      <c r="C544" s="24">
        <v>0</v>
      </c>
      <c r="D544" s="23" t="s">
        <v>318</v>
      </c>
      <c r="E544" s="23" t="s">
        <v>62</v>
      </c>
      <c r="F544" s="23" t="s">
        <v>63</v>
      </c>
      <c r="G544" s="23" t="s">
        <v>315</v>
      </c>
      <c r="H544" s="23" t="s">
        <v>315</v>
      </c>
      <c r="I544" s="23" t="s">
        <v>315</v>
      </c>
      <c r="J544" s="23" t="s">
        <v>315</v>
      </c>
      <c r="K544" s="23" t="s">
        <v>315</v>
      </c>
      <c r="L544" s="23" t="s">
        <v>315</v>
      </c>
      <c r="M544" s="23" t="s">
        <v>315</v>
      </c>
      <c r="N544" s="27" t="s">
        <v>315</v>
      </c>
    </row>
    <row r="545" spans="1:14" ht="13" x14ac:dyDescent="0.15">
      <c r="A545" s="23" t="s">
        <v>55</v>
      </c>
      <c r="B545" s="23" t="s">
        <v>620</v>
      </c>
      <c r="C545" s="24">
        <v>0</v>
      </c>
      <c r="D545" s="23" t="s">
        <v>318</v>
      </c>
      <c r="E545" s="23" t="s">
        <v>62</v>
      </c>
      <c r="F545" s="23" t="s">
        <v>63</v>
      </c>
      <c r="G545" s="23" t="s">
        <v>315</v>
      </c>
      <c r="H545" s="23" t="s">
        <v>315</v>
      </c>
      <c r="I545" s="23" t="s">
        <v>315</v>
      </c>
      <c r="J545" s="23" t="s">
        <v>315</v>
      </c>
      <c r="K545" s="23" t="s">
        <v>315</v>
      </c>
      <c r="L545" s="23" t="s">
        <v>315</v>
      </c>
      <c r="M545" s="23" t="s">
        <v>315</v>
      </c>
      <c r="N545" s="27" t="s">
        <v>315</v>
      </c>
    </row>
    <row r="546" spans="1:14" ht="13" x14ac:dyDescent="0.15">
      <c r="A546" s="23" t="s">
        <v>55</v>
      </c>
      <c r="B546" s="23" t="s">
        <v>621</v>
      </c>
      <c r="C546" s="24">
        <v>0</v>
      </c>
      <c r="D546" s="23" t="s">
        <v>318</v>
      </c>
      <c r="E546" s="23" t="s">
        <v>62</v>
      </c>
      <c r="F546" s="23" t="s">
        <v>63</v>
      </c>
      <c r="G546" s="23" t="s">
        <v>315</v>
      </c>
      <c r="H546" s="23" t="s">
        <v>315</v>
      </c>
      <c r="I546" s="23" t="s">
        <v>315</v>
      </c>
      <c r="J546" s="23" t="s">
        <v>315</v>
      </c>
      <c r="K546" s="23" t="s">
        <v>315</v>
      </c>
      <c r="L546" s="23" t="s">
        <v>315</v>
      </c>
      <c r="M546" s="23" t="s">
        <v>315</v>
      </c>
      <c r="N546" s="27" t="s">
        <v>315</v>
      </c>
    </row>
    <row r="547" spans="1:14" ht="13" x14ac:dyDescent="0.15">
      <c r="A547" s="23" t="s">
        <v>55</v>
      </c>
      <c r="B547" s="23" t="s">
        <v>622</v>
      </c>
      <c r="C547" s="24">
        <v>0</v>
      </c>
      <c r="D547" s="23" t="s">
        <v>318</v>
      </c>
      <c r="E547" s="23" t="s">
        <v>62</v>
      </c>
      <c r="F547" s="23" t="s">
        <v>63</v>
      </c>
      <c r="G547" s="23" t="s">
        <v>315</v>
      </c>
      <c r="H547" s="23" t="s">
        <v>315</v>
      </c>
      <c r="I547" s="23" t="s">
        <v>315</v>
      </c>
      <c r="J547" s="23" t="s">
        <v>315</v>
      </c>
      <c r="K547" s="23" t="s">
        <v>315</v>
      </c>
      <c r="L547" s="23" t="s">
        <v>315</v>
      </c>
      <c r="M547" s="23" t="s">
        <v>315</v>
      </c>
      <c r="N547" s="27" t="s">
        <v>315</v>
      </c>
    </row>
    <row r="548" spans="1:14" ht="13" x14ac:dyDescent="0.15">
      <c r="A548" s="23" t="s">
        <v>55</v>
      </c>
      <c r="B548" s="23" t="s">
        <v>623</v>
      </c>
      <c r="C548" s="24">
        <v>0</v>
      </c>
      <c r="D548" s="23" t="s">
        <v>318</v>
      </c>
      <c r="E548" s="23" t="s">
        <v>62</v>
      </c>
      <c r="F548" s="23" t="s">
        <v>63</v>
      </c>
      <c r="G548" s="23" t="s">
        <v>315</v>
      </c>
      <c r="H548" s="23" t="s">
        <v>315</v>
      </c>
      <c r="I548" s="23" t="s">
        <v>315</v>
      </c>
      <c r="J548" s="23" t="s">
        <v>315</v>
      </c>
      <c r="K548" s="23" t="s">
        <v>315</v>
      </c>
      <c r="L548" s="23" t="s">
        <v>315</v>
      </c>
      <c r="M548" s="23" t="s">
        <v>315</v>
      </c>
      <c r="N548" s="27" t="s">
        <v>315</v>
      </c>
    </row>
    <row r="549" spans="1:14" ht="13" x14ac:dyDescent="0.15">
      <c r="A549" s="23" t="s">
        <v>55</v>
      </c>
      <c r="B549" s="23" t="s">
        <v>624</v>
      </c>
      <c r="C549" s="24">
        <v>0</v>
      </c>
      <c r="D549" s="23" t="s">
        <v>318</v>
      </c>
      <c r="E549" s="23" t="s">
        <v>62</v>
      </c>
      <c r="F549" s="23" t="s">
        <v>63</v>
      </c>
      <c r="G549" s="23" t="s">
        <v>315</v>
      </c>
      <c r="H549" s="23" t="s">
        <v>315</v>
      </c>
      <c r="I549" s="23" t="s">
        <v>315</v>
      </c>
      <c r="J549" s="23" t="s">
        <v>315</v>
      </c>
      <c r="K549" s="23" t="s">
        <v>315</v>
      </c>
      <c r="L549" s="23" t="s">
        <v>315</v>
      </c>
      <c r="M549" s="23" t="s">
        <v>315</v>
      </c>
      <c r="N549" s="27" t="s">
        <v>315</v>
      </c>
    </row>
    <row r="550" spans="1:14" ht="13" x14ac:dyDescent="0.15">
      <c r="A550" s="23" t="s">
        <v>55</v>
      </c>
      <c r="B550" s="23" t="s">
        <v>625</v>
      </c>
      <c r="C550" s="24">
        <v>0</v>
      </c>
      <c r="D550" s="23" t="s">
        <v>318</v>
      </c>
      <c r="E550" s="23" t="s">
        <v>62</v>
      </c>
      <c r="F550" s="23" t="s">
        <v>63</v>
      </c>
      <c r="G550" s="23" t="s">
        <v>315</v>
      </c>
      <c r="H550" s="23" t="s">
        <v>315</v>
      </c>
      <c r="I550" s="23" t="s">
        <v>315</v>
      </c>
      <c r="J550" s="23" t="s">
        <v>315</v>
      </c>
      <c r="K550" s="23" t="s">
        <v>315</v>
      </c>
      <c r="L550" s="23" t="s">
        <v>315</v>
      </c>
      <c r="M550" s="23" t="s">
        <v>315</v>
      </c>
      <c r="N550" s="27" t="s">
        <v>315</v>
      </c>
    </row>
    <row r="551" spans="1:14" ht="13" x14ac:dyDescent="0.15">
      <c r="A551" s="23" t="s">
        <v>55</v>
      </c>
      <c r="B551" s="23" t="s">
        <v>626</v>
      </c>
      <c r="C551" s="24">
        <v>0</v>
      </c>
      <c r="D551" s="23" t="s">
        <v>318</v>
      </c>
      <c r="E551" s="23" t="s">
        <v>62</v>
      </c>
      <c r="F551" s="23" t="s">
        <v>63</v>
      </c>
      <c r="G551" s="23" t="s">
        <v>315</v>
      </c>
      <c r="H551" s="23" t="s">
        <v>315</v>
      </c>
      <c r="I551" s="23" t="s">
        <v>315</v>
      </c>
      <c r="J551" s="23" t="s">
        <v>315</v>
      </c>
      <c r="K551" s="23" t="s">
        <v>315</v>
      </c>
      <c r="L551" s="23" t="s">
        <v>315</v>
      </c>
      <c r="M551" s="23" t="s">
        <v>315</v>
      </c>
      <c r="N551" s="27" t="s">
        <v>315</v>
      </c>
    </row>
    <row r="552" spans="1:14" ht="13" x14ac:dyDescent="0.15">
      <c r="A552" s="23" t="s">
        <v>55</v>
      </c>
      <c r="B552" s="23" t="s">
        <v>627</v>
      </c>
      <c r="C552" s="24">
        <v>0</v>
      </c>
      <c r="D552" s="23" t="s">
        <v>318</v>
      </c>
      <c r="E552" s="23" t="s">
        <v>62</v>
      </c>
      <c r="F552" s="23" t="s">
        <v>63</v>
      </c>
      <c r="G552" s="23" t="s">
        <v>315</v>
      </c>
      <c r="H552" s="23" t="s">
        <v>315</v>
      </c>
      <c r="I552" s="23" t="s">
        <v>315</v>
      </c>
      <c r="J552" s="23" t="s">
        <v>315</v>
      </c>
      <c r="K552" s="23" t="s">
        <v>315</v>
      </c>
      <c r="L552" s="23" t="s">
        <v>315</v>
      </c>
      <c r="M552" s="23" t="s">
        <v>315</v>
      </c>
      <c r="N552" s="27" t="s">
        <v>315</v>
      </c>
    </row>
    <row r="553" spans="1:14" ht="13" x14ac:dyDescent="0.15">
      <c r="A553" s="23" t="s">
        <v>55</v>
      </c>
      <c r="B553" s="23" t="s">
        <v>628</v>
      </c>
      <c r="C553" s="24">
        <v>0</v>
      </c>
      <c r="D553" s="23" t="s">
        <v>318</v>
      </c>
      <c r="E553" s="23" t="s">
        <v>62</v>
      </c>
      <c r="F553" s="23" t="s">
        <v>63</v>
      </c>
      <c r="G553" s="23" t="s">
        <v>315</v>
      </c>
      <c r="H553" s="23" t="s">
        <v>315</v>
      </c>
      <c r="I553" s="23" t="s">
        <v>315</v>
      </c>
      <c r="J553" s="23" t="s">
        <v>315</v>
      </c>
      <c r="K553" s="23" t="s">
        <v>315</v>
      </c>
      <c r="L553" s="23" t="s">
        <v>315</v>
      </c>
      <c r="M553" s="23" t="s">
        <v>315</v>
      </c>
      <c r="N553" s="27" t="s">
        <v>315</v>
      </c>
    </row>
    <row r="554" spans="1:14" ht="13" x14ac:dyDescent="0.15">
      <c r="A554" s="23" t="s">
        <v>55</v>
      </c>
      <c r="B554" s="23" t="s">
        <v>629</v>
      </c>
      <c r="C554" s="24">
        <v>0</v>
      </c>
      <c r="D554" s="23" t="s">
        <v>318</v>
      </c>
      <c r="E554" s="23" t="s">
        <v>62</v>
      </c>
      <c r="F554" s="23" t="s">
        <v>63</v>
      </c>
      <c r="G554" s="23" t="s">
        <v>315</v>
      </c>
      <c r="H554" s="23" t="s">
        <v>315</v>
      </c>
      <c r="I554" s="23" t="s">
        <v>315</v>
      </c>
      <c r="J554" s="23" t="s">
        <v>315</v>
      </c>
      <c r="K554" s="23" t="s">
        <v>315</v>
      </c>
      <c r="L554" s="23" t="s">
        <v>315</v>
      </c>
      <c r="M554" s="23" t="s">
        <v>315</v>
      </c>
      <c r="N554" s="27" t="s">
        <v>315</v>
      </c>
    </row>
    <row r="555" spans="1:14" ht="13" x14ac:dyDescent="0.15">
      <c r="A555" s="23" t="s">
        <v>55</v>
      </c>
      <c r="B555" s="23" t="s">
        <v>630</v>
      </c>
      <c r="C555" s="24">
        <v>0</v>
      </c>
      <c r="D555" s="23" t="s">
        <v>318</v>
      </c>
      <c r="E555" s="23" t="s">
        <v>62</v>
      </c>
      <c r="F555" s="23" t="s">
        <v>63</v>
      </c>
      <c r="G555" s="23" t="s">
        <v>315</v>
      </c>
      <c r="H555" s="23" t="s">
        <v>315</v>
      </c>
      <c r="I555" s="23" t="s">
        <v>315</v>
      </c>
      <c r="J555" s="23" t="s">
        <v>315</v>
      </c>
      <c r="K555" s="23" t="s">
        <v>315</v>
      </c>
      <c r="L555" s="23" t="s">
        <v>315</v>
      </c>
      <c r="M555" s="23" t="s">
        <v>315</v>
      </c>
      <c r="N555" s="27" t="s">
        <v>315</v>
      </c>
    </row>
    <row r="556" spans="1:14" ht="13" x14ac:dyDescent="0.15">
      <c r="A556" s="23" t="s">
        <v>55</v>
      </c>
      <c r="B556" s="23" t="s">
        <v>631</v>
      </c>
      <c r="C556" s="24">
        <v>0</v>
      </c>
      <c r="D556" s="23" t="s">
        <v>318</v>
      </c>
      <c r="E556" s="23" t="s">
        <v>62</v>
      </c>
      <c r="F556" s="23" t="s">
        <v>63</v>
      </c>
      <c r="G556" s="23" t="s">
        <v>315</v>
      </c>
      <c r="H556" s="23" t="s">
        <v>315</v>
      </c>
      <c r="I556" s="23" t="s">
        <v>315</v>
      </c>
      <c r="J556" s="23" t="s">
        <v>315</v>
      </c>
      <c r="K556" s="23" t="s">
        <v>315</v>
      </c>
      <c r="L556" s="23" t="s">
        <v>315</v>
      </c>
      <c r="M556" s="23" t="s">
        <v>315</v>
      </c>
      <c r="N556" s="27" t="s">
        <v>315</v>
      </c>
    </row>
    <row r="557" spans="1:14" ht="13" x14ac:dyDescent="0.15">
      <c r="A557" s="23" t="s">
        <v>55</v>
      </c>
      <c r="B557" s="23" t="s">
        <v>632</v>
      </c>
      <c r="C557" s="24">
        <v>0</v>
      </c>
      <c r="D557" s="23" t="s">
        <v>318</v>
      </c>
      <c r="E557" s="23" t="s">
        <v>62</v>
      </c>
      <c r="F557" s="23" t="s">
        <v>63</v>
      </c>
      <c r="G557" s="23" t="s">
        <v>315</v>
      </c>
      <c r="H557" s="23" t="s">
        <v>315</v>
      </c>
      <c r="I557" s="23" t="s">
        <v>315</v>
      </c>
      <c r="J557" s="23" t="s">
        <v>315</v>
      </c>
      <c r="K557" s="23" t="s">
        <v>315</v>
      </c>
      <c r="L557" s="23" t="s">
        <v>315</v>
      </c>
      <c r="M557" s="23" t="s">
        <v>315</v>
      </c>
      <c r="N557" s="27" t="s">
        <v>315</v>
      </c>
    </row>
    <row r="558" spans="1:14" ht="13" x14ac:dyDescent="0.15">
      <c r="A558" s="23" t="s">
        <v>55</v>
      </c>
      <c r="B558" s="23" t="s">
        <v>633</v>
      </c>
      <c r="C558" s="24">
        <v>0</v>
      </c>
      <c r="D558" s="23" t="s">
        <v>318</v>
      </c>
      <c r="E558" s="23" t="s">
        <v>62</v>
      </c>
      <c r="F558" s="23" t="s">
        <v>63</v>
      </c>
      <c r="G558" s="23" t="s">
        <v>315</v>
      </c>
      <c r="H558" s="23" t="s">
        <v>315</v>
      </c>
      <c r="I558" s="23" t="s">
        <v>315</v>
      </c>
      <c r="J558" s="23" t="s">
        <v>315</v>
      </c>
      <c r="K558" s="23" t="s">
        <v>315</v>
      </c>
      <c r="L558" s="23" t="s">
        <v>315</v>
      </c>
      <c r="M558" s="23" t="s">
        <v>315</v>
      </c>
      <c r="N558" s="27" t="s">
        <v>315</v>
      </c>
    </row>
    <row r="559" spans="1:14" ht="13" x14ac:dyDescent="0.15">
      <c r="A559" s="23" t="s">
        <v>55</v>
      </c>
      <c r="B559" s="23" t="s">
        <v>634</v>
      </c>
      <c r="C559" s="24">
        <v>0</v>
      </c>
      <c r="D559" s="23" t="s">
        <v>318</v>
      </c>
      <c r="E559" s="23" t="s">
        <v>62</v>
      </c>
      <c r="F559" s="23" t="s">
        <v>63</v>
      </c>
      <c r="G559" s="23" t="s">
        <v>315</v>
      </c>
      <c r="H559" s="23" t="s">
        <v>315</v>
      </c>
      <c r="I559" s="23" t="s">
        <v>315</v>
      </c>
      <c r="J559" s="23" t="s">
        <v>315</v>
      </c>
      <c r="K559" s="23" t="s">
        <v>315</v>
      </c>
      <c r="L559" s="23" t="s">
        <v>315</v>
      </c>
      <c r="M559" s="23" t="s">
        <v>315</v>
      </c>
      <c r="N559" s="27" t="s">
        <v>315</v>
      </c>
    </row>
    <row r="560" spans="1:14" ht="13" x14ac:dyDescent="0.15">
      <c r="A560" s="23" t="s">
        <v>55</v>
      </c>
      <c r="B560" s="23" t="s">
        <v>635</v>
      </c>
      <c r="C560" s="24">
        <v>0</v>
      </c>
      <c r="D560" s="23" t="s">
        <v>318</v>
      </c>
      <c r="E560" s="23" t="s">
        <v>62</v>
      </c>
      <c r="F560" s="23" t="s">
        <v>63</v>
      </c>
      <c r="G560" s="23" t="s">
        <v>315</v>
      </c>
      <c r="H560" s="23" t="s">
        <v>315</v>
      </c>
      <c r="I560" s="23" t="s">
        <v>315</v>
      </c>
      <c r="J560" s="23" t="s">
        <v>315</v>
      </c>
      <c r="K560" s="23" t="s">
        <v>315</v>
      </c>
      <c r="L560" s="23" t="s">
        <v>315</v>
      </c>
      <c r="M560" s="23" t="s">
        <v>315</v>
      </c>
      <c r="N560" s="27" t="s">
        <v>315</v>
      </c>
    </row>
    <row r="561" spans="1:14" ht="13" x14ac:dyDescent="0.15">
      <c r="A561" s="23" t="s">
        <v>55</v>
      </c>
      <c r="B561" s="23" t="s">
        <v>636</v>
      </c>
      <c r="C561" s="24">
        <v>0</v>
      </c>
      <c r="D561" s="23" t="s">
        <v>318</v>
      </c>
      <c r="E561" s="23" t="s">
        <v>62</v>
      </c>
      <c r="F561" s="23" t="s">
        <v>63</v>
      </c>
      <c r="G561" s="23" t="s">
        <v>315</v>
      </c>
      <c r="H561" s="23" t="s">
        <v>315</v>
      </c>
      <c r="I561" s="23" t="s">
        <v>315</v>
      </c>
      <c r="J561" s="23" t="s">
        <v>315</v>
      </c>
      <c r="K561" s="23" t="s">
        <v>315</v>
      </c>
      <c r="L561" s="23" t="s">
        <v>315</v>
      </c>
      <c r="M561" s="23" t="s">
        <v>315</v>
      </c>
      <c r="N561" s="27" t="s">
        <v>315</v>
      </c>
    </row>
    <row r="562" spans="1:14" ht="13" x14ac:dyDescent="0.15">
      <c r="A562" s="23" t="s">
        <v>55</v>
      </c>
      <c r="B562" s="23" t="s">
        <v>637</v>
      </c>
      <c r="C562" s="24">
        <v>0</v>
      </c>
      <c r="D562" s="23" t="s">
        <v>318</v>
      </c>
      <c r="E562" s="23" t="s">
        <v>62</v>
      </c>
      <c r="F562" s="23" t="s">
        <v>63</v>
      </c>
      <c r="G562" s="23" t="s">
        <v>315</v>
      </c>
      <c r="H562" s="23" t="s">
        <v>315</v>
      </c>
      <c r="I562" s="23" t="s">
        <v>315</v>
      </c>
      <c r="J562" s="23" t="s">
        <v>315</v>
      </c>
      <c r="K562" s="23" t="s">
        <v>315</v>
      </c>
      <c r="L562" s="23" t="s">
        <v>315</v>
      </c>
      <c r="M562" s="23" t="s">
        <v>315</v>
      </c>
      <c r="N562" s="27" t="s">
        <v>315</v>
      </c>
    </row>
    <row r="563" spans="1:14" ht="13" x14ac:dyDescent="0.15">
      <c r="A563" s="23" t="s">
        <v>55</v>
      </c>
      <c r="B563" s="23" t="s">
        <v>638</v>
      </c>
      <c r="C563" s="24">
        <v>0</v>
      </c>
      <c r="D563" s="23" t="s">
        <v>318</v>
      </c>
      <c r="E563" s="23" t="s">
        <v>62</v>
      </c>
      <c r="F563" s="23" t="s">
        <v>63</v>
      </c>
      <c r="G563" s="23" t="s">
        <v>315</v>
      </c>
      <c r="H563" s="23" t="s">
        <v>315</v>
      </c>
      <c r="I563" s="23" t="s">
        <v>315</v>
      </c>
      <c r="J563" s="23" t="s">
        <v>315</v>
      </c>
      <c r="K563" s="23" t="s">
        <v>315</v>
      </c>
      <c r="L563" s="23" t="s">
        <v>315</v>
      </c>
      <c r="M563" s="23" t="s">
        <v>315</v>
      </c>
      <c r="N563" s="27" t="s">
        <v>315</v>
      </c>
    </row>
    <row r="564" spans="1:14" ht="13" x14ac:dyDescent="0.15">
      <c r="A564" s="23" t="s">
        <v>55</v>
      </c>
      <c r="B564" s="23" t="s">
        <v>639</v>
      </c>
      <c r="C564" s="24">
        <v>0</v>
      </c>
      <c r="D564" s="23" t="s">
        <v>318</v>
      </c>
      <c r="E564" s="23" t="s">
        <v>62</v>
      </c>
      <c r="F564" s="23" t="s">
        <v>63</v>
      </c>
      <c r="G564" s="23" t="s">
        <v>315</v>
      </c>
      <c r="H564" s="23" t="s">
        <v>315</v>
      </c>
      <c r="I564" s="23" t="s">
        <v>315</v>
      </c>
      <c r="J564" s="23" t="s">
        <v>315</v>
      </c>
      <c r="K564" s="23" t="s">
        <v>315</v>
      </c>
      <c r="L564" s="23" t="s">
        <v>315</v>
      </c>
      <c r="M564" s="23" t="s">
        <v>315</v>
      </c>
      <c r="N564" s="27" t="s">
        <v>315</v>
      </c>
    </row>
    <row r="565" spans="1:14" ht="13" x14ac:dyDescent="0.15">
      <c r="A565" s="23" t="s">
        <v>55</v>
      </c>
      <c r="B565" s="23" t="s">
        <v>640</v>
      </c>
      <c r="C565" s="24">
        <v>0</v>
      </c>
      <c r="D565" s="23" t="s">
        <v>318</v>
      </c>
      <c r="E565" s="23" t="s">
        <v>62</v>
      </c>
      <c r="F565" s="23" t="s">
        <v>63</v>
      </c>
      <c r="G565" s="23" t="s">
        <v>315</v>
      </c>
      <c r="H565" s="23" t="s">
        <v>315</v>
      </c>
      <c r="I565" s="23" t="s">
        <v>315</v>
      </c>
      <c r="J565" s="23" t="s">
        <v>315</v>
      </c>
      <c r="K565" s="23" t="s">
        <v>315</v>
      </c>
      <c r="L565" s="23" t="s">
        <v>315</v>
      </c>
      <c r="M565" s="23" t="s">
        <v>315</v>
      </c>
      <c r="N565" s="27" t="s">
        <v>315</v>
      </c>
    </row>
    <row r="566" spans="1:14" ht="13" x14ac:dyDescent="0.15">
      <c r="A566" s="23" t="s">
        <v>55</v>
      </c>
      <c r="B566" s="23" t="s">
        <v>641</v>
      </c>
      <c r="C566" s="24">
        <v>0</v>
      </c>
      <c r="D566" s="23" t="s">
        <v>318</v>
      </c>
      <c r="E566" s="23" t="s">
        <v>62</v>
      </c>
      <c r="F566" s="23" t="s">
        <v>63</v>
      </c>
      <c r="G566" s="23" t="s">
        <v>315</v>
      </c>
      <c r="H566" s="23" t="s">
        <v>315</v>
      </c>
      <c r="I566" s="23" t="s">
        <v>315</v>
      </c>
      <c r="J566" s="23" t="s">
        <v>315</v>
      </c>
      <c r="K566" s="23" t="s">
        <v>315</v>
      </c>
      <c r="L566" s="23" t="s">
        <v>315</v>
      </c>
      <c r="M566" s="23" t="s">
        <v>315</v>
      </c>
      <c r="N566" s="27" t="s">
        <v>315</v>
      </c>
    </row>
    <row r="567" spans="1:14" ht="13" x14ac:dyDescent="0.15">
      <c r="A567" s="23" t="s">
        <v>55</v>
      </c>
      <c r="B567" s="23" t="s">
        <v>642</v>
      </c>
      <c r="C567" s="24">
        <v>0</v>
      </c>
      <c r="D567" s="23" t="s">
        <v>318</v>
      </c>
      <c r="E567" s="23" t="s">
        <v>62</v>
      </c>
      <c r="F567" s="23" t="s">
        <v>63</v>
      </c>
      <c r="G567" s="23" t="s">
        <v>315</v>
      </c>
      <c r="H567" s="23" t="s">
        <v>315</v>
      </c>
      <c r="I567" s="23" t="s">
        <v>315</v>
      </c>
      <c r="J567" s="23" t="s">
        <v>315</v>
      </c>
      <c r="K567" s="23" t="s">
        <v>315</v>
      </c>
      <c r="L567" s="23" t="s">
        <v>315</v>
      </c>
      <c r="M567" s="23" t="s">
        <v>315</v>
      </c>
      <c r="N567" s="27" t="s">
        <v>315</v>
      </c>
    </row>
    <row r="568" spans="1:14" ht="13" x14ac:dyDescent="0.15">
      <c r="A568" s="23" t="s">
        <v>55</v>
      </c>
      <c r="B568" s="23" t="s">
        <v>643</v>
      </c>
      <c r="C568" s="24">
        <v>0</v>
      </c>
      <c r="D568" s="23" t="s">
        <v>318</v>
      </c>
      <c r="E568" s="23" t="s">
        <v>62</v>
      </c>
      <c r="F568" s="23" t="s">
        <v>63</v>
      </c>
      <c r="G568" s="23" t="s">
        <v>315</v>
      </c>
      <c r="H568" s="23" t="s">
        <v>315</v>
      </c>
      <c r="I568" s="23" t="s">
        <v>315</v>
      </c>
      <c r="J568" s="23" t="s">
        <v>315</v>
      </c>
      <c r="K568" s="23" t="s">
        <v>315</v>
      </c>
      <c r="L568" s="23" t="s">
        <v>315</v>
      </c>
      <c r="M568" s="23" t="s">
        <v>315</v>
      </c>
      <c r="N568" s="27" t="s">
        <v>315</v>
      </c>
    </row>
    <row r="569" spans="1:14" ht="13" x14ac:dyDescent="0.15">
      <c r="A569" s="23" t="s">
        <v>55</v>
      </c>
      <c r="B569" s="23" t="s">
        <v>644</v>
      </c>
      <c r="C569" s="24">
        <v>0</v>
      </c>
      <c r="D569" s="23" t="s">
        <v>318</v>
      </c>
      <c r="E569" s="23" t="s">
        <v>62</v>
      </c>
      <c r="F569" s="23" t="s">
        <v>63</v>
      </c>
      <c r="G569" s="23" t="s">
        <v>315</v>
      </c>
      <c r="H569" s="23" t="s">
        <v>315</v>
      </c>
      <c r="I569" s="23" t="s">
        <v>315</v>
      </c>
      <c r="J569" s="23" t="s">
        <v>315</v>
      </c>
      <c r="K569" s="23" t="s">
        <v>315</v>
      </c>
      <c r="L569" s="23" t="s">
        <v>315</v>
      </c>
      <c r="M569" s="23" t="s">
        <v>315</v>
      </c>
      <c r="N569" s="27" t="s">
        <v>315</v>
      </c>
    </row>
    <row r="570" spans="1:14" ht="13" x14ac:dyDescent="0.15">
      <c r="A570" s="23" t="s">
        <v>55</v>
      </c>
      <c r="B570" s="23" t="s">
        <v>645</v>
      </c>
      <c r="C570" s="24">
        <v>0</v>
      </c>
      <c r="D570" s="23" t="s">
        <v>318</v>
      </c>
      <c r="E570" s="23" t="s">
        <v>62</v>
      </c>
      <c r="F570" s="23" t="s">
        <v>63</v>
      </c>
      <c r="G570" s="23" t="s">
        <v>315</v>
      </c>
      <c r="H570" s="23" t="s">
        <v>315</v>
      </c>
      <c r="I570" s="23" t="s">
        <v>315</v>
      </c>
      <c r="J570" s="23" t="s">
        <v>315</v>
      </c>
      <c r="K570" s="23" t="s">
        <v>315</v>
      </c>
      <c r="L570" s="23" t="s">
        <v>315</v>
      </c>
      <c r="M570" s="23" t="s">
        <v>315</v>
      </c>
      <c r="N570" s="27" t="s">
        <v>315</v>
      </c>
    </row>
    <row r="571" spans="1:14" ht="13" x14ac:dyDescent="0.15">
      <c r="A571" s="23" t="s">
        <v>55</v>
      </c>
      <c r="B571" s="23" t="s">
        <v>646</v>
      </c>
      <c r="C571" s="24">
        <v>0</v>
      </c>
      <c r="D571" s="23" t="s">
        <v>318</v>
      </c>
      <c r="E571" s="23" t="s">
        <v>62</v>
      </c>
      <c r="F571" s="23" t="s">
        <v>63</v>
      </c>
      <c r="G571" s="23" t="s">
        <v>315</v>
      </c>
      <c r="H571" s="23" t="s">
        <v>315</v>
      </c>
      <c r="I571" s="23" t="s">
        <v>315</v>
      </c>
      <c r="J571" s="23" t="s">
        <v>315</v>
      </c>
      <c r="K571" s="23" t="s">
        <v>315</v>
      </c>
      <c r="L571" s="23" t="s">
        <v>315</v>
      </c>
      <c r="M571" s="23" t="s">
        <v>315</v>
      </c>
      <c r="N571" s="27" t="s">
        <v>315</v>
      </c>
    </row>
    <row r="572" spans="1:14" ht="13" x14ac:dyDescent="0.15">
      <c r="A572" s="23" t="s">
        <v>55</v>
      </c>
      <c r="B572" s="23" t="s">
        <v>647</v>
      </c>
      <c r="C572" s="24">
        <v>0</v>
      </c>
      <c r="D572" s="23" t="s">
        <v>318</v>
      </c>
      <c r="E572" s="23" t="s">
        <v>62</v>
      </c>
      <c r="F572" s="23" t="s">
        <v>63</v>
      </c>
      <c r="G572" s="23" t="s">
        <v>315</v>
      </c>
      <c r="H572" s="23" t="s">
        <v>315</v>
      </c>
      <c r="I572" s="23" t="s">
        <v>315</v>
      </c>
      <c r="J572" s="23" t="s">
        <v>315</v>
      </c>
      <c r="K572" s="23" t="s">
        <v>315</v>
      </c>
      <c r="L572" s="23" t="s">
        <v>315</v>
      </c>
      <c r="M572" s="23" t="s">
        <v>315</v>
      </c>
      <c r="N572" s="27" t="s">
        <v>315</v>
      </c>
    </row>
    <row r="573" spans="1:14" ht="13" x14ac:dyDescent="0.15">
      <c r="A573" s="23" t="s">
        <v>55</v>
      </c>
      <c r="B573" s="23" t="s">
        <v>648</v>
      </c>
      <c r="C573" s="24">
        <v>0</v>
      </c>
      <c r="D573" s="23" t="s">
        <v>318</v>
      </c>
      <c r="E573" s="23" t="s">
        <v>62</v>
      </c>
      <c r="F573" s="23" t="s">
        <v>63</v>
      </c>
      <c r="G573" s="23" t="s">
        <v>315</v>
      </c>
      <c r="H573" s="23" t="s">
        <v>315</v>
      </c>
      <c r="I573" s="23" t="s">
        <v>315</v>
      </c>
      <c r="J573" s="23" t="s">
        <v>315</v>
      </c>
      <c r="K573" s="23" t="s">
        <v>315</v>
      </c>
      <c r="L573" s="23" t="s">
        <v>315</v>
      </c>
      <c r="M573" s="23" t="s">
        <v>315</v>
      </c>
      <c r="N573" s="27" t="s">
        <v>315</v>
      </c>
    </row>
    <row r="574" spans="1:14" ht="13" x14ac:dyDescent="0.15">
      <c r="A574" s="23" t="s">
        <v>55</v>
      </c>
      <c r="B574" s="23" t="s">
        <v>649</v>
      </c>
      <c r="C574" s="24">
        <v>0</v>
      </c>
      <c r="D574" s="23" t="s">
        <v>318</v>
      </c>
      <c r="E574" s="23" t="s">
        <v>62</v>
      </c>
      <c r="F574" s="23" t="s">
        <v>63</v>
      </c>
      <c r="G574" s="23" t="s">
        <v>315</v>
      </c>
      <c r="H574" s="23" t="s">
        <v>315</v>
      </c>
      <c r="I574" s="23" t="s">
        <v>315</v>
      </c>
      <c r="J574" s="23" t="s">
        <v>315</v>
      </c>
      <c r="K574" s="23" t="s">
        <v>315</v>
      </c>
      <c r="L574" s="23" t="s">
        <v>315</v>
      </c>
      <c r="M574" s="23" t="s">
        <v>315</v>
      </c>
      <c r="N574" s="27" t="s">
        <v>315</v>
      </c>
    </row>
    <row r="575" spans="1:14" ht="13" x14ac:dyDescent="0.15">
      <c r="A575" s="23" t="s">
        <v>55</v>
      </c>
      <c r="B575" s="23" t="s">
        <v>650</v>
      </c>
      <c r="C575" s="24">
        <v>0</v>
      </c>
      <c r="D575" s="23" t="s">
        <v>318</v>
      </c>
      <c r="E575" s="23" t="s">
        <v>62</v>
      </c>
      <c r="F575" s="23" t="s">
        <v>63</v>
      </c>
      <c r="G575" s="23" t="s">
        <v>315</v>
      </c>
      <c r="H575" s="23" t="s">
        <v>315</v>
      </c>
      <c r="I575" s="23" t="s">
        <v>315</v>
      </c>
      <c r="J575" s="23" t="s">
        <v>315</v>
      </c>
      <c r="K575" s="23" t="s">
        <v>315</v>
      </c>
      <c r="L575" s="23" t="s">
        <v>315</v>
      </c>
      <c r="M575" s="23" t="s">
        <v>315</v>
      </c>
      <c r="N575" s="27" t="s">
        <v>315</v>
      </c>
    </row>
    <row r="576" spans="1:14" ht="13" x14ac:dyDescent="0.15">
      <c r="A576" s="23" t="s">
        <v>55</v>
      </c>
      <c r="B576" s="23" t="s">
        <v>651</v>
      </c>
      <c r="C576" s="24">
        <v>0</v>
      </c>
      <c r="D576" s="23" t="s">
        <v>318</v>
      </c>
      <c r="E576" s="23" t="s">
        <v>62</v>
      </c>
      <c r="F576" s="23" t="s">
        <v>63</v>
      </c>
      <c r="G576" s="23" t="s">
        <v>315</v>
      </c>
      <c r="H576" s="23" t="s">
        <v>315</v>
      </c>
      <c r="I576" s="23" t="s">
        <v>315</v>
      </c>
      <c r="J576" s="23" t="s">
        <v>315</v>
      </c>
      <c r="K576" s="23" t="s">
        <v>315</v>
      </c>
      <c r="L576" s="23" t="s">
        <v>315</v>
      </c>
      <c r="M576" s="23" t="s">
        <v>315</v>
      </c>
      <c r="N576" s="27" t="s">
        <v>315</v>
      </c>
    </row>
    <row r="577" spans="1:14" ht="13" x14ac:dyDescent="0.15">
      <c r="A577" s="23" t="s">
        <v>55</v>
      </c>
      <c r="B577" s="23" t="s">
        <v>652</v>
      </c>
      <c r="C577" s="24">
        <v>0</v>
      </c>
      <c r="D577" s="23" t="s">
        <v>318</v>
      </c>
      <c r="E577" s="23" t="s">
        <v>62</v>
      </c>
      <c r="F577" s="23" t="s">
        <v>63</v>
      </c>
      <c r="G577" s="23" t="s">
        <v>315</v>
      </c>
      <c r="H577" s="23" t="s">
        <v>315</v>
      </c>
      <c r="I577" s="23" t="s">
        <v>315</v>
      </c>
      <c r="J577" s="23" t="s">
        <v>315</v>
      </c>
      <c r="K577" s="23" t="s">
        <v>315</v>
      </c>
      <c r="L577" s="23" t="s">
        <v>315</v>
      </c>
      <c r="M577" s="23" t="s">
        <v>315</v>
      </c>
      <c r="N577" s="27" t="s">
        <v>315</v>
      </c>
    </row>
    <row r="578" spans="1:14" ht="13" x14ac:dyDescent="0.15">
      <c r="A578" s="23" t="s">
        <v>55</v>
      </c>
      <c r="B578" s="23" t="s">
        <v>653</v>
      </c>
      <c r="C578" s="24">
        <v>0</v>
      </c>
      <c r="D578" s="23" t="s">
        <v>318</v>
      </c>
      <c r="E578" s="23" t="s">
        <v>62</v>
      </c>
      <c r="F578" s="23" t="s">
        <v>63</v>
      </c>
      <c r="G578" s="23" t="s">
        <v>315</v>
      </c>
      <c r="H578" s="23" t="s">
        <v>315</v>
      </c>
      <c r="I578" s="23" t="s">
        <v>315</v>
      </c>
      <c r="J578" s="23" t="s">
        <v>315</v>
      </c>
      <c r="K578" s="23" t="s">
        <v>315</v>
      </c>
      <c r="L578" s="23" t="s">
        <v>315</v>
      </c>
      <c r="M578" s="23" t="s">
        <v>315</v>
      </c>
      <c r="N578" s="27" t="s">
        <v>315</v>
      </c>
    </row>
    <row r="579" spans="1:14" ht="13" x14ac:dyDescent="0.15">
      <c r="A579" s="23" t="s">
        <v>55</v>
      </c>
      <c r="B579" s="23" t="s">
        <v>654</v>
      </c>
      <c r="C579" s="24">
        <v>0</v>
      </c>
      <c r="D579" s="23" t="s">
        <v>318</v>
      </c>
      <c r="E579" s="23" t="s">
        <v>62</v>
      </c>
      <c r="F579" s="23" t="s">
        <v>63</v>
      </c>
      <c r="G579" s="23" t="s">
        <v>315</v>
      </c>
      <c r="H579" s="23" t="s">
        <v>315</v>
      </c>
      <c r="I579" s="23" t="s">
        <v>315</v>
      </c>
      <c r="J579" s="23" t="s">
        <v>315</v>
      </c>
      <c r="K579" s="23" t="s">
        <v>315</v>
      </c>
      <c r="L579" s="23" t="s">
        <v>315</v>
      </c>
      <c r="M579" s="23" t="s">
        <v>315</v>
      </c>
      <c r="N579" s="27" t="s">
        <v>315</v>
      </c>
    </row>
    <row r="580" spans="1:14" ht="13" x14ac:dyDescent="0.15">
      <c r="A580" s="23" t="s">
        <v>55</v>
      </c>
      <c r="B580" s="23" t="s">
        <v>655</v>
      </c>
      <c r="C580" s="24">
        <v>0</v>
      </c>
      <c r="D580" s="23" t="s">
        <v>318</v>
      </c>
      <c r="E580" s="23" t="s">
        <v>62</v>
      </c>
      <c r="F580" s="23" t="s">
        <v>63</v>
      </c>
      <c r="G580" s="23" t="s">
        <v>315</v>
      </c>
      <c r="H580" s="23" t="s">
        <v>315</v>
      </c>
      <c r="I580" s="23" t="s">
        <v>315</v>
      </c>
      <c r="J580" s="23" t="s">
        <v>315</v>
      </c>
      <c r="K580" s="23" t="s">
        <v>315</v>
      </c>
      <c r="L580" s="23" t="s">
        <v>315</v>
      </c>
      <c r="M580" s="23" t="s">
        <v>315</v>
      </c>
      <c r="N580" s="27" t="s">
        <v>315</v>
      </c>
    </row>
    <row r="581" spans="1:14" ht="13" x14ac:dyDescent="0.15">
      <c r="A581" s="23" t="s">
        <v>55</v>
      </c>
      <c r="B581" s="23" t="s">
        <v>656</v>
      </c>
      <c r="C581" s="24">
        <v>0</v>
      </c>
      <c r="D581" s="23" t="s">
        <v>318</v>
      </c>
      <c r="E581" s="23" t="s">
        <v>62</v>
      </c>
      <c r="F581" s="23" t="s">
        <v>63</v>
      </c>
      <c r="G581" s="23" t="s">
        <v>315</v>
      </c>
      <c r="H581" s="23" t="s">
        <v>315</v>
      </c>
      <c r="I581" s="23" t="s">
        <v>315</v>
      </c>
      <c r="J581" s="23" t="s">
        <v>315</v>
      </c>
      <c r="K581" s="23" t="s">
        <v>315</v>
      </c>
      <c r="L581" s="23" t="s">
        <v>315</v>
      </c>
      <c r="M581" s="23" t="s">
        <v>315</v>
      </c>
      <c r="N581" s="27" t="s">
        <v>315</v>
      </c>
    </row>
    <row r="582" spans="1:14" ht="13" x14ac:dyDescent="0.15">
      <c r="A582" s="23" t="s">
        <v>55</v>
      </c>
      <c r="B582" s="23" t="s">
        <v>657</v>
      </c>
      <c r="C582" s="24">
        <v>0</v>
      </c>
      <c r="D582" s="23" t="s">
        <v>318</v>
      </c>
      <c r="E582" s="23" t="s">
        <v>62</v>
      </c>
      <c r="F582" s="23" t="s">
        <v>63</v>
      </c>
      <c r="G582" s="23" t="s">
        <v>315</v>
      </c>
      <c r="H582" s="23" t="s">
        <v>315</v>
      </c>
      <c r="I582" s="23" t="s">
        <v>315</v>
      </c>
      <c r="J582" s="23" t="s">
        <v>315</v>
      </c>
      <c r="K582" s="23" t="s">
        <v>315</v>
      </c>
      <c r="L582" s="23" t="s">
        <v>315</v>
      </c>
      <c r="M582" s="23" t="s">
        <v>315</v>
      </c>
      <c r="N582" s="27" t="s">
        <v>315</v>
      </c>
    </row>
    <row r="583" spans="1:14" ht="13" x14ac:dyDescent="0.15">
      <c r="A583" s="23" t="s">
        <v>55</v>
      </c>
      <c r="B583" s="23" t="s">
        <v>658</v>
      </c>
      <c r="C583" s="24">
        <v>0</v>
      </c>
      <c r="D583" s="23" t="s">
        <v>318</v>
      </c>
      <c r="E583" s="23" t="s">
        <v>62</v>
      </c>
      <c r="F583" s="23" t="s">
        <v>63</v>
      </c>
      <c r="G583" s="23" t="s">
        <v>315</v>
      </c>
      <c r="H583" s="23" t="s">
        <v>315</v>
      </c>
      <c r="I583" s="23" t="s">
        <v>315</v>
      </c>
      <c r="J583" s="23" t="s">
        <v>315</v>
      </c>
      <c r="K583" s="23" t="s">
        <v>315</v>
      </c>
      <c r="L583" s="23" t="s">
        <v>315</v>
      </c>
      <c r="M583" s="23" t="s">
        <v>315</v>
      </c>
      <c r="N583" s="27" t="s">
        <v>315</v>
      </c>
    </row>
    <row r="584" spans="1:14" ht="13" x14ac:dyDescent="0.15">
      <c r="A584" s="23" t="s">
        <v>55</v>
      </c>
      <c r="B584" s="23" t="s">
        <v>659</v>
      </c>
      <c r="C584" s="24">
        <v>0</v>
      </c>
      <c r="D584" s="23" t="s">
        <v>318</v>
      </c>
      <c r="E584" s="23" t="s">
        <v>62</v>
      </c>
      <c r="F584" s="23" t="s">
        <v>63</v>
      </c>
      <c r="G584" s="23" t="s">
        <v>315</v>
      </c>
      <c r="H584" s="23" t="s">
        <v>315</v>
      </c>
      <c r="I584" s="23" t="s">
        <v>315</v>
      </c>
      <c r="J584" s="23" t="s">
        <v>315</v>
      </c>
      <c r="K584" s="23" t="s">
        <v>315</v>
      </c>
      <c r="L584" s="23" t="s">
        <v>315</v>
      </c>
      <c r="M584" s="23" t="s">
        <v>315</v>
      </c>
      <c r="N584" s="27" t="s">
        <v>315</v>
      </c>
    </row>
    <row r="585" spans="1:14" ht="13" x14ac:dyDescent="0.15">
      <c r="A585" s="23" t="s">
        <v>55</v>
      </c>
      <c r="B585" s="23" t="s">
        <v>660</v>
      </c>
      <c r="C585" s="24">
        <v>0</v>
      </c>
      <c r="D585" s="23" t="s">
        <v>318</v>
      </c>
      <c r="E585" s="23" t="s">
        <v>62</v>
      </c>
      <c r="F585" s="23" t="s">
        <v>63</v>
      </c>
      <c r="G585" s="23" t="s">
        <v>315</v>
      </c>
      <c r="H585" s="23" t="s">
        <v>315</v>
      </c>
      <c r="I585" s="23" t="s">
        <v>315</v>
      </c>
      <c r="J585" s="23" t="s">
        <v>315</v>
      </c>
      <c r="K585" s="23" t="s">
        <v>315</v>
      </c>
      <c r="L585" s="23" t="s">
        <v>315</v>
      </c>
      <c r="M585" s="23" t="s">
        <v>315</v>
      </c>
      <c r="N585" s="27" t="s">
        <v>315</v>
      </c>
    </row>
    <row r="586" spans="1:14" ht="13" x14ac:dyDescent="0.15">
      <c r="A586" s="23" t="s">
        <v>55</v>
      </c>
      <c r="B586" s="23" t="s">
        <v>661</v>
      </c>
      <c r="C586" s="24">
        <v>0</v>
      </c>
      <c r="D586" s="23" t="s">
        <v>318</v>
      </c>
      <c r="E586" s="23" t="s">
        <v>62</v>
      </c>
      <c r="F586" s="23" t="s">
        <v>63</v>
      </c>
      <c r="G586" s="23" t="s">
        <v>315</v>
      </c>
      <c r="H586" s="23" t="s">
        <v>315</v>
      </c>
      <c r="I586" s="23" t="s">
        <v>315</v>
      </c>
      <c r="J586" s="23" t="s">
        <v>315</v>
      </c>
      <c r="K586" s="23" t="s">
        <v>315</v>
      </c>
      <c r="L586" s="23" t="s">
        <v>315</v>
      </c>
      <c r="M586" s="23" t="s">
        <v>315</v>
      </c>
      <c r="N586" s="27" t="s">
        <v>315</v>
      </c>
    </row>
    <row r="587" spans="1:14" ht="13" x14ac:dyDescent="0.15">
      <c r="A587" s="23" t="s">
        <v>55</v>
      </c>
      <c r="B587" s="23" t="s">
        <v>662</v>
      </c>
      <c r="C587" s="24">
        <v>0</v>
      </c>
      <c r="D587" s="23" t="s">
        <v>318</v>
      </c>
      <c r="E587" s="23" t="s">
        <v>62</v>
      </c>
      <c r="F587" s="23" t="s">
        <v>63</v>
      </c>
      <c r="G587" s="23" t="s">
        <v>315</v>
      </c>
      <c r="H587" s="23" t="s">
        <v>315</v>
      </c>
      <c r="I587" s="23" t="s">
        <v>315</v>
      </c>
      <c r="J587" s="23" t="s">
        <v>315</v>
      </c>
      <c r="K587" s="23" t="s">
        <v>315</v>
      </c>
      <c r="L587" s="23" t="s">
        <v>315</v>
      </c>
      <c r="M587" s="23" t="s">
        <v>315</v>
      </c>
      <c r="N587" s="27" t="s">
        <v>315</v>
      </c>
    </row>
    <row r="588" spans="1:14" ht="13" x14ac:dyDescent="0.15">
      <c r="A588" s="23" t="s">
        <v>55</v>
      </c>
      <c r="B588" s="23" t="s">
        <v>663</v>
      </c>
      <c r="C588" s="24">
        <v>0</v>
      </c>
      <c r="D588" s="23" t="s">
        <v>318</v>
      </c>
      <c r="E588" s="23" t="s">
        <v>62</v>
      </c>
      <c r="F588" s="23" t="s">
        <v>63</v>
      </c>
      <c r="G588" s="23" t="s">
        <v>315</v>
      </c>
      <c r="H588" s="23" t="s">
        <v>315</v>
      </c>
      <c r="I588" s="23" t="s">
        <v>315</v>
      </c>
      <c r="J588" s="23" t="s">
        <v>315</v>
      </c>
      <c r="K588" s="23" t="s">
        <v>315</v>
      </c>
      <c r="L588" s="23" t="s">
        <v>315</v>
      </c>
      <c r="M588" s="23" t="s">
        <v>315</v>
      </c>
      <c r="N588" s="27" t="s">
        <v>315</v>
      </c>
    </row>
    <row r="589" spans="1:14" ht="13" x14ac:dyDescent="0.15">
      <c r="A589" s="23" t="s">
        <v>55</v>
      </c>
      <c r="B589" s="23" t="s">
        <v>664</v>
      </c>
      <c r="C589" s="24">
        <v>0</v>
      </c>
      <c r="D589" s="23" t="s">
        <v>318</v>
      </c>
      <c r="E589" s="23" t="s">
        <v>62</v>
      </c>
      <c r="F589" s="23" t="s">
        <v>63</v>
      </c>
      <c r="G589" s="23" t="s">
        <v>315</v>
      </c>
      <c r="H589" s="23" t="s">
        <v>315</v>
      </c>
      <c r="I589" s="23" t="s">
        <v>315</v>
      </c>
      <c r="J589" s="23" t="s">
        <v>315</v>
      </c>
      <c r="K589" s="23" t="s">
        <v>315</v>
      </c>
      <c r="L589" s="23" t="s">
        <v>315</v>
      </c>
      <c r="M589" s="23" t="s">
        <v>315</v>
      </c>
      <c r="N589" s="27" t="s">
        <v>315</v>
      </c>
    </row>
    <row r="590" spans="1:14" ht="13" x14ac:dyDescent="0.15">
      <c r="A590" s="23" t="s">
        <v>55</v>
      </c>
      <c r="B590" s="23" t="s">
        <v>665</v>
      </c>
      <c r="C590" s="24">
        <v>0</v>
      </c>
      <c r="D590" s="23" t="s">
        <v>318</v>
      </c>
      <c r="E590" s="23" t="s">
        <v>62</v>
      </c>
      <c r="F590" s="23" t="s">
        <v>63</v>
      </c>
      <c r="G590" s="23" t="s">
        <v>315</v>
      </c>
      <c r="H590" s="23" t="s">
        <v>315</v>
      </c>
      <c r="I590" s="23" t="s">
        <v>315</v>
      </c>
      <c r="J590" s="23" t="s">
        <v>315</v>
      </c>
      <c r="K590" s="23" t="s">
        <v>315</v>
      </c>
      <c r="L590" s="23" t="s">
        <v>315</v>
      </c>
      <c r="M590" s="23" t="s">
        <v>315</v>
      </c>
      <c r="N590" s="27" t="s">
        <v>315</v>
      </c>
    </row>
    <row r="591" spans="1:14" ht="13" x14ac:dyDescent="0.15">
      <c r="A591" s="23" t="s">
        <v>55</v>
      </c>
      <c r="B591" s="23" t="s">
        <v>666</v>
      </c>
      <c r="C591" s="24">
        <v>0</v>
      </c>
      <c r="D591" s="23" t="s">
        <v>318</v>
      </c>
      <c r="E591" s="23" t="s">
        <v>62</v>
      </c>
      <c r="F591" s="23" t="s">
        <v>63</v>
      </c>
      <c r="G591" s="23" t="s">
        <v>315</v>
      </c>
      <c r="H591" s="23" t="s">
        <v>315</v>
      </c>
      <c r="I591" s="23" t="s">
        <v>315</v>
      </c>
      <c r="J591" s="23" t="s">
        <v>315</v>
      </c>
      <c r="K591" s="23" t="s">
        <v>315</v>
      </c>
      <c r="L591" s="23" t="s">
        <v>315</v>
      </c>
      <c r="M591" s="23" t="s">
        <v>315</v>
      </c>
      <c r="N591" s="27" t="s">
        <v>315</v>
      </c>
    </row>
    <row r="592" spans="1:14" ht="13" x14ac:dyDescent="0.15">
      <c r="A592" s="23" t="s">
        <v>55</v>
      </c>
      <c r="B592" s="23" t="s">
        <v>667</v>
      </c>
      <c r="C592" s="24">
        <v>0</v>
      </c>
      <c r="D592" s="23" t="s">
        <v>318</v>
      </c>
      <c r="E592" s="23" t="s">
        <v>62</v>
      </c>
      <c r="F592" s="23" t="s">
        <v>63</v>
      </c>
      <c r="G592" s="23" t="s">
        <v>315</v>
      </c>
      <c r="H592" s="23" t="s">
        <v>315</v>
      </c>
      <c r="I592" s="23" t="s">
        <v>315</v>
      </c>
      <c r="J592" s="23" t="s">
        <v>315</v>
      </c>
      <c r="K592" s="23" t="s">
        <v>315</v>
      </c>
      <c r="L592" s="23" t="s">
        <v>315</v>
      </c>
      <c r="M592" s="23" t="s">
        <v>315</v>
      </c>
      <c r="N592" s="27" t="s">
        <v>315</v>
      </c>
    </row>
    <row r="593" spans="1:14" ht="13" x14ac:dyDescent="0.15">
      <c r="A593" s="23" t="s">
        <v>55</v>
      </c>
      <c r="B593" s="23" t="s">
        <v>668</v>
      </c>
      <c r="C593" s="24">
        <v>0</v>
      </c>
      <c r="D593" s="23" t="s">
        <v>318</v>
      </c>
      <c r="E593" s="23" t="s">
        <v>62</v>
      </c>
      <c r="F593" s="23" t="s">
        <v>63</v>
      </c>
      <c r="G593" s="23" t="s">
        <v>315</v>
      </c>
      <c r="H593" s="23" t="s">
        <v>315</v>
      </c>
      <c r="I593" s="23" t="s">
        <v>315</v>
      </c>
      <c r="J593" s="23" t="s">
        <v>315</v>
      </c>
      <c r="K593" s="23" t="s">
        <v>315</v>
      </c>
      <c r="L593" s="23" t="s">
        <v>315</v>
      </c>
      <c r="M593" s="23" t="s">
        <v>315</v>
      </c>
      <c r="N593" s="27" t="s">
        <v>315</v>
      </c>
    </row>
    <row r="594" spans="1:14" ht="13" x14ac:dyDescent="0.15">
      <c r="A594" s="23" t="s">
        <v>55</v>
      </c>
      <c r="B594" s="23" t="s">
        <v>669</v>
      </c>
      <c r="C594" s="24">
        <v>0</v>
      </c>
      <c r="D594" s="23" t="s">
        <v>318</v>
      </c>
      <c r="E594" s="23" t="s">
        <v>62</v>
      </c>
      <c r="F594" s="23" t="s">
        <v>63</v>
      </c>
      <c r="G594" s="23" t="s">
        <v>315</v>
      </c>
      <c r="H594" s="23" t="s">
        <v>315</v>
      </c>
      <c r="I594" s="23" t="s">
        <v>315</v>
      </c>
      <c r="J594" s="23" t="s">
        <v>315</v>
      </c>
      <c r="K594" s="23" t="s">
        <v>315</v>
      </c>
      <c r="L594" s="23" t="s">
        <v>315</v>
      </c>
      <c r="M594" s="23" t="s">
        <v>315</v>
      </c>
      <c r="N594" s="27" t="s">
        <v>315</v>
      </c>
    </row>
    <row r="595" spans="1:14" ht="13" x14ac:dyDescent="0.15">
      <c r="A595" s="23" t="s">
        <v>55</v>
      </c>
      <c r="B595" s="23" t="s">
        <v>670</v>
      </c>
      <c r="C595" s="24">
        <v>0</v>
      </c>
      <c r="D595" s="23" t="s">
        <v>318</v>
      </c>
      <c r="E595" s="23" t="s">
        <v>62</v>
      </c>
      <c r="F595" s="23" t="s">
        <v>63</v>
      </c>
      <c r="G595" s="23" t="s">
        <v>315</v>
      </c>
      <c r="H595" s="23" t="s">
        <v>315</v>
      </c>
      <c r="I595" s="23" t="s">
        <v>315</v>
      </c>
      <c r="J595" s="23" t="s">
        <v>315</v>
      </c>
      <c r="K595" s="23" t="s">
        <v>315</v>
      </c>
      <c r="L595" s="23" t="s">
        <v>315</v>
      </c>
      <c r="M595" s="23" t="s">
        <v>315</v>
      </c>
      <c r="N595" s="27" t="s">
        <v>315</v>
      </c>
    </row>
    <row r="596" spans="1:14" ht="13" x14ac:dyDescent="0.15">
      <c r="A596" s="23" t="s">
        <v>55</v>
      </c>
      <c r="B596" s="23" t="s">
        <v>671</v>
      </c>
      <c r="C596" s="24">
        <v>0</v>
      </c>
      <c r="D596" s="23" t="s">
        <v>318</v>
      </c>
      <c r="E596" s="23" t="s">
        <v>62</v>
      </c>
      <c r="F596" s="23" t="s">
        <v>63</v>
      </c>
      <c r="G596" s="23" t="s">
        <v>315</v>
      </c>
      <c r="H596" s="23" t="s">
        <v>315</v>
      </c>
      <c r="I596" s="23" t="s">
        <v>315</v>
      </c>
      <c r="J596" s="23" t="s">
        <v>315</v>
      </c>
      <c r="K596" s="23" t="s">
        <v>315</v>
      </c>
      <c r="L596" s="23" t="s">
        <v>315</v>
      </c>
      <c r="M596" s="23" t="s">
        <v>315</v>
      </c>
      <c r="N596" s="27" t="s">
        <v>315</v>
      </c>
    </row>
    <row r="597" spans="1:14" ht="13" x14ac:dyDescent="0.15">
      <c r="A597" s="23" t="s">
        <v>55</v>
      </c>
      <c r="B597" s="23" t="s">
        <v>672</v>
      </c>
      <c r="C597" s="24">
        <v>0</v>
      </c>
      <c r="D597" s="23" t="s">
        <v>318</v>
      </c>
      <c r="E597" s="23" t="s">
        <v>62</v>
      </c>
      <c r="F597" s="23" t="s">
        <v>63</v>
      </c>
      <c r="G597" s="23" t="s">
        <v>315</v>
      </c>
      <c r="H597" s="23" t="s">
        <v>315</v>
      </c>
      <c r="I597" s="23" t="s">
        <v>315</v>
      </c>
      <c r="J597" s="23" t="s">
        <v>315</v>
      </c>
      <c r="K597" s="23" t="s">
        <v>315</v>
      </c>
      <c r="L597" s="23" t="s">
        <v>315</v>
      </c>
      <c r="M597" s="23" t="s">
        <v>315</v>
      </c>
      <c r="N597" s="27" t="s">
        <v>315</v>
      </c>
    </row>
    <row r="598" spans="1:14" ht="13" x14ac:dyDescent="0.15">
      <c r="A598" s="23" t="s">
        <v>55</v>
      </c>
      <c r="B598" s="23" t="s">
        <v>673</v>
      </c>
      <c r="C598" s="24">
        <v>0</v>
      </c>
      <c r="D598" s="23" t="s">
        <v>318</v>
      </c>
      <c r="E598" s="23" t="s">
        <v>62</v>
      </c>
      <c r="F598" s="23" t="s">
        <v>63</v>
      </c>
      <c r="G598" s="23" t="s">
        <v>315</v>
      </c>
      <c r="H598" s="23" t="s">
        <v>315</v>
      </c>
      <c r="I598" s="23" t="s">
        <v>315</v>
      </c>
      <c r="J598" s="23" t="s">
        <v>315</v>
      </c>
      <c r="K598" s="23" t="s">
        <v>315</v>
      </c>
      <c r="L598" s="23" t="s">
        <v>315</v>
      </c>
      <c r="M598" s="23" t="s">
        <v>315</v>
      </c>
      <c r="N598" s="27" t="s">
        <v>315</v>
      </c>
    </row>
    <row r="599" spans="1:14" ht="13" x14ac:dyDescent="0.15">
      <c r="A599" s="23" t="s">
        <v>55</v>
      </c>
      <c r="B599" s="23" t="s">
        <v>674</v>
      </c>
      <c r="C599" s="24">
        <v>0</v>
      </c>
      <c r="D599" s="23" t="s">
        <v>318</v>
      </c>
      <c r="E599" s="23" t="s">
        <v>62</v>
      </c>
      <c r="F599" s="23" t="s">
        <v>63</v>
      </c>
      <c r="G599" s="23" t="s">
        <v>315</v>
      </c>
      <c r="H599" s="23" t="s">
        <v>315</v>
      </c>
      <c r="I599" s="23" t="s">
        <v>315</v>
      </c>
      <c r="J599" s="23" t="s">
        <v>315</v>
      </c>
      <c r="K599" s="23" t="s">
        <v>315</v>
      </c>
      <c r="L599" s="23" t="s">
        <v>315</v>
      </c>
      <c r="M599" s="23" t="s">
        <v>315</v>
      </c>
      <c r="N599" s="27" t="s">
        <v>315</v>
      </c>
    </row>
    <row r="600" spans="1:14" ht="13" x14ac:dyDescent="0.15">
      <c r="A600" s="23" t="s">
        <v>55</v>
      </c>
      <c r="B600" s="23" t="s">
        <v>675</v>
      </c>
      <c r="C600" s="24">
        <v>0</v>
      </c>
      <c r="D600" s="23" t="s">
        <v>318</v>
      </c>
      <c r="E600" s="23" t="s">
        <v>62</v>
      </c>
      <c r="F600" s="23" t="s">
        <v>63</v>
      </c>
      <c r="G600" s="23" t="s">
        <v>315</v>
      </c>
      <c r="H600" s="23" t="s">
        <v>315</v>
      </c>
      <c r="I600" s="23" t="s">
        <v>315</v>
      </c>
      <c r="J600" s="23" t="s">
        <v>315</v>
      </c>
      <c r="K600" s="23" t="s">
        <v>315</v>
      </c>
      <c r="L600" s="23" t="s">
        <v>315</v>
      </c>
      <c r="M600" s="23" t="s">
        <v>315</v>
      </c>
      <c r="N600" s="27" t="s">
        <v>315</v>
      </c>
    </row>
    <row r="601" spans="1:14" ht="13" x14ac:dyDescent="0.15">
      <c r="A601" s="23" t="s">
        <v>55</v>
      </c>
      <c r="B601" s="23" t="s">
        <v>676</v>
      </c>
      <c r="C601" s="24">
        <v>0</v>
      </c>
      <c r="D601" s="23" t="s">
        <v>318</v>
      </c>
      <c r="E601" s="23" t="s">
        <v>62</v>
      </c>
      <c r="F601" s="23" t="s">
        <v>63</v>
      </c>
      <c r="G601" s="23" t="s">
        <v>315</v>
      </c>
      <c r="H601" s="23" t="s">
        <v>315</v>
      </c>
      <c r="I601" s="23" t="s">
        <v>315</v>
      </c>
      <c r="J601" s="23" t="s">
        <v>315</v>
      </c>
      <c r="K601" s="23" t="s">
        <v>315</v>
      </c>
      <c r="L601" s="23" t="s">
        <v>315</v>
      </c>
      <c r="M601" s="23" t="s">
        <v>315</v>
      </c>
      <c r="N601" s="27" t="s">
        <v>315</v>
      </c>
    </row>
    <row r="602" spans="1:14" ht="13" x14ac:dyDescent="0.15">
      <c r="A602" s="23" t="s">
        <v>55</v>
      </c>
      <c r="B602" s="23" t="s">
        <v>677</v>
      </c>
      <c r="C602" s="24">
        <v>0</v>
      </c>
      <c r="D602" s="23" t="s">
        <v>318</v>
      </c>
      <c r="E602" s="23" t="s">
        <v>62</v>
      </c>
      <c r="F602" s="23" t="s">
        <v>63</v>
      </c>
      <c r="G602" s="23" t="s">
        <v>315</v>
      </c>
      <c r="H602" s="23" t="s">
        <v>315</v>
      </c>
      <c r="I602" s="23" t="s">
        <v>315</v>
      </c>
      <c r="J602" s="23" t="s">
        <v>315</v>
      </c>
      <c r="K602" s="23" t="s">
        <v>315</v>
      </c>
      <c r="L602" s="23" t="s">
        <v>315</v>
      </c>
      <c r="M602" s="23" t="s">
        <v>315</v>
      </c>
      <c r="N602" s="27" t="s">
        <v>315</v>
      </c>
    </row>
    <row r="603" spans="1:14" ht="13" x14ac:dyDescent="0.15">
      <c r="A603" s="23" t="s">
        <v>55</v>
      </c>
      <c r="B603" s="23" t="s">
        <v>678</v>
      </c>
      <c r="C603" s="24">
        <v>0</v>
      </c>
      <c r="D603" s="23" t="s">
        <v>318</v>
      </c>
      <c r="E603" s="23" t="s">
        <v>62</v>
      </c>
      <c r="F603" s="23" t="s">
        <v>63</v>
      </c>
      <c r="G603" s="23" t="s">
        <v>315</v>
      </c>
      <c r="H603" s="23" t="s">
        <v>315</v>
      </c>
      <c r="I603" s="23" t="s">
        <v>315</v>
      </c>
      <c r="J603" s="23" t="s">
        <v>315</v>
      </c>
      <c r="K603" s="23" t="s">
        <v>315</v>
      </c>
      <c r="L603" s="23" t="s">
        <v>315</v>
      </c>
      <c r="M603" s="23" t="s">
        <v>315</v>
      </c>
      <c r="N603" s="27" t="s">
        <v>315</v>
      </c>
    </row>
    <row r="604" spans="1:14" ht="13" x14ac:dyDescent="0.15">
      <c r="A604" s="23" t="s">
        <v>55</v>
      </c>
      <c r="B604" s="23" t="s">
        <v>679</v>
      </c>
      <c r="C604" s="24">
        <v>0</v>
      </c>
      <c r="D604" s="23" t="s">
        <v>318</v>
      </c>
      <c r="E604" s="23" t="s">
        <v>62</v>
      </c>
      <c r="F604" s="23" t="s">
        <v>63</v>
      </c>
      <c r="G604" s="23" t="s">
        <v>315</v>
      </c>
      <c r="H604" s="23" t="s">
        <v>315</v>
      </c>
      <c r="I604" s="23" t="s">
        <v>315</v>
      </c>
      <c r="J604" s="23" t="s">
        <v>315</v>
      </c>
      <c r="K604" s="23" t="s">
        <v>315</v>
      </c>
      <c r="L604" s="23" t="s">
        <v>315</v>
      </c>
      <c r="M604" s="23" t="s">
        <v>315</v>
      </c>
      <c r="N604" s="27" t="s">
        <v>315</v>
      </c>
    </row>
    <row r="605" spans="1:14" ht="13" x14ac:dyDescent="0.15">
      <c r="A605" s="23" t="s">
        <v>55</v>
      </c>
      <c r="B605" s="23" t="s">
        <v>680</v>
      </c>
      <c r="C605" s="24">
        <v>0</v>
      </c>
      <c r="D605" s="23" t="s">
        <v>318</v>
      </c>
      <c r="E605" s="23" t="s">
        <v>62</v>
      </c>
      <c r="F605" s="23" t="s">
        <v>63</v>
      </c>
      <c r="G605" s="23" t="s">
        <v>315</v>
      </c>
      <c r="H605" s="23" t="s">
        <v>315</v>
      </c>
      <c r="I605" s="23" t="s">
        <v>315</v>
      </c>
      <c r="J605" s="23" t="s">
        <v>315</v>
      </c>
      <c r="K605" s="23" t="s">
        <v>315</v>
      </c>
      <c r="L605" s="23" t="s">
        <v>315</v>
      </c>
      <c r="M605" s="23" t="s">
        <v>315</v>
      </c>
      <c r="N605" s="27" t="s">
        <v>315</v>
      </c>
    </row>
    <row r="606" spans="1:14" ht="13" x14ac:dyDescent="0.15">
      <c r="A606" s="23" t="s">
        <v>55</v>
      </c>
      <c r="B606" s="23" t="s">
        <v>681</v>
      </c>
      <c r="C606" s="24">
        <v>0</v>
      </c>
      <c r="D606" s="23" t="s">
        <v>318</v>
      </c>
      <c r="E606" s="23" t="s">
        <v>62</v>
      </c>
      <c r="F606" s="23" t="s">
        <v>63</v>
      </c>
      <c r="G606" s="23" t="s">
        <v>315</v>
      </c>
      <c r="H606" s="23" t="s">
        <v>315</v>
      </c>
      <c r="I606" s="23" t="s">
        <v>315</v>
      </c>
      <c r="J606" s="23" t="s">
        <v>315</v>
      </c>
      <c r="K606" s="23" t="s">
        <v>315</v>
      </c>
      <c r="L606" s="23" t="s">
        <v>315</v>
      </c>
      <c r="M606" s="23" t="s">
        <v>315</v>
      </c>
      <c r="N606" s="27" t="s">
        <v>315</v>
      </c>
    </row>
    <row r="607" spans="1:14" ht="13" x14ac:dyDescent="0.15">
      <c r="A607" s="23" t="s">
        <v>55</v>
      </c>
      <c r="B607" s="23" t="s">
        <v>682</v>
      </c>
      <c r="C607" s="24">
        <v>0</v>
      </c>
      <c r="D607" s="23" t="s">
        <v>318</v>
      </c>
      <c r="E607" s="23" t="s">
        <v>62</v>
      </c>
      <c r="F607" s="23" t="s">
        <v>63</v>
      </c>
      <c r="G607" s="23" t="s">
        <v>315</v>
      </c>
      <c r="H607" s="23" t="s">
        <v>315</v>
      </c>
      <c r="I607" s="23" t="s">
        <v>315</v>
      </c>
      <c r="J607" s="23" t="s">
        <v>315</v>
      </c>
      <c r="K607" s="23" t="s">
        <v>315</v>
      </c>
      <c r="L607" s="23" t="s">
        <v>315</v>
      </c>
      <c r="M607" s="23" t="s">
        <v>315</v>
      </c>
      <c r="N607" s="27" t="s">
        <v>315</v>
      </c>
    </row>
    <row r="608" spans="1:14" ht="13" x14ac:dyDescent="0.15">
      <c r="A608" s="23" t="s">
        <v>55</v>
      </c>
      <c r="B608" s="23" t="s">
        <v>683</v>
      </c>
      <c r="C608" s="24">
        <v>0</v>
      </c>
      <c r="D608" s="23" t="s">
        <v>318</v>
      </c>
      <c r="E608" s="23" t="s">
        <v>62</v>
      </c>
      <c r="F608" s="23" t="s">
        <v>63</v>
      </c>
      <c r="G608" s="23" t="s">
        <v>315</v>
      </c>
      <c r="H608" s="23" t="s">
        <v>315</v>
      </c>
      <c r="I608" s="23" t="s">
        <v>315</v>
      </c>
      <c r="J608" s="23" t="s">
        <v>315</v>
      </c>
      <c r="K608" s="23" t="s">
        <v>315</v>
      </c>
      <c r="L608" s="23" t="s">
        <v>315</v>
      </c>
      <c r="M608" s="23" t="s">
        <v>315</v>
      </c>
      <c r="N608" s="27" t="s">
        <v>315</v>
      </c>
    </row>
    <row r="609" spans="1:16" ht="13" x14ac:dyDescent="0.15">
      <c r="A609" s="23" t="s">
        <v>55</v>
      </c>
      <c r="B609" s="23" t="s">
        <v>684</v>
      </c>
      <c r="C609" s="24">
        <v>0</v>
      </c>
      <c r="D609" s="23" t="s">
        <v>318</v>
      </c>
      <c r="E609" s="23" t="s">
        <v>62</v>
      </c>
      <c r="F609" s="23" t="s">
        <v>63</v>
      </c>
      <c r="G609" s="23" t="s">
        <v>315</v>
      </c>
      <c r="H609" s="23" t="s">
        <v>315</v>
      </c>
      <c r="I609" s="23" t="s">
        <v>315</v>
      </c>
      <c r="J609" s="23" t="s">
        <v>315</v>
      </c>
      <c r="K609" s="23" t="s">
        <v>315</v>
      </c>
      <c r="L609" s="23" t="s">
        <v>315</v>
      </c>
      <c r="M609" s="23" t="s">
        <v>315</v>
      </c>
      <c r="N609" s="27" t="s">
        <v>315</v>
      </c>
    </row>
    <row r="610" spans="1:16" ht="13" x14ac:dyDescent="0.15">
      <c r="A610" s="23" t="s">
        <v>55</v>
      </c>
      <c r="B610" s="23" t="s">
        <v>685</v>
      </c>
      <c r="C610" s="24">
        <v>0</v>
      </c>
      <c r="D610" s="23" t="s">
        <v>318</v>
      </c>
      <c r="E610" s="23" t="s">
        <v>62</v>
      </c>
      <c r="F610" s="23" t="s">
        <v>63</v>
      </c>
      <c r="G610" s="23" t="s">
        <v>315</v>
      </c>
      <c r="H610" s="23" t="s">
        <v>315</v>
      </c>
      <c r="I610" s="23" t="s">
        <v>315</v>
      </c>
      <c r="J610" s="23" t="s">
        <v>315</v>
      </c>
      <c r="K610" s="23" t="s">
        <v>315</v>
      </c>
      <c r="L610" s="23" t="s">
        <v>315</v>
      </c>
      <c r="M610" s="23" t="s">
        <v>315</v>
      </c>
      <c r="N610" s="27" t="s">
        <v>315</v>
      </c>
    </row>
    <row r="611" spans="1:16" ht="13" x14ac:dyDescent="0.15">
      <c r="A611" s="23" t="s">
        <v>55</v>
      </c>
      <c r="B611" s="23" t="s">
        <v>686</v>
      </c>
      <c r="C611" s="24">
        <v>0</v>
      </c>
      <c r="D611" s="23" t="s">
        <v>318</v>
      </c>
      <c r="E611" s="23" t="s">
        <v>62</v>
      </c>
      <c r="F611" s="23" t="s">
        <v>63</v>
      </c>
      <c r="G611" s="24">
        <v>-7.3700000000000002E-2</v>
      </c>
      <c r="H611" s="24">
        <v>7.7499999999999999E-2</v>
      </c>
      <c r="I611" s="24">
        <v>-0.95189999999999997</v>
      </c>
      <c r="J611" s="24">
        <v>0.3412</v>
      </c>
      <c r="K611" s="24">
        <v>2.9899999999999999E-2</v>
      </c>
      <c r="L611" s="24">
        <v>2.7000000000000001E-3</v>
      </c>
      <c r="M611" s="24">
        <v>1.0045999999999999</v>
      </c>
      <c r="N611" s="25">
        <v>1</v>
      </c>
    </row>
    <row r="612" spans="1:16" ht="13" x14ac:dyDescent="0.15">
      <c r="A612" s="23" t="s">
        <v>55</v>
      </c>
      <c r="B612" s="23" t="s">
        <v>687</v>
      </c>
      <c r="C612" s="24">
        <v>0</v>
      </c>
      <c r="D612" s="23" t="s">
        <v>318</v>
      </c>
      <c r="E612" s="23" t="s">
        <v>62</v>
      </c>
      <c r="F612" s="23" t="s">
        <v>63</v>
      </c>
      <c r="G612" s="24">
        <v>4.6800000000000001E-2</v>
      </c>
      <c r="H612" s="24">
        <v>0.1045</v>
      </c>
      <c r="I612" s="24">
        <v>0.44819999999999999</v>
      </c>
      <c r="J612" s="24">
        <v>0.65400000000000003</v>
      </c>
      <c r="K612" s="24">
        <v>1.54E-2</v>
      </c>
      <c r="L612" s="24">
        <v>1.9E-3</v>
      </c>
      <c r="M612" s="24">
        <v>1.0205</v>
      </c>
      <c r="N612" s="25">
        <v>1</v>
      </c>
    </row>
    <row r="613" spans="1:16" ht="13" x14ac:dyDescent="0.15">
      <c r="A613" s="23" t="s">
        <v>55</v>
      </c>
      <c r="B613" s="23" t="s">
        <v>688</v>
      </c>
      <c r="C613" s="24">
        <v>0</v>
      </c>
      <c r="D613" s="23" t="s">
        <v>318</v>
      </c>
      <c r="E613" s="23" t="s">
        <v>62</v>
      </c>
      <c r="F613" s="23" t="s">
        <v>63</v>
      </c>
      <c r="G613" s="24">
        <v>-0.1101</v>
      </c>
      <c r="H613" s="24">
        <v>0.1084</v>
      </c>
      <c r="I613" s="24">
        <v>-1.0154000000000001</v>
      </c>
      <c r="J613" s="24">
        <v>0.30990000000000001</v>
      </c>
      <c r="K613" s="24">
        <v>9.4999999999999998E-3</v>
      </c>
      <c r="L613" s="24">
        <v>1.8E-3</v>
      </c>
      <c r="M613" s="24">
        <v>1.0011000000000001</v>
      </c>
      <c r="N613" s="25">
        <v>1</v>
      </c>
    </row>
    <row r="614" spans="1:16" ht="13" x14ac:dyDescent="0.15">
      <c r="A614" s="23" t="s">
        <v>55</v>
      </c>
      <c r="B614" s="23" t="s">
        <v>689</v>
      </c>
      <c r="C614" s="24">
        <v>0</v>
      </c>
      <c r="D614" s="23" t="s">
        <v>318</v>
      </c>
      <c r="E614" s="23" t="s">
        <v>62</v>
      </c>
      <c r="F614" s="23" t="s">
        <v>63</v>
      </c>
      <c r="G614" s="24">
        <v>-0.3599</v>
      </c>
      <c r="H614" s="24">
        <v>0.1328</v>
      </c>
      <c r="I614" s="24">
        <v>-2.7094</v>
      </c>
      <c r="J614" s="24">
        <v>6.7000000000000002E-3</v>
      </c>
      <c r="K614" s="24">
        <v>8.6999999999999994E-3</v>
      </c>
      <c r="L614" s="24">
        <v>1.8E-3</v>
      </c>
      <c r="M614" s="24">
        <v>1.0098</v>
      </c>
      <c r="N614" s="25">
        <v>1</v>
      </c>
    </row>
    <row r="615" spans="1:16" ht="13" x14ac:dyDescent="0.15">
      <c r="A615" s="23" t="s">
        <v>55</v>
      </c>
      <c r="B615" s="23" t="s">
        <v>690</v>
      </c>
      <c r="C615" s="24">
        <v>0</v>
      </c>
      <c r="D615" s="23" t="s">
        <v>318</v>
      </c>
      <c r="E615" s="23" t="s">
        <v>62</v>
      </c>
      <c r="F615" s="23" t="s">
        <v>63</v>
      </c>
      <c r="G615" s="24">
        <v>0.1512</v>
      </c>
      <c r="H615" s="24">
        <v>8.5099999999999995E-2</v>
      </c>
      <c r="I615" s="24">
        <v>1.7774000000000001</v>
      </c>
      <c r="J615" s="24">
        <v>7.5499999999999998E-2</v>
      </c>
      <c r="K615" s="24">
        <v>1.5100000000000001E-2</v>
      </c>
      <c r="L615" s="24">
        <v>1.9E-3</v>
      </c>
      <c r="M615" s="24">
        <v>0.99099999999999999</v>
      </c>
      <c r="N615" s="25">
        <v>1</v>
      </c>
    </row>
    <row r="616" spans="1:16" ht="13" x14ac:dyDescent="0.15">
      <c r="A616" s="23" t="s">
        <v>55</v>
      </c>
      <c r="B616" s="23" t="s">
        <v>691</v>
      </c>
      <c r="C616" s="24">
        <v>0</v>
      </c>
      <c r="D616" s="23" t="s">
        <v>318</v>
      </c>
      <c r="E616" s="23" t="s">
        <v>62</v>
      </c>
      <c r="F616" s="23" t="s">
        <v>63</v>
      </c>
      <c r="G616" s="24">
        <v>7.5200000000000003E-2</v>
      </c>
      <c r="H616" s="24">
        <v>0.1023</v>
      </c>
      <c r="I616" s="24">
        <v>0.73550000000000004</v>
      </c>
      <c r="J616" s="24">
        <v>0.46200000000000002</v>
      </c>
      <c r="K616" s="24">
        <v>1.52E-2</v>
      </c>
      <c r="L616" s="24">
        <v>1.9E-3</v>
      </c>
      <c r="M616" s="24">
        <v>1.0223</v>
      </c>
      <c r="N616" s="25">
        <v>1</v>
      </c>
    </row>
    <row r="617" spans="1:16" ht="13" x14ac:dyDescent="0.15">
      <c r="A617" s="23" t="s">
        <v>55</v>
      </c>
      <c r="B617" s="23" t="s">
        <v>692</v>
      </c>
      <c r="C617" s="24">
        <v>0</v>
      </c>
      <c r="D617" s="23" t="s">
        <v>318</v>
      </c>
      <c r="E617" s="23" t="s">
        <v>62</v>
      </c>
      <c r="F617" s="23" t="s">
        <v>63</v>
      </c>
      <c r="G617" s="24">
        <v>-0.1759</v>
      </c>
      <c r="H617" s="24">
        <v>9.0700000000000003E-2</v>
      </c>
      <c r="I617" s="24">
        <v>-1.9396</v>
      </c>
      <c r="J617" s="24">
        <v>5.2400000000000002E-2</v>
      </c>
      <c r="K617" s="24">
        <v>1.9400000000000001E-2</v>
      </c>
      <c r="L617" s="24">
        <v>1.9E-3</v>
      </c>
      <c r="M617" s="24">
        <v>1.0152000000000001</v>
      </c>
      <c r="N617" s="25">
        <v>1</v>
      </c>
    </row>
    <row r="618" spans="1:16" ht="13" x14ac:dyDescent="0.15">
      <c r="A618" s="23" t="s">
        <v>55</v>
      </c>
      <c r="B618" s="23" t="s">
        <v>693</v>
      </c>
      <c r="C618" s="24">
        <v>0</v>
      </c>
      <c r="D618" s="23" t="s">
        <v>318</v>
      </c>
      <c r="E618" s="23" t="s">
        <v>62</v>
      </c>
      <c r="F618" s="23" t="s">
        <v>63</v>
      </c>
      <c r="G618" s="24">
        <v>4.7800000000000002E-2</v>
      </c>
      <c r="H618" s="24">
        <v>9.4200000000000006E-2</v>
      </c>
      <c r="I618" s="24">
        <v>0.50760000000000005</v>
      </c>
      <c r="J618" s="24">
        <v>0.61170000000000002</v>
      </c>
      <c r="K618" s="24">
        <v>1.8200000000000001E-2</v>
      </c>
      <c r="L618" s="24">
        <v>2.3999999999999998E-3</v>
      </c>
      <c r="M618" s="24">
        <v>1.0281</v>
      </c>
      <c r="N618" s="25">
        <v>1</v>
      </c>
    </row>
    <row r="619" spans="1:16" ht="13" x14ac:dyDescent="0.15">
      <c r="A619" s="23" t="s">
        <v>55</v>
      </c>
      <c r="B619" s="23" t="s">
        <v>694</v>
      </c>
      <c r="C619" s="24">
        <v>0</v>
      </c>
      <c r="D619" s="23" t="s">
        <v>318</v>
      </c>
      <c r="E619" s="23" t="s">
        <v>62</v>
      </c>
      <c r="F619" s="23" t="s">
        <v>63</v>
      </c>
      <c r="G619" s="24">
        <v>-6.8000000000000005E-2</v>
      </c>
      <c r="H619" s="24">
        <v>9.06E-2</v>
      </c>
      <c r="I619" s="24">
        <v>-0.75049999999999994</v>
      </c>
      <c r="J619" s="24">
        <v>0.45290000000000002</v>
      </c>
      <c r="K619" s="24">
        <v>1.55E-2</v>
      </c>
      <c r="L619" s="24">
        <v>2E-3</v>
      </c>
      <c r="M619" s="24">
        <v>1.0114000000000001</v>
      </c>
      <c r="N619" s="25">
        <v>1</v>
      </c>
    </row>
    <row r="620" spans="1:16" ht="13" x14ac:dyDescent="0.15">
      <c r="A620" s="23" t="s">
        <v>55</v>
      </c>
      <c r="B620" s="23" t="s">
        <v>695</v>
      </c>
      <c r="C620" s="24">
        <v>0</v>
      </c>
      <c r="D620" s="23" t="s">
        <v>318</v>
      </c>
      <c r="E620" s="23" t="s">
        <v>62</v>
      </c>
      <c r="F620" s="23" t="s">
        <v>63</v>
      </c>
      <c r="G620" s="24">
        <v>0.80379999999999996</v>
      </c>
      <c r="H620" s="24">
        <v>0.11210000000000001</v>
      </c>
      <c r="I620" s="24">
        <v>7.1707000000000001</v>
      </c>
      <c r="J620" s="26">
        <v>7.4623000000000004E-13</v>
      </c>
      <c r="K620" s="24">
        <v>5.8999999999999999E-3</v>
      </c>
      <c r="L620" s="24">
        <v>2.8E-3</v>
      </c>
      <c r="M620" s="24">
        <v>1.0199</v>
      </c>
      <c r="N620" s="25">
        <v>6.3802664999999998E-10</v>
      </c>
      <c r="P620" s="28"/>
    </row>
    <row r="621" spans="1:16" ht="13" x14ac:dyDescent="0.15">
      <c r="A621" s="23" t="s">
        <v>55</v>
      </c>
      <c r="B621" s="23" t="s">
        <v>696</v>
      </c>
      <c r="C621" s="24">
        <v>0</v>
      </c>
      <c r="D621" s="23" t="s">
        <v>318</v>
      </c>
      <c r="E621" s="23" t="s">
        <v>62</v>
      </c>
      <c r="F621" s="23" t="s">
        <v>63</v>
      </c>
      <c r="G621" s="24">
        <v>-0.1326</v>
      </c>
      <c r="H621" s="24">
        <v>8.8200000000000001E-2</v>
      </c>
      <c r="I621" s="24">
        <v>-1.5028999999999999</v>
      </c>
      <c r="J621" s="24">
        <v>0.13289999999999999</v>
      </c>
      <c r="K621" s="24">
        <v>1.7299999999999999E-2</v>
      </c>
      <c r="L621" s="24">
        <v>1.8E-3</v>
      </c>
      <c r="M621" s="24">
        <v>1.0118</v>
      </c>
      <c r="N621" s="25">
        <v>1</v>
      </c>
    </row>
    <row r="622" spans="1:16" ht="13" x14ac:dyDescent="0.15">
      <c r="A622" s="23" t="s">
        <v>55</v>
      </c>
      <c r="B622" s="23" t="s">
        <v>697</v>
      </c>
      <c r="C622" s="24">
        <v>0</v>
      </c>
      <c r="D622" s="23" t="s">
        <v>318</v>
      </c>
      <c r="E622" s="23" t="s">
        <v>62</v>
      </c>
      <c r="F622" s="23" t="s">
        <v>63</v>
      </c>
      <c r="G622" s="24">
        <v>2.35E-2</v>
      </c>
      <c r="H622" s="24">
        <v>0.1024</v>
      </c>
      <c r="I622" s="24">
        <v>0.22969999999999999</v>
      </c>
      <c r="J622" s="24">
        <v>0.81830000000000003</v>
      </c>
      <c r="K622" s="24">
        <v>9.2999999999999992E-3</v>
      </c>
      <c r="L622" s="24">
        <v>1.6999999999999999E-3</v>
      </c>
      <c r="M622" s="24">
        <v>1.0013000000000001</v>
      </c>
      <c r="N622" s="25">
        <v>1</v>
      </c>
    </row>
    <row r="623" spans="1:16" ht="13" x14ac:dyDescent="0.15">
      <c r="A623" s="23" t="s">
        <v>55</v>
      </c>
      <c r="B623" s="23" t="s">
        <v>698</v>
      </c>
      <c r="C623" s="24">
        <v>0</v>
      </c>
      <c r="D623" s="23" t="s">
        <v>318</v>
      </c>
      <c r="E623" s="23" t="s">
        <v>62</v>
      </c>
      <c r="F623" s="23" t="s">
        <v>63</v>
      </c>
      <c r="G623" s="24">
        <v>-0.1192</v>
      </c>
      <c r="H623" s="24">
        <v>0.1072</v>
      </c>
      <c r="I623" s="24">
        <v>-1.1113999999999999</v>
      </c>
      <c r="J623" s="24">
        <v>0.26640000000000003</v>
      </c>
      <c r="K623" s="24">
        <v>9.2999999999999992E-3</v>
      </c>
      <c r="L623" s="24">
        <v>2E-3</v>
      </c>
      <c r="M623" s="24">
        <v>1.0072000000000001</v>
      </c>
      <c r="N623" s="25">
        <v>1</v>
      </c>
    </row>
    <row r="624" spans="1:16" ht="13" x14ac:dyDescent="0.15">
      <c r="A624" s="23" t="s">
        <v>55</v>
      </c>
      <c r="B624" s="23" t="s">
        <v>699</v>
      </c>
      <c r="C624" s="24">
        <v>0</v>
      </c>
      <c r="D624" s="23" t="s">
        <v>318</v>
      </c>
      <c r="E624" s="23" t="s">
        <v>62</v>
      </c>
      <c r="F624" s="23" t="s">
        <v>63</v>
      </c>
      <c r="G624" s="24">
        <v>0.22159999999999999</v>
      </c>
      <c r="H624" s="24">
        <v>0.14710000000000001</v>
      </c>
      <c r="I624" s="24">
        <v>1.5061</v>
      </c>
      <c r="J624" s="24">
        <v>0.1321</v>
      </c>
      <c r="K624" s="24">
        <v>1.34E-2</v>
      </c>
      <c r="L624" s="24">
        <v>1.9E-3</v>
      </c>
      <c r="M624" s="24">
        <v>0.99980000000000002</v>
      </c>
      <c r="N624" s="25">
        <v>1</v>
      </c>
    </row>
    <row r="625" spans="1:14" ht="13" x14ac:dyDescent="0.15">
      <c r="A625" s="23" t="s">
        <v>55</v>
      </c>
      <c r="B625" s="23" t="s">
        <v>700</v>
      </c>
      <c r="C625" s="24">
        <v>0</v>
      </c>
      <c r="D625" s="23" t="s">
        <v>318</v>
      </c>
      <c r="E625" s="23" t="s">
        <v>62</v>
      </c>
      <c r="F625" s="23" t="s">
        <v>63</v>
      </c>
      <c r="G625" s="24">
        <v>-0.10979999999999999</v>
      </c>
      <c r="H625" s="24">
        <v>6.8699999999999997E-2</v>
      </c>
      <c r="I625" s="24">
        <v>-1.5994999999999999</v>
      </c>
      <c r="J625" s="24">
        <v>0.10970000000000001</v>
      </c>
      <c r="K625" s="24">
        <v>0.03</v>
      </c>
      <c r="L625" s="24">
        <v>2.2000000000000001E-3</v>
      </c>
      <c r="M625" s="24">
        <v>1.0161</v>
      </c>
      <c r="N625" s="25">
        <v>1</v>
      </c>
    </row>
    <row r="626" spans="1:14" ht="13" x14ac:dyDescent="0.15">
      <c r="A626" s="23" t="s">
        <v>55</v>
      </c>
      <c r="B626" s="23" t="s">
        <v>701</v>
      </c>
      <c r="C626" s="24">
        <v>0</v>
      </c>
      <c r="D626" s="23" t="s">
        <v>318</v>
      </c>
      <c r="E626" s="23" t="s">
        <v>62</v>
      </c>
      <c r="F626" s="23" t="s">
        <v>63</v>
      </c>
      <c r="G626" s="24">
        <v>6.1000000000000004E-3</v>
      </c>
      <c r="H626" s="24">
        <v>8.2500000000000004E-2</v>
      </c>
      <c r="I626" s="24">
        <v>7.3700000000000002E-2</v>
      </c>
      <c r="J626" s="24">
        <v>0.94120000000000004</v>
      </c>
      <c r="K626" s="24">
        <v>2.07E-2</v>
      </c>
      <c r="L626" s="24">
        <v>2E-3</v>
      </c>
      <c r="M626" s="24">
        <v>1.0165</v>
      </c>
      <c r="N626" s="25">
        <v>1</v>
      </c>
    </row>
    <row r="627" spans="1:14" ht="13" x14ac:dyDescent="0.15">
      <c r="A627" s="23" t="s">
        <v>55</v>
      </c>
      <c r="B627" s="23" t="s">
        <v>702</v>
      </c>
      <c r="C627" s="24">
        <v>0</v>
      </c>
      <c r="D627" s="23" t="s">
        <v>318</v>
      </c>
      <c r="E627" s="23" t="s">
        <v>62</v>
      </c>
      <c r="F627" s="23" t="s">
        <v>63</v>
      </c>
      <c r="G627" s="24">
        <v>-7.9600000000000004E-2</v>
      </c>
      <c r="H627" s="24">
        <v>0.10100000000000001</v>
      </c>
      <c r="I627" s="24">
        <v>-0.78839999999999999</v>
      </c>
      <c r="J627" s="24">
        <v>0.43049999999999999</v>
      </c>
      <c r="K627" s="24">
        <v>1.7000000000000001E-2</v>
      </c>
      <c r="L627" s="24">
        <v>2.2000000000000001E-3</v>
      </c>
      <c r="M627" s="24">
        <v>1.0125999999999999</v>
      </c>
      <c r="N627" s="25">
        <v>1</v>
      </c>
    </row>
    <row r="628" spans="1:14" ht="13" x14ac:dyDescent="0.15">
      <c r="A628" s="23" t="s">
        <v>55</v>
      </c>
      <c r="B628" s="23" t="s">
        <v>703</v>
      </c>
      <c r="C628" s="24">
        <v>0</v>
      </c>
      <c r="D628" s="23" t="s">
        <v>318</v>
      </c>
      <c r="E628" s="23" t="s">
        <v>62</v>
      </c>
      <c r="F628" s="23" t="s">
        <v>63</v>
      </c>
      <c r="G628" s="24">
        <v>-7.8E-2</v>
      </c>
      <c r="H628" s="24">
        <v>7.5700000000000003E-2</v>
      </c>
      <c r="I628" s="24">
        <v>-1.0302</v>
      </c>
      <c r="J628" s="24">
        <v>0.3029</v>
      </c>
      <c r="K628" s="24">
        <v>3.5999999999999997E-2</v>
      </c>
      <c r="L628" s="24">
        <v>2.8E-3</v>
      </c>
      <c r="M628" s="24">
        <v>1.0144</v>
      </c>
      <c r="N628" s="25">
        <v>1</v>
      </c>
    </row>
    <row r="629" spans="1:14" ht="13" x14ac:dyDescent="0.15">
      <c r="A629" s="23" t="s">
        <v>55</v>
      </c>
      <c r="B629" s="23" t="s">
        <v>704</v>
      </c>
      <c r="C629" s="24">
        <v>0</v>
      </c>
      <c r="D629" s="23" t="s">
        <v>318</v>
      </c>
      <c r="E629" s="23" t="s">
        <v>62</v>
      </c>
      <c r="F629" s="23" t="s">
        <v>63</v>
      </c>
      <c r="G629" s="24">
        <v>-0.1434</v>
      </c>
      <c r="H629" s="24">
        <v>0.1164</v>
      </c>
      <c r="I629" s="24">
        <v>-1.2319</v>
      </c>
      <c r="J629" s="24">
        <v>0.218</v>
      </c>
      <c r="K629" s="24">
        <v>9.2999999999999992E-3</v>
      </c>
      <c r="L629" s="24">
        <v>1.8E-3</v>
      </c>
      <c r="M629" s="24">
        <v>1.0022</v>
      </c>
      <c r="N629" s="25">
        <v>1</v>
      </c>
    </row>
    <row r="630" spans="1:14" ht="13" x14ac:dyDescent="0.15">
      <c r="A630" s="23" t="s">
        <v>55</v>
      </c>
      <c r="B630" s="23" t="s">
        <v>705</v>
      </c>
      <c r="C630" s="24">
        <v>0</v>
      </c>
      <c r="D630" s="23" t="s">
        <v>318</v>
      </c>
      <c r="E630" s="23" t="s">
        <v>62</v>
      </c>
      <c r="F630" s="23" t="s">
        <v>63</v>
      </c>
      <c r="G630" s="24">
        <v>7.6799999999999993E-2</v>
      </c>
      <c r="H630" s="24">
        <v>9.1999999999999998E-2</v>
      </c>
      <c r="I630" s="24">
        <v>0.83499999999999996</v>
      </c>
      <c r="J630" s="24">
        <v>0.4037</v>
      </c>
      <c r="K630" s="24">
        <v>1.46E-2</v>
      </c>
      <c r="L630" s="24">
        <v>1.9E-3</v>
      </c>
      <c r="M630" s="24">
        <v>1.0024</v>
      </c>
      <c r="N630" s="25">
        <v>1</v>
      </c>
    </row>
    <row r="631" spans="1:14" ht="13" x14ac:dyDescent="0.15">
      <c r="A631" s="23" t="s">
        <v>55</v>
      </c>
      <c r="B631" s="23" t="s">
        <v>706</v>
      </c>
      <c r="C631" s="24">
        <v>0</v>
      </c>
      <c r="D631" s="23" t="s">
        <v>318</v>
      </c>
      <c r="E631" s="23" t="s">
        <v>62</v>
      </c>
      <c r="F631" s="23" t="s">
        <v>63</v>
      </c>
      <c r="G631" s="24">
        <v>8.8499999999999995E-2</v>
      </c>
      <c r="H631" s="24">
        <v>0.1807</v>
      </c>
      <c r="I631" s="24">
        <v>0.48970000000000002</v>
      </c>
      <c r="J631" s="24">
        <v>0.62429999999999997</v>
      </c>
      <c r="K631" s="24">
        <v>4.1000000000000003E-3</v>
      </c>
      <c r="L631" s="24">
        <v>1.8E-3</v>
      </c>
      <c r="M631" s="24">
        <v>1.0099</v>
      </c>
      <c r="N631" s="25">
        <v>1</v>
      </c>
    </row>
    <row r="632" spans="1:14" ht="13" x14ac:dyDescent="0.15">
      <c r="A632" s="23" t="s">
        <v>55</v>
      </c>
      <c r="B632" s="23" t="s">
        <v>707</v>
      </c>
      <c r="C632" s="24">
        <v>0</v>
      </c>
      <c r="D632" s="23" t="s">
        <v>318</v>
      </c>
      <c r="E632" s="23" t="s">
        <v>62</v>
      </c>
      <c r="F632" s="23" t="s">
        <v>63</v>
      </c>
      <c r="G632" s="24">
        <v>2.7400000000000001E-2</v>
      </c>
      <c r="H632" s="24">
        <v>6.8500000000000005E-2</v>
      </c>
      <c r="I632" s="24">
        <v>0.40010000000000001</v>
      </c>
      <c r="J632" s="24">
        <v>0.68910000000000005</v>
      </c>
      <c r="K632" s="24">
        <v>3.5900000000000001E-2</v>
      </c>
      <c r="L632" s="24">
        <v>2.8E-3</v>
      </c>
      <c r="M632" s="24">
        <v>1.0091000000000001</v>
      </c>
      <c r="N632" s="25">
        <v>1</v>
      </c>
    </row>
    <row r="633" spans="1:14" ht="13" x14ac:dyDescent="0.15">
      <c r="A633" s="23" t="s">
        <v>55</v>
      </c>
      <c r="B633" s="23" t="s">
        <v>708</v>
      </c>
      <c r="C633" s="24">
        <v>0</v>
      </c>
      <c r="D633" s="23" t="s">
        <v>318</v>
      </c>
      <c r="E633" s="23" t="s">
        <v>62</v>
      </c>
      <c r="F633" s="23" t="s">
        <v>63</v>
      </c>
      <c r="G633" s="24">
        <v>0.20369999999999999</v>
      </c>
      <c r="H633" s="24">
        <v>0.12540000000000001</v>
      </c>
      <c r="I633" s="24">
        <v>1.6252</v>
      </c>
      <c r="J633" s="24">
        <v>0.1041</v>
      </c>
      <c r="K633" s="24">
        <v>2.0199999999999999E-2</v>
      </c>
      <c r="L633" s="24">
        <v>2.3E-3</v>
      </c>
      <c r="M633" s="24">
        <v>1.0111000000000001</v>
      </c>
      <c r="N633" s="25">
        <v>1</v>
      </c>
    </row>
    <row r="634" spans="1:14" ht="13" x14ac:dyDescent="0.15">
      <c r="A634" s="23" t="s">
        <v>55</v>
      </c>
      <c r="B634" s="23" t="s">
        <v>709</v>
      </c>
      <c r="C634" s="24">
        <v>0</v>
      </c>
      <c r="D634" s="23" t="s">
        <v>318</v>
      </c>
      <c r="E634" s="23" t="s">
        <v>62</v>
      </c>
      <c r="F634" s="23" t="s">
        <v>63</v>
      </c>
      <c r="G634" s="24">
        <v>5.7700000000000001E-2</v>
      </c>
      <c r="H634" s="24">
        <v>5.5399999999999998E-2</v>
      </c>
      <c r="I634" s="24">
        <v>1.0418000000000001</v>
      </c>
      <c r="J634" s="24">
        <v>0.29749999999999999</v>
      </c>
      <c r="K634" s="24">
        <v>5.21E-2</v>
      </c>
      <c r="L634" s="24">
        <v>3.0999999999999999E-3</v>
      </c>
      <c r="M634" s="24">
        <v>1.0185</v>
      </c>
      <c r="N634" s="25">
        <v>1</v>
      </c>
    </row>
    <row r="635" spans="1:14" ht="13" x14ac:dyDescent="0.15">
      <c r="A635" s="23" t="s">
        <v>55</v>
      </c>
      <c r="B635" s="23" t="s">
        <v>710</v>
      </c>
      <c r="C635" s="24">
        <v>0</v>
      </c>
      <c r="D635" s="23" t="s">
        <v>318</v>
      </c>
      <c r="E635" s="23" t="s">
        <v>62</v>
      </c>
      <c r="F635" s="23" t="s">
        <v>63</v>
      </c>
      <c r="G635" s="24">
        <v>0.13020000000000001</v>
      </c>
      <c r="H635" s="24">
        <v>6.83E-2</v>
      </c>
      <c r="I635" s="24">
        <v>1.9063000000000001</v>
      </c>
      <c r="J635" s="24">
        <v>5.6599999999999998E-2</v>
      </c>
      <c r="K635" s="24">
        <v>5.1799999999999999E-2</v>
      </c>
      <c r="L635" s="24">
        <v>2.8E-3</v>
      </c>
      <c r="M635" s="24">
        <v>1.014</v>
      </c>
      <c r="N635" s="25">
        <v>1</v>
      </c>
    </row>
    <row r="636" spans="1:14" ht="13" x14ac:dyDescent="0.15">
      <c r="A636" s="23" t="s">
        <v>55</v>
      </c>
      <c r="B636" s="23" t="s">
        <v>711</v>
      </c>
      <c r="C636" s="24">
        <v>0</v>
      </c>
      <c r="D636" s="23" t="s">
        <v>318</v>
      </c>
      <c r="E636" s="23" t="s">
        <v>62</v>
      </c>
      <c r="F636" s="23" t="s">
        <v>63</v>
      </c>
      <c r="G636" s="24">
        <v>1.2E-2</v>
      </c>
      <c r="H636" s="24">
        <v>8.5400000000000004E-2</v>
      </c>
      <c r="I636" s="24">
        <v>0.1404</v>
      </c>
      <c r="J636" s="24">
        <v>0.88839999999999997</v>
      </c>
      <c r="K636" s="24">
        <v>1.4500000000000001E-2</v>
      </c>
      <c r="L636" s="24">
        <v>1.6999999999999999E-3</v>
      </c>
      <c r="M636" s="24">
        <v>1.0159</v>
      </c>
      <c r="N636" s="25">
        <v>1</v>
      </c>
    </row>
    <row r="637" spans="1:14" ht="13" x14ac:dyDescent="0.15">
      <c r="A637" s="23" t="s">
        <v>55</v>
      </c>
      <c r="B637" s="23" t="s">
        <v>712</v>
      </c>
      <c r="C637" s="24">
        <v>0</v>
      </c>
      <c r="D637" s="23" t="s">
        <v>318</v>
      </c>
      <c r="E637" s="23" t="s">
        <v>62</v>
      </c>
      <c r="F637" s="23" t="s">
        <v>63</v>
      </c>
      <c r="G637" s="24">
        <v>0.30470000000000003</v>
      </c>
      <c r="H637" s="24">
        <v>0.11940000000000001</v>
      </c>
      <c r="I637" s="24">
        <v>2.5531999999999999</v>
      </c>
      <c r="J637" s="24">
        <v>1.0699999999999999E-2</v>
      </c>
      <c r="K637" s="24">
        <v>1.32E-2</v>
      </c>
      <c r="L637" s="24">
        <v>1.5E-3</v>
      </c>
      <c r="M637" s="24">
        <v>1.0059</v>
      </c>
      <c r="N637" s="25">
        <v>1</v>
      </c>
    </row>
    <row r="638" spans="1:14" ht="13" x14ac:dyDescent="0.15">
      <c r="A638" s="23" t="s">
        <v>55</v>
      </c>
      <c r="B638" s="23" t="s">
        <v>713</v>
      </c>
      <c r="C638" s="24">
        <v>0</v>
      </c>
      <c r="D638" s="23" t="s">
        <v>318</v>
      </c>
      <c r="E638" s="23" t="s">
        <v>62</v>
      </c>
      <c r="F638" s="23" t="s">
        <v>63</v>
      </c>
      <c r="G638" s="24">
        <v>-0.2011</v>
      </c>
      <c r="H638" s="24">
        <v>0.16850000000000001</v>
      </c>
      <c r="I638" s="24">
        <v>-1.1935</v>
      </c>
      <c r="J638" s="24">
        <v>0.23269999999999999</v>
      </c>
      <c r="K638" s="24">
        <v>1.1299999999999999E-2</v>
      </c>
      <c r="L638" s="24">
        <v>3.0000000000000001E-3</v>
      </c>
      <c r="M638" s="24">
        <v>2.1355</v>
      </c>
      <c r="N638" s="25">
        <v>1</v>
      </c>
    </row>
    <row r="639" spans="1:14" ht="13" x14ac:dyDescent="0.15">
      <c r="A639" s="23" t="s">
        <v>55</v>
      </c>
      <c r="B639" s="23" t="s">
        <v>714</v>
      </c>
      <c r="C639" s="24">
        <v>0</v>
      </c>
      <c r="D639" s="23" t="s">
        <v>318</v>
      </c>
      <c r="E639" s="23" t="s">
        <v>62</v>
      </c>
      <c r="F639" s="23" t="s">
        <v>63</v>
      </c>
      <c r="G639" s="24">
        <v>6.1400000000000003E-2</v>
      </c>
      <c r="H639" s="24">
        <v>0.19120000000000001</v>
      </c>
      <c r="I639" s="24">
        <v>0.32100000000000001</v>
      </c>
      <c r="J639" s="24">
        <v>0.74819999999999998</v>
      </c>
      <c r="K639" s="24">
        <v>2.5999999999999999E-3</v>
      </c>
      <c r="L639" s="24">
        <v>1.4E-3</v>
      </c>
      <c r="M639" s="24">
        <v>1.0194000000000001</v>
      </c>
      <c r="N639" s="25">
        <v>1</v>
      </c>
    </row>
    <row r="640" spans="1:14" ht="13" x14ac:dyDescent="0.15">
      <c r="A640" s="23" t="s">
        <v>55</v>
      </c>
      <c r="B640" s="23" t="s">
        <v>715</v>
      </c>
      <c r="C640" s="24">
        <v>0</v>
      </c>
      <c r="D640" s="23" t="s">
        <v>318</v>
      </c>
      <c r="E640" s="23" t="s">
        <v>62</v>
      </c>
      <c r="F640" s="23" t="s">
        <v>63</v>
      </c>
      <c r="G640" s="24">
        <v>0.1046</v>
      </c>
      <c r="H640" s="24">
        <v>6.5699999999999995E-2</v>
      </c>
      <c r="I640" s="24">
        <v>1.5927</v>
      </c>
      <c r="J640" s="24">
        <v>0.11119999999999999</v>
      </c>
      <c r="K640" s="24">
        <v>4.1799999999999997E-2</v>
      </c>
      <c r="L640" s="24">
        <v>2.5000000000000001E-3</v>
      </c>
      <c r="M640" s="24">
        <v>1.0158</v>
      </c>
      <c r="N640" s="25">
        <v>1</v>
      </c>
    </row>
    <row r="641" spans="1:14" ht="13" x14ac:dyDescent="0.15">
      <c r="A641" s="23" t="s">
        <v>55</v>
      </c>
      <c r="B641" s="23" t="s">
        <v>716</v>
      </c>
      <c r="C641" s="24">
        <v>0</v>
      </c>
      <c r="D641" s="23" t="s">
        <v>318</v>
      </c>
      <c r="E641" s="23" t="s">
        <v>62</v>
      </c>
      <c r="F641" s="23" t="s">
        <v>63</v>
      </c>
      <c r="G641" s="24">
        <v>-6.6600000000000006E-2</v>
      </c>
      <c r="H641" s="24">
        <v>7.9299999999999995E-2</v>
      </c>
      <c r="I641" s="24">
        <v>-0.83979999999999999</v>
      </c>
      <c r="J641" s="24">
        <v>0.40100000000000002</v>
      </c>
      <c r="K641" s="24">
        <v>7.6799999999999993E-2</v>
      </c>
      <c r="L641" s="24">
        <v>8.8000000000000005E-3</v>
      </c>
      <c r="M641" s="24">
        <v>1.0067999999999999</v>
      </c>
      <c r="N641" s="25">
        <v>1</v>
      </c>
    </row>
    <row r="642" spans="1:14" ht="13" x14ac:dyDescent="0.15">
      <c r="A642" s="23" t="s">
        <v>55</v>
      </c>
      <c r="B642" s="23" t="s">
        <v>717</v>
      </c>
      <c r="C642" s="24">
        <v>0</v>
      </c>
      <c r="D642" s="23" t="s">
        <v>318</v>
      </c>
      <c r="E642" s="23" t="s">
        <v>62</v>
      </c>
      <c r="F642" s="23" t="s">
        <v>63</v>
      </c>
      <c r="G642" s="24">
        <v>-2.93E-2</v>
      </c>
      <c r="H642" s="24">
        <v>7.4099999999999999E-2</v>
      </c>
      <c r="I642" s="24">
        <v>-0.39489999999999997</v>
      </c>
      <c r="J642" s="24">
        <v>0.69289999999999996</v>
      </c>
      <c r="K642" s="24">
        <v>5.3199999999999997E-2</v>
      </c>
      <c r="L642" s="24">
        <v>6.4999999999999997E-3</v>
      </c>
      <c r="M642" s="24">
        <v>1.03</v>
      </c>
      <c r="N642" s="25">
        <v>1</v>
      </c>
    </row>
    <row r="643" spans="1:14" ht="13" x14ac:dyDescent="0.15">
      <c r="A643" s="23" t="s">
        <v>55</v>
      </c>
      <c r="B643" s="23" t="s">
        <v>718</v>
      </c>
      <c r="C643" s="24">
        <v>0</v>
      </c>
      <c r="D643" s="23" t="s">
        <v>318</v>
      </c>
      <c r="E643" s="23" t="s">
        <v>62</v>
      </c>
      <c r="F643" s="23" t="s">
        <v>63</v>
      </c>
      <c r="G643" s="24">
        <v>-1.6000000000000001E-3</v>
      </c>
      <c r="H643" s="24">
        <v>7.9500000000000001E-2</v>
      </c>
      <c r="I643" s="24">
        <v>-1.9699999999999999E-2</v>
      </c>
      <c r="J643" s="24">
        <v>0.98429999999999995</v>
      </c>
      <c r="K643" s="24">
        <v>5.8099999999999999E-2</v>
      </c>
      <c r="L643" s="24">
        <v>1.44E-2</v>
      </c>
      <c r="M643" s="24">
        <v>1.0153000000000001</v>
      </c>
      <c r="N643" s="25">
        <v>1</v>
      </c>
    </row>
    <row r="644" spans="1:14" ht="13" x14ac:dyDescent="0.15">
      <c r="A644" s="23" t="s">
        <v>55</v>
      </c>
      <c r="B644" s="23" t="s">
        <v>719</v>
      </c>
      <c r="C644" s="24">
        <v>0</v>
      </c>
      <c r="D644" s="23" t="s">
        <v>318</v>
      </c>
      <c r="E644" s="23" t="s">
        <v>62</v>
      </c>
      <c r="F644" s="23" t="s">
        <v>63</v>
      </c>
      <c r="G644" s="24">
        <v>3.8300000000000001E-2</v>
      </c>
      <c r="H644" s="24">
        <v>5.5E-2</v>
      </c>
      <c r="I644" s="24">
        <v>0.69699999999999995</v>
      </c>
      <c r="J644" s="24">
        <v>0.48580000000000001</v>
      </c>
      <c r="K644" s="24">
        <v>0.1681</v>
      </c>
      <c r="L644" s="24">
        <v>1.95E-2</v>
      </c>
      <c r="M644" s="24">
        <v>1.1021000000000001</v>
      </c>
      <c r="N644" s="25">
        <v>1</v>
      </c>
    </row>
    <row r="645" spans="1:14" ht="13" x14ac:dyDescent="0.15">
      <c r="A645" s="23" t="s">
        <v>55</v>
      </c>
      <c r="B645" s="23" t="s">
        <v>720</v>
      </c>
      <c r="C645" s="24">
        <v>0</v>
      </c>
      <c r="D645" s="23" t="s">
        <v>318</v>
      </c>
      <c r="E645" s="23" t="s">
        <v>62</v>
      </c>
      <c r="F645" s="23" t="s">
        <v>63</v>
      </c>
      <c r="G645" s="24">
        <v>7.7799999999999994E-2</v>
      </c>
      <c r="H645" s="24">
        <v>7.4200000000000002E-2</v>
      </c>
      <c r="I645" s="24">
        <v>1.0494000000000001</v>
      </c>
      <c r="J645" s="24">
        <v>0.29399999999999998</v>
      </c>
      <c r="K645" s="24">
        <v>4.48E-2</v>
      </c>
      <c r="L645" s="24">
        <v>4.7999999999999996E-3</v>
      </c>
      <c r="M645" s="24">
        <v>1.0002</v>
      </c>
      <c r="N645" s="25">
        <v>1</v>
      </c>
    </row>
    <row r="646" spans="1:14" ht="13" x14ac:dyDescent="0.15">
      <c r="A646" s="23" t="s">
        <v>55</v>
      </c>
      <c r="B646" s="23" t="s">
        <v>721</v>
      </c>
      <c r="C646" s="24">
        <v>0</v>
      </c>
      <c r="D646" s="23" t="s">
        <v>318</v>
      </c>
      <c r="E646" s="23" t="s">
        <v>62</v>
      </c>
      <c r="F646" s="23" t="s">
        <v>63</v>
      </c>
      <c r="G646" s="24">
        <v>-0.24629999999999999</v>
      </c>
      <c r="H646" s="24">
        <v>0.1832</v>
      </c>
      <c r="I646" s="24">
        <v>-1.3443000000000001</v>
      </c>
      <c r="J646" s="24">
        <v>0.17879999999999999</v>
      </c>
      <c r="K646" s="24">
        <v>1.32E-2</v>
      </c>
      <c r="L646" s="24">
        <v>5.3E-3</v>
      </c>
      <c r="M646" s="24">
        <v>0.99990000000000001</v>
      </c>
      <c r="N646" s="25">
        <v>1</v>
      </c>
    </row>
    <row r="647" spans="1:14" ht="13" x14ac:dyDescent="0.15">
      <c r="A647" s="23" t="s">
        <v>55</v>
      </c>
      <c r="B647" s="23" t="s">
        <v>722</v>
      </c>
      <c r="C647" s="24">
        <v>0</v>
      </c>
      <c r="D647" s="23" t="s">
        <v>318</v>
      </c>
      <c r="E647" s="23" t="s">
        <v>62</v>
      </c>
      <c r="F647" s="23" t="s">
        <v>63</v>
      </c>
      <c r="G647" s="24">
        <v>-3.6200000000000003E-2</v>
      </c>
      <c r="H647" s="24">
        <v>0.21010000000000001</v>
      </c>
      <c r="I647" s="24">
        <v>-0.17230000000000001</v>
      </c>
      <c r="J647" s="24">
        <v>0.86319999999999997</v>
      </c>
      <c r="K647" s="24">
        <v>7.3800000000000004E-2</v>
      </c>
      <c r="L647" s="24">
        <v>6.0999999999999999E-2</v>
      </c>
      <c r="M647" s="24">
        <v>0.99909999999999999</v>
      </c>
      <c r="N647" s="25">
        <v>1</v>
      </c>
    </row>
    <row r="648" spans="1:14" ht="13" x14ac:dyDescent="0.15">
      <c r="A648" s="23" t="s">
        <v>55</v>
      </c>
      <c r="B648" s="23" t="s">
        <v>723</v>
      </c>
      <c r="C648" s="24">
        <v>0</v>
      </c>
      <c r="D648" s="23" t="s">
        <v>318</v>
      </c>
      <c r="E648" s="23" t="s">
        <v>62</v>
      </c>
      <c r="F648" s="23" t="s">
        <v>63</v>
      </c>
      <c r="G648" s="24">
        <v>0.1004</v>
      </c>
      <c r="H648" s="24">
        <v>0.22520000000000001</v>
      </c>
      <c r="I648" s="24">
        <v>0.44600000000000001</v>
      </c>
      <c r="J648" s="24">
        <v>0.65559999999999996</v>
      </c>
      <c r="K648" s="24">
        <v>9.8100000000000007E-2</v>
      </c>
      <c r="L648" s="24">
        <v>6.4000000000000001E-2</v>
      </c>
      <c r="M648" s="24">
        <v>0.99409999999999998</v>
      </c>
      <c r="N648" s="25">
        <v>1</v>
      </c>
    </row>
    <row r="649" spans="1:14" ht="13" x14ac:dyDescent="0.15">
      <c r="A649" s="23" t="s">
        <v>55</v>
      </c>
      <c r="B649" s="23" t="s">
        <v>724</v>
      </c>
      <c r="C649" s="24">
        <v>0</v>
      </c>
      <c r="D649" s="23" t="s">
        <v>318</v>
      </c>
      <c r="E649" s="23" t="s">
        <v>62</v>
      </c>
      <c r="F649" s="23" t="s">
        <v>63</v>
      </c>
      <c r="G649" s="24">
        <v>0.1022</v>
      </c>
      <c r="H649" s="24">
        <v>9.3899999999999997E-2</v>
      </c>
      <c r="I649" s="24">
        <v>1.0881000000000001</v>
      </c>
      <c r="J649" s="24">
        <v>0.27650000000000002</v>
      </c>
      <c r="K649" s="24">
        <v>3.4099999999999998E-2</v>
      </c>
      <c r="L649" s="24">
        <v>4.8999999999999998E-3</v>
      </c>
      <c r="M649" s="24">
        <v>1.0004999999999999</v>
      </c>
      <c r="N649" s="25">
        <v>1</v>
      </c>
    </row>
    <row r="650" spans="1:14" ht="13" x14ac:dyDescent="0.15">
      <c r="A650" s="23" t="s">
        <v>55</v>
      </c>
      <c r="B650" s="23" t="s">
        <v>725</v>
      </c>
      <c r="C650" s="24">
        <v>0</v>
      </c>
      <c r="D650" s="23" t="s">
        <v>318</v>
      </c>
      <c r="E650" s="23" t="s">
        <v>62</v>
      </c>
      <c r="F650" s="23" t="s">
        <v>63</v>
      </c>
      <c r="G650" s="24">
        <v>-1.23E-2</v>
      </c>
      <c r="H650" s="24">
        <v>0.16270000000000001</v>
      </c>
      <c r="I650" s="24">
        <v>-7.5499999999999998E-2</v>
      </c>
      <c r="J650" s="24">
        <v>0.93979999999999997</v>
      </c>
      <c r="K650" s="24">
        <v>9.4999999999999998E-3</v>
      </c>
      <c r="L650" s="24">
        <v>3.8E-3</v>
      </c>
      <c r="M650" s="24">
        <v>0.99809999999999999</v>
      </c>
      <c r="N650" s="25">
        <v>1</v>
      </c>
    </row>
    <row r="651" spans="1:14" ht="13" x14ac:dyDescent="0.15">
      <c r="A651" s="23" t="s">
        <v>55</v>
      </c>
      <c r="B651" s="23" t="s">
        <v>726</v>
      </c>
      <c r="C651" s="24">
        <v>0</v>
      </c>
      <c r="D651" s="23" t="s">
        <v>318</v>
      </c>
      <c r="E651" s="23" t="s">
        <v>62</v>
      </c>
      <c r="F651" s="23" t="s">
        <v>63</v>
      </c>
      <c r="G651" s="24">
        <v>-3.3E-3</v>
      </c>
      <c r="H651" s="24">
        <v>0.1358</v>
      </c>
      <c r="I651" s="24">
        <v>-2.47E-2</v>
      </c>
      <c r="J651" s="24">
        <v>0.98029999999999995</v>
      </c>
      <c r="K651" s="24">
        <v>1.6500000000000001E-2</v>
      </c>
      <c r="L651" s="24">
        <v>4.4999999999999997E-3</v>
      </c>
      <c r="M651" s="24">
        <v>0.99690000000000001</v>
      </c>
      <c r="N651" s="25">
        <v>1</v>
      </c>
    </row>
    <row r="652" spans="1:14" ht="13" x14ac:dyDescent="0.15">
      <c r="A652" s="23" t="s">
        <v>55</v>
      </c>
      <c r="B652" s="23" t="s">
        <v>727</v>
      </c>
      <c r="C652" s="24">
        <v>0</v>
      </c>
      <c r="D652" s="23" t="s">
        <v>318</v>
      </c>
      <c r="E652" s="23" t="s">
        <v>62</v>
      </c>
      <c r="F652" s="23" t="s">
        <v>63</v>
      </c>
      <c r="G652" s="24">
        <v>-0.16070000000000001</v>
      </c>
      <c r="H652" s="24">
        <v>6.1699999999999998E-2</v>
      </c>
      <c r="I652" s="24">
        <v>-2.6040999999999999</v>
      </c>
      <c r="J652" s="24">
        <v>9.1999999999999998E-3</v>
      </c>
      <c r="K652" s="24">
        <v>0.1671</v>
      </c>
      <c r="L652" s="24">
        <v>5.3E-3</v>
      </c>
      <c r="M652" s="24">
        <v>1.1202000000000001</v>
      </c>
      <c r="N652" s="25">
        <v>1</v>
      </c>
    </row>
    <row r="653" spans="1:14" ht="13" x14ac:dyDescent="0.15">
      <c r="A653" s="23" t="s">
        <v>55</v>
      </c>
      <c r="B653" s="23" t="s">
        <v>728</v>
      </c>
      <c r="C653" s="24">
        <v>0</v>
      </c>
      <c r="D653" s="23" t="s">
        <v>318</v>
      </c>
      <c r="E653" s="23" t="s">
        <v>62</v>
      </c>
      <c r="F653" s="23" t="s">
        <v>63</v>
      </c>
      <c r="G653" s="24">
        <v>0.15509999999999999</v>
      </c>
      <c r="H653" s="24">
        <v>6.7400000000000002E-2</v>
      </c>
      <c r="I653" s="24">
        <v>2.2999000000000001</v>
      </c>
      <c r="J653" s="24">
        <v>2.1499999999999998E-2</v>
      </c>
      <c r="K653" s="24">
        <v>9.7199999999999995E-2</v>
      </c>
      <c r="L653" s="24">
        <v>3.8E-3</v>
      </c>
      <c r="M653" s="24">
        <v>1.0667</v>
      </c>
      <c r="N653" s="25">
        <v>1</v>
      </c>
    </row>
    <row r="654" spans="1:14" ht="13" x14ac:dyDescent="0.15">
      <c r="A654" s="23" t="s">
        <v>55</v>
      </c>
      <c r="B654" s="23" t="s">
        <v>729</v>
      </c>
      <c r="C654" s="24">
        <v>0</v>
      </c>
      <c r="D654" s="23" t="s">
        <v>318</v>
      </c>
      <c r="E654" s="23" t="s">
        <v>62</v>
      </c>
      <c r="F654" s="23" t="s">
        <v>63</v>
      </c>
      <c r="G654" s="24">
        <v>-0.14610000000000001</v>
      </c>
      <c r="H654" s="24">
        <v>6.6799999999999998E-2</v>
      </c>
      <c r="I654" s="24">
        <v>-2.1876000000000002</v>
      </c>
      <c r="J654" s="24">
        <v>2.87E-2</v>
      </c>
      <c r="K654" s="24">
        <v>9.5500000000000002E-2</v>
      </c>
      <c r="L654" s="24">
        <v>3.3999999999999998E-3</v>
      </c>
      <c r="M654" s="24">
        <v>1.0567</v>
      </c>
      <c r="N654" s="25">
        <v>1</v>
      </c>
    </row>
    <row r="655" spans="1:14" ht="13" x14ac:dyDescent="0.15">
      <c r="A655" s="23" t="s">
        <v>55</v>
      </c>
      <c r="B655" s="23" t="s">
        <v>730</v>
      </c>
      <c r="C655" s="24">
        <v>0</v>
      </c>
      <c r="D655" s="23" t="s">
        <v>318</v>
      </c>
      <c r="E655" s="23" t="s">
        <v>62</v>
      </c>
      <c r="F655" s="23" t="s">
        <v>63</v>
      </c>
      <c r="G655" s="24">
        <v>-0.22670000000000001</v>
      </c>
      <c r="H655" s="24">
        <v>8.43E-2</v>
      </c>
      <c r="I655" s="24">
        <v>-2.6876000000000002</v>
      </c>
      <c r="J655" s="24">
        <v>7.1999999999999998E-3</v>
      </c>
      <c r="K655" s="24">
        <v>4.8399999999999999E-2</v>
      </c>
      <c r="L655" s="24">
        <v>2.5000000000000001E-3</v>
      </c>
      <c r="M655" s="24">
        <v>1.0163</v>
      </c>
      <c r="N655" s="25">
        <v>1</v>
      </c>
    </row>
    <row r="656" spans="1:14" ht="13" x14ac:dyDescent="0.15">
      <c r="A656" s="23" t="s">
        <v>55</v>
      </c>
      <c r="B656" s="23" t="s">
        <v>731</v>
      </c>
      <c r="C656" s="24">
        <v>0</v>
      </c>
      <c r="D656" s="23" t="s">
        <v>318</v>
      </c>
      <c r="E656" s="23" t="s">
        <v>62</v>
      </c>
      <c r="F656" s="23" t="s">
        <v>63</v>
      </c>
      <c r="G656" s="24">
        <v>7.0300000000000001E-2</v>
      </c>
      <c r="H656" s="24">
        <v>8.0199999999999994E-2</v>
      </c>
      <c r="I656" s="24">
        <v>0.87649999999999995</v>
      </c>
      <c r="J656" s="24">
        <v>0.38069999999999998</v>
      </c>
      <c r="K656" s="24">
        <v>2.1100000000000001E-2</v>
      </c>
      <c r="L656" s="24">
        <v>2E-3</v>
      </c>
      <c r="M656" s="24">
        <v>1.0568</v>
      </c>
      <c r="N656" s="25">
        <v>1</v>
      </c>
    </row>
    <row r="657" spans="1:14" ht="13" x14ac:dyDescent="0.15">
      <c r="A657" s="23" t="s">
        <v>55</v>
      </c>
      <c r="B657" s="23" t="s">
        <v>732</v>
      </c>
      <c r="C657" s="24">
        <v>0</v>
      </c>
      <c r="D657" s="23" t="s">
        <v>318</v>
      </c>
      <c r="E657" s="23" t="s">
        <v>62</v>
      </c>
      <c r="F657" s="23" t="s">
        <v>63</v>
      </c>
      <c r="G657" s="24">
        <v>0.1298</v>
      </c>
      <c r="H657" s="24">
        <v>9.35E-2</v>
      </c>
      <c r="I657" s="24">
        <v>1.3885000000000001</v>
      </c>
      <c r="J657" s="24">
        <v>0.16500000000000001</v>
      </c>
      <c r="K657" s="24">
        <v>1.4999999999999999E-2</v>
      </c>
      <c r="L657" s="24">
        <v>1.6000000000000001E-3</v>
      </c>
      <c r="M657" s="24">
        <v>1.0081</v>
      </c>
      <c r="N657" s="25">
        <v>1</v>
      </c>
    </row>
    <row r="658" spans="1:14" ht="13" x14ac:dyDescent="0.15">
      <c r="A658" s="23" t="s">
        <v>55</v>
      </c>
      <c r="B658" s="23" t="s">
        <v>733</v>
      </c>
      <c r="C658" s="24">
        <v>0</v>
      </c>
      <c r="D658" s="23" t="s">
        <v>318</v>
      </c>
      <c r="E658" s="23" t="s">
        <v>62</v>
      </c>
      <c r="F658" s="23" t="s">
        <v>63</v>
      </c>
      <c r="G658" s="24">
        <v>-0.12479999999999999</v>
      </c>
      <c r="H658" s="24">
        <v>6.6000000000000003E-2</v>
      </c>
      <c r="I658" s="24">
        <v>-1.8898999999999999</v>
      </c>
      <c r="J658" s="24">
        <v>5.8799999999999998E-2</v>
      </c>
      <c r="K658" s="24">
        <v>4.7300000000000002E-2</v>
      </c>
      <c r="L658" s="24">
        <v>2.3999999999999998E-3</v>
      </c>
      <c r="M658" s="24">
        <v>1.0239</v>
      </c>
      <c r="N658" s="25">
        <v>1</v>
      </c>
    </row>
    <row r="659" spans="1:14" ht="13" x14ac:dyDescent="0.15">
      <c r="A659" s="23" t="s">
        <v>55</v>
      </c>
      <c r="B659" s="23" t="s">
        <v>734</v>
      </c>
      <c r="C659" s="24">
        <v>0</v>
      </c>
      <c r="D659" s="23" t="s">
        <v>318</v>
      </c>
      <c r="E659" s="23" t="s">
        <v>62</v>
      </c>
      <c r="F659" s="23" t="s">
        <v>63</v>
      </c>
      <c r="G659" s="24">
        <v>-0.1246</v>
      </c>
      <c r="H659" s="24">
        <v>0.1187</v>
      </c>
      <c r="I659" s="24">
        <v>-1.0498000000000001</v>
      </c>
      <c r="J659" s="24">
        <v>0.29380000000000001</v>
      </c>
      <c r="K659" s="24">
        <v>8.3000000000000001E-3</v>
      </c>
      <c r="L659" s="24">
        <v>1.4E-3</v>
      </c>
      <c r="M659" s="24">
        <v>1.0161</v>
      </c>
      <c r="N659" s="25">
        <v>1</v>
      </c>
    </row>
    <row r="660" spans="1:14" ht="13" x14ac:dyDescent="0.15">
      <c r="A660" s="23" t="s">
        <v>55</v>
      </c>
      <c r="B660" s="23" t="s">
        <v>735</v>
      </c>
      <c r="C660" s="24">
        <v>0</v>
      </c>
      <c r="D660" s="23" t="s">
        <v>318</v>
      </c>
      <c r="E660" s="23" t="s">
        <v>62</v>
      </c>
      <c r="F660" s="23" t="s">
        <v>63</v>
      </c>
      <c r="G660" s="24">
        <v>1.2699999999999999E-2</v>
      </c>
      <c r="H660" s="24">
        <v>9.3799999999999994E-2</v>
      </c>
      <c r="I660" s="24">
        <v>0.13539999999999999</v>
      </c>
      <c r="J660" s="24">
        <v>0.89229999999999998</v>
      </c>
      <c r="K660" s="24">
        <v>8.8000000000000005E-3</v>
      </c>
      <c r="L660" s="24">
        <v>1.4E-3</v>
      </c>
      <c r="M660" s="24">
        <v>1.0124</v>
      </c>
      <c r="N660" s="25">
        <v>1</v>
      </c>
    </row>
    <row r="661" spans="1:14" ht="13" x14ac:dyDescent="0.15">
      <c r="A661" s="23" t="s">
        <v>55</v>
      </c>
      <c r="B661" s="23" t="s">
        <v>736</v>
      </c>
      <c r="C661" s="24">
        <v>0</v>
      </c>
      <c r="D661" s="23" t="s">
        <v>318</v>
      </c>
      <c r="E661" s="23" t="s">
        <v>62</v>
      </c>
      <c r="F661" s="23" t="s">
        <v>63</v>
      </c>
      <c r="G661" s="24">
        <v>3.8899999999999997E-2</v>
      </c>
      <c r="H661" s="24">
        <v>0.13489999999999999</v>
      </c>
      <c r="I661" s="24">
        <v>0.28810000000000002</v>
      </c>
      <c r="J661" s="24">
        <v>0.7732</v>
      </c>
      <c r="K661" s="24">
        <v>6.4000000000000003E-3</v>
      </c>
      <c r="L661" s="24">
        <v>1.2999999999999999E-3</v>
      </c>
      <c r="M661" s="24">
        <v>0.999</v>
      </c>
      <c r="N661" s="25">
        <v>1</v>
      </c>
    </row>
    <row r="662" spans="1:14" ht="13" x14ac:dyDescent="0.15">
      <c r="A662" s="23" t="s">
        <v>55</v>
      </c>
      <c r="B662" s="23" t="s">
        <v>737</v>
      </c>
      <c r="C662" s="24">
        <v>0</v>
      </c>
      <c r="D662" s="23" t="s">
        <v>318</v>
      </c>
      <c r="E662" s="23" t="s">
        <v>62</v>
      </c>
      <c r="F662" s="23" t="s">
        <v>63</v>
      </c>
      <c r="G662" s="24">
        <v>0.22900000000000001</v>
      </c>
      <c r="H662" s="24">
        <v>9.4600000000000004E-2</v>
      </c>
      <c r="I662" s="24">
        <v>2.4197000000000002</v>
      </c>
      <c r="J662" s="24">
        <v>1.55E-2</v>
      </c>
      <c r="K662" s="24">
        <v>2.47E-2</v>
      </c>
      <c r="L662" s="24">
        <v>1.9E-3</v>
      </c>
      <c r="M662" s="24">
        <v>1.0142</v>
      </c>
      <c r="N662" s="25">
        <v>1</v>
      </c>
    </row>
    <row r="663" spans="1:14" ht="13" x14ac:dyDescent="0.15">
      <c r="A663" s="23" t="s">
        <v>55</v>
      </c>
      <c r="B663" s="23" t="s">
        <v>738</v>
      </c>
      <c r="C663" s="24">
        <v>0</v>
      </c>
      <c r="D663" s="23" t="s">
        <v>318</v>
      </c>
      <c r="E663" s="23" t="s">
        <v>62</v>
      </c>
      <c r="F663" s="23" t="s">
        <v>63</v>
      </c>
      <c r="G663" s="24">
        <v>-0.2369</v>
      </c>
      <c r="H663" s="24">
        <v>0.1207</v>
      </c>
      <c r="I663" s="24">
        <v>-1.9621999999999999</v>
      </c>
      <c r="J663" s="24">
        <v>4.9700000000000001E-2</v>
      </c>
      <c r="K663" s="24">
        <v>9.1999999999999998E-3</v>
      </c>
      <c r="L663" s="24">
        <v>1.5E-3</v>
      </c>
      <c r="M663" s="24">
        <v>1.0078</v>
      </c>
      <c r="N663" s="25">
        <v>1</v>
      </c>
    </row>
    <row r="664" spans="1:14" ht="13" x14ac:dyDescent="0.15">
      <c r="A664" s="23" t="s">
        <v>55</v>
      </c>
      <c r="B664" s="23" t="s">
        <v>739</v>
      </c>
      <c r="C664" s="24">
        <v>0</v>
      </c>
      <c r="D664" s="23" t="s">
        <v>318</v>
      </c>
      <c r="E664" s="23" t="s">
        <v>62</v>
      </c>
      <c r="F664" s="23" t="s">
        <v>63</v>
      </c>
      <c r="G664" s="24">
        <v>5.8799999999999998E-2</v>
      </c>
      <c r="H664" s="24">
        <v>8.8099999999999998E-2</v>
      </c>
      <c r="I664" s="24">
        <v>0.66700000000000004</v>
      </c>
      <c r="J664" s="24">
        <v>0.50480000000000003</v>
      </c>
      <c r="K664" s="24">
        <v>2.35E-2</v>
      </c>
      <c r="L664" s="24">
        <v>3.0999999999999999E-3</v>
      </c>
      <c r="M664" s="24">
        <v>1.0256000000000001</v>
      </c>
      <c r="N664" s="25">
        <v>1</v>
      </c>
    </row>
    <row r="665" spans="1:14" ht="13" x14ac:dyDescent="0.15">
      <c r="A665" s="23" t="s">
        <v>55</v>
      </c>
      <c r="B665" s="23" t="s">
        <v>740</v>
      </c>
      <c r="C665" s="24">
        <v>0</v>
      </c>
      <c r="D665" s="23" t="s">
        <v>318</v>
      </c>
      <c r="E665" s="23" t="s">
        <v>62</v>
      </c>
      <c r="F665" s="23" t="s">
        <v>63</v>
      </c>
      <c r="G665" s="24">
        <v>-0.1545</v>
      </c>
      <c r="H665" s="24">
        <v>0.1145</v>
      </c>
      <c r="I665" s="24">
        <v>-1.3493999999999999</v>
      </c>
      <c r="J665" s="24">
        <v>0.1772</v>
      </c>
      <c r="K665" s="24">
        <v>1.6799999999999999E-2</v>
      </c>
      <c r="L665" s="24">
        <v>2.8E-3</v>
      </c>
      <c r="M665" s="24">
        <v>1.0028999999999999</v>
      </c>
      <c r="N665" s="25">
        <v>1</v>
      </c>
    </row>
    <row r="666" spans="1:14" ht="13" x14ac:dyDescent="0.15">
      <c r="A666" s="23" t="s">
        <v>55</v>
      </c>
      <c r="B666" s="23" t="s">
        <v>741</v>
      </c>
      <c r="C666" s="24">
        <v>0</v>
      </c>
      <c r="D666" s="23" t="s">
        <v>318</v>
      </c>
      <c r="E666" s="23" t="s">
        <v>62</v>
      </c>
      <c r="F666" s="23" t="s">
        <v>63</v>
      </c>
      <c r="G666" s="24">
        <v>-7.7999999999999996E-3</v>
      </c>
      <c r="H666" s="24">
        <v>7.2099999999999997E-2</v>
      </c>
      <c r="I666" s="24">
        <v>-0.10829999999999999</v>
      </c>
      <c r="J666" s="24">
        <v>0.91379999999999995</v>
      </c>
      <c r="K666" s="24">
        <v>3.1800000000000002E-2</v>
      </c>
      <c r="L666" s="24">
        <v>3.3999999999999998E-3</v>
      </c>
      <c r="M666" s="24">
        <v>1.0222</v>
      </c>
      <c r="N666" s="25">
        <v>1</v>
      </c>
    </row>
    <row r="667" spans="1:14" ht="13" x14ac:dyDescent="0.15">
      <c r="A667" s="23" t="s">
        <v>55</v>
      </c>
      <c r="B667" s="23" t="s">
        <v>742</v>
      </c>
      <c r="C667" s="24">
        <v>0</v>
      </c>
      <c r="D667" s="23" t="s">
        <v>318</v>
      </c>
      <c r="E667" s="23" t="s">
        <v>62</v>
      </c>
      <c r="F667" s="23" t="s">
        <v>63</v>
      </c>
      <c r="G667" s="24">
        <v>-0.1162</v>
      </c>
      <c r="H667" s="24">
        <v>8.6400000000000005E-2</v>
      </c>
      <c r="I667" s="24">
        <v>-1.3455999999999999</v>
      </c>
      <c r="J667" s="24">
        <v>0.1784</v>
      </c>
      <c r="K667" s="24">
        <v>3.1699999999999999E-2</v>
      </c>
      <c r="L667" s="24">
        <v>3.3999999999999998E-3</v>
      </c>
      <c r="M667" s="24">
        <v>1.0146999999999999</v>
      </c>
      <c r="N667" s="25">
        <v>1</v>
      </c>
    </row>
    <row r="668" spans="1:14" ht="13" x14ac:dyDescent="0.15">
      <c r="A668" s="23" t="s">
        <v>55</v>
      </c>
      <c r="B668" s="23" t="s">
        <v>743</v>
      </c>
      <c r="C668" s="24">
        <v>0</v>
      </c>
      <c r="D668" s="23" t="s">
        <v>318</v>
      </c>
      <c r="E668" s="23" t="s">
        <v>62</v>
      </c>
      <c r="F668" s="23" t="s">
        <v>63</v>
      </c>
      <c r="G668" s="24">
        <v>0.13</v>
      </c>
      <c r="H668" s="24">
        <v>9.5799999999999996E-2</v>
      </c>
      <c r="I668" s="24">
        <v>1.3568</v>
      </c>
      <c r="J668" s="24">
        <v>0.1749</v>
      </c>
      <c r="K668" s="24">
        <v>1.41E-2</v>
      </c>
      <c r="L668" s="24">
        <v>1.6000000000000001E-3</v>
      </c>
      <c r="M668" s="24">
        <v>1.0108999999999999</v>
      </c>
      <c r="N668" s="25">
        <v>1</v>
      </c>
    </row>
    <row r="669" spans="1:14" ht="13" x14ac:dyDescent="0.15">
      <c r="A669" s="23" t="s">
        <v>55</v>
      </c>
      <c r="B669" s="23" t="s">
        <v>744</v>
      </c>
      <c r="C669" s="24">
        <v>0</v>
      </c>
      <c r="D669" s="23" t="s">
        <v>318</v>
      </c>
      <c r="E669" s="23" t="s">
        <v>62</v>
      </c>
      <c r="F669" s="23" t="s">
        <v>63</v>
      </c>
      <c r="G669" s="24">
        <v>-0.1389</v>
      </c>
      <c r="H669" s="24">
        <v>8.0799999999999997E-2</v>
      </c>
      <c r="I669" s="24">
        <v>-1.7185999999999999</v>
      </c>
      <c r="J669" s="24">
        <v>8.5699999999999998E-2</v>
      </c>
      <c r="K669" s="24">
        <v>2.29E-2</v>
      </c>
      <c r="L669" s="24">
        <v>1.6000000000000001E-3</v>
      </c>
      <c r="M669" s="24">
        <v>1.0132000000000001</v>
      </c>
      <c r="N669" s="25">
        <v>1</v>
      </c>
    </row>
    <row r="670" spans="1:14" ht="13" x14ac:dyDescent="0.15">
      <c r="A670" s="23" t="s">
        <v>55</v>
      </c>
      <c r="B670" s="23" t="s">
        <v>745</v>
      </c>
      <c r="C670" s="24">
        <v>0</v>
      </c>
      <c r="D670" s="23" t="s">
        <v>318</v>
      </c>
      <c r="E670" s="23" t="s">
        <v>62</v>
      </c>
      <c r="F670" s="23" t="s">
        <v>63</v>
      </c>
      <c r="G670" s="24">
        <v>2.9600000000000001E-2</v>
      </c>
      <c r="H670" s="24">
        <v>9.69E-2</v>
      </c>
      <c r="I670" s="24">
        <v>0.30499999999999999</v>
      </c>
      <c r="J670" s="24">
        <v>0.76039999999999996</v>
      </c>
      <c r="K670" s="24">
        <v>1.14E-2</v>
      </c>
      <c r="L670" s="24">
        <v>1.8E-3</v>
      </c>
      <c r="M670" s="24">
        <v>1.008</v>
      </c>
      <c r="N670" s="25">
        <v>1</v>
      </c>
    </row>
    <row r="671" spans="1:14" ht="13" x14ac:dyDescent="0.15">
      <c r="A671" s="23" t="s">
        <v>55</v>
      </c>
      <c r="B671" s="23" t="s">
        <v>746</v>
      </c>
      <c r="C671" s="24">
        <v>0</v>
      </c>
      <c r="D671" s="23" t="s">
        <v>318</v>
      </c>
      <c r="E671" s="23" t="s">
        <v>62</v>
      </c>
      <c r="F671" s="23" t="s">
        <v>63</v>
      </c>
      <c r="G671" s="24">
        <v>3.5999999999999997E-2</v>
      </c>
      <c r="H671" s="24">
        <v>0.1187</v>
      </c>
      <c r="I671" s="24">
        <v>0.30380000000000001</v>
      </c>
      <c r="J671" s="24">
        <v>0.76129999999999998</v>
      </c>
      <c r="K671" s="24">
        <v>6.6E-3</v>
      </c>
      <c r="L671" s="24">
        <v>1.5E-3</v>
      </c>
      <c r="M671" s="24">
        <v>1.0039</v>
      </c>
      <c r="N671" s="25">
        <v>1</v>
      </c>
    </row>
    <row r="672" spans="1:14" ht="13" x14ac:dyDescent="0.15">
      <c r="A672" s="23" t="s">
        <v>55</v>
      </c>
      <c r="B672" s="23" t="s">
        <v>747</v>
      </c>
      <c r="C672" s="24">
        <v>0</v>
      </c>
      <c r="D672" s="23" t="s">
        <v>318</v>
      </c>
      <c r="E672" s="23" t="s">
        <v>62</v>
      </c>
      <c r="F672" s="23" t="s">
        <v>63</v>
      </c>
      <c r="G672" s="24">
        <v>0.17979999999999999</v>
      </c>
      <c r="H672" s="24">
        <v>0.14380000000000001</v>
      </c>
      <c r="I672" s="24">
        <v>1.2506999999999999</v>
      </c>
      <c r="J672" s="24">
        <v>0.21099999999999999</v>
      </c>
      <c r="K672" s="24">
        <v>4.0000000000000001E-3</v>
      </c>
      <c r="L672" s="24">
        <v>1.4E-3</v>
      </c>
      <c r="M672" s="24">
        <v>1.0108999999999999</v>
      </c>
      <c r="N672" s="25">
        <v>1</v>
      </c>
    </row>
    <row r="673" spans="1:14" ht="13" x14ac:dyDescent="0.15">
      <c r="A673" s="23" t="s">
        <v>55</v>
      </c>
      <c r="B673" s="23" t="s">
        <v>748</v>
      </c>
      <c r="C673" s="24">
        <v>0</v>
      </c>
      <c r="D673" s="23" t="s">
        <v>318</v>
      </c>
      <c r="E673" s="23" t="s">
        <v>62</v>
      </c>
      <c r="F673" s="23" t="s">
        <v>63</v>
      </c>
      <c r="G673" s="24">
        <v>0.10780000000000001</v>
      </c>
      <c r="H673" s="24">
        <v>7.4800000000000005E-2</v>
      </c>
      <c r="I673" s="24">
        <v>1.4400999999999999</v>
      </c>
      <c r="J673" s="24">
        <v>0.14979999999999999</v>
      </c>
      <c r="K673" s="24">
        <v>3.2500000000000001E-2</v>
      </c>
      <c r="L673" s="24">
        <v>2.2000000000000001E-3</v>
      </c>
      <c r="M673" s="24">
        <v>1.0317000000000001</v>
      </c>
      <c r="N673" s="25">
        <v>1</v>
      </c>
    </row>
    <row r="674" spans="1:14" ht="13" x14ac:dyDescent="0.15">
      <c r="A674" s="23" t="s">
        <v>55</v>
      </c>
      <c r="B674" s="23" t="s">
        <v>749</v>
      </c>
      <c r="C674" s="24">
        <v>0</v>
      </c>
      <c r="D674" s="23" t="s">
        <v>318</v>
      </c>
      <c r="E674" s="23" t="s">
        <v>62</v>
      </c>
      <c r="F674" s="23" t="s">
        <v>63</v>
      </c>
      <c r="G674" s="24">
        <v>-9.0399999999999994E-2</v>
      </c>
      <c r="H674" s="24">
        <v>7.5800000000000006E-2</v>
      </c>
      <c r="I674" s="24">
        <v>-1.1919999999999999</v>
      </c>
      <c r="J674" s="24">
        <v>0.23330000000000001</v>
      </c>
      <c r="K674" s="24">
        <v>2.47E-2</v>
      </c>
      <c r="L674" s="24">
        <v>2.2000000000000001E-3</v>
      </c>
      <c r="M674" s="24">
        <v>1.1195999999999999</v>
      </c>
      <c r="N674" s="25">
        <v>1</v>
      </c>
    </row>
    <row r="675" spans="1:14" ht="13" x14ac:dyDescent="0.15">
      <c r="A675" s="23" t="s">
        <v>55</v>
      </c>
      <c r="B675" s="23" t="s">
        <v>750</v>
      </c>
      <c r="C675" s="24">
        <v>0</v>
      </c>
      <c r="D675" s="23" t="s">
        <v>318</v>
      </c>
      <c r="E675" s="23" t="s">
        <v>62</v>
      </c>
      <c r="F675" s="23" t="s">
        <v>63</v>
      </c>
      <c r="G675" s="24">
        <v>0.1138</v>
      </c>
      <c r="H675" s="24">
        <v>0.1032</v>
      </c>
      <c r="I675" s="24">
        <v>1.1023000000000001</v>
      </c>
      <c r="J675" s="24">
        <v>0.27029999999999998</v>
      </c>
      <c r="K675" s="24">
        <v>9.4000000000000004E-3</v>
      </c>
      <c r="L675" s="24">
        <v>1.6999999999999999E-3</v>
      </c>
      <c r="M675" s="24">
        <v>1.0665</v>
      </c>
      <c r="N675" s="25">
        <v>1</v>
      </c>
    </row>
    <row r="676" spans="1:14" ht="13" x14ac:dyDescent="0.15">
      <c r="A676" s="23" t="s">
        <v>55</v>
      </c>
      <c r="B676" s="23" t="s">
        <v>751</v>
      </c>
      <c r="C676" s="24">
        <v>0</v>
      </c>
      <c r="D676" s="23" t="s">
        <v>318</v>
      </c>
      <c r="E676" s="23" t="s">
        <v>62</v>
      </c>
      <c r="F676" s="23" t="s">
        <v>63</v>
      </c>
      <c r="G676" s="24">
        <v>0.21709999999999999</v>
      </c>
      <c r="H676" s="24">
        <v>0.18160000000000001</v>
      </c>
      <c r="I676" s="24">
        <v>1.196</v>
      </c>
      <c r="J676" s="24">
        <v>0.23169999999999999</v>
      </c>
      <c r="K676" s="24">
        <v>3.5999999999999999E-3</v>
      </c>
      <c r="L676" s="24">
        <v>1.6000000000000001E-3</v>
      </c>
      <c r="M676" s="24">
        <v>1.1368</v>
      </c>
      <c r="N676" s="25">
        <v>1</v>
      </c>
    </row>
    <row r="677" spans="1:14" ht="13" x14ac:dyDescent="0.15">
      <c r="A677" s="23" t="s">
        <v>55</v>
      </c>
      <c r="B677" s="23" t="s">
        <v>752</v>
      </c>
      <c r="C677" s="24">
        <v>0</v>
      </c>
      <c r="D677" s="23" t="s">
        <v>318</v>
      </c>
      <c r="E677" s="23" t="s">
        <v>62</v>
      </c>
      <c r="F677" s="23" t="s">
        <v>63</v>
      </c>
      <c r="G677" s="24">
        <v>-7.3099999999999998E-2</v>
      </c>
      <c r="H677" s="24">
        <v>9.8000000000000004E-2</v>
      </c>
      <c r="I677" s="24">
        <v>-0.74560000000000004</v>
      </c>
      <c r="J677" s="24">
        <v>0.45590000000000003</v>
      </c>
      <c r="K677" s="24">
        <v>9.1000000000000004E-3</v>
      </c>
      <c r="L677" s="24">
        <v>1.6000000000000001E-3</v>
      </c>
      <c r="M677" s="24">
        <v>1.026</v>
      </c>
      <c r="N677" s="25">
        <v>1</v>
      </c>
    </row>
    <row r="678" spans="1:14" ht="13" x14ac:dyDescent="0.15">
      <c r="A678" s="23" t="s">
        <v>55</v>
      </c>
      <c r="B678" s="23" t="s">
        <v>753</v>
      </c>
      <c r="C678" s="24">
        <v>0</v>
      </c>
      <c r="D678" s="23" t="s">
        <v>318</v>
      </c>
      <c r="E678" s="23" t="s">
        <v>62</v>
      </c>
      <c r="F678" s="23" t="s">
        <v>63</v>
      </c>
      <c r="G678" s="24">
        <v>0.1188</v>
      </c>
      <c r="H678" s="24">
        <v>0.128</v>
      </c>
      <c r="I678" s="24">
        <v>0.92800000000000005</v>
      </c>
      <c r="J678" s="24">
        <v>0.35339999999999999</v>
      </c>
      <c r="K678" s="24">
        <v>2.0199999999999999E-2</v>
      </c>
      <c r="L678" s="24">
        <v>4.1999999999999997E-3</v>
      </c>
      <c r="M678" s="24">
        <v>1.0052000000000001</v>
      </c>
      <c r="N678" s="25">
        <v>1</v>
      </c>
    </row>
    <row r="679" spans="1:14" ht="13" x14ac:dyDescent="0.15">
      <c r="A679" s="23" t="s">
        <v>55</v>
      </c>
      <c r="B679" s="23" t="s">
        <v>754</v>
      </c>
      <c r="C679" s="24">
        <v>0</v>
      </c>
      <c r="D679" s="23" t="s">
        <v>318</v>
      </c>
      <c r="E679" s="23" t="s">
        <v>62</v>
      </c>
      <c r="F679" s="23" t="s">
        <v>63</v>
      </c>
      <c r="G679" s="24">
        <v>-0.1077</v>
      </c>
      <c r="H679" s="24">
        <v>9.8699999999999996E-2</v>
      </c>
      <c r="I679" s="24">
        <v>-1.091</v>
      </c>
      <c r="J679" s="24">
        <v>0.27529999999999999</v>
      </c>
      <c r="K679" s="24">
        <v>3.9300000000000002E-2</v>
      </c>
      <c r="L679" s="24">
        <v>5.4999999999999997E-3</v>
      </c>
      <c r="M679" s="24">
        <v>1.0156000000000001</v>
      </c>
      <c r="N679" s="25">
        <v>1</v>
      </c>
    </row>
    <row r="680" spans="1:14" ht="13" x14ac:dyDescent="0.15">
      <c r="A680" s="23" t="s">
        <v>55</v>
      </c>
      <c r="B680" s="23" t="s">
        <v>755</v>
      </c>
      <c r="C680" s="24">
        <v>0</v>
      </c>
      <c r="D680" s="23" t="s">
        <v>318</v>
      </c>
      <c r="E680" s="23" t="s">
        <v>62</v>
      </c>
      <c r="F680" s="23" t="s">
        <v>63</v>
      </c>
      <c r="G680" s="23" t="s">
        <v>315</v>
      </c>
      <c r="H680" s="23" t="s">
        <v>315</v>
      </c>
      <c r="I680" s="23" t="s">
        <v>315</v>
      </c>
      <c r="J680" s="23" t="s">
        <v>315</v>
      </c>
      <c r="K680" s="24">
        <v>-1.1000000000000001E-3</v>
      </c>
      <c r="L680" s="24">
        <v>4.0000000000000001E-3</v>
      </c>
      <c r="M680" s="24">
        <v>1.0174000000000001</v>
      </c>
      <c r="N680" s="27" t="s">
        <v>315</v>
      </c>
    </row>
    <row r="681" spans="1:14" ht="13" x14ac:dyDescent="0.15">
      <c r="A681" s="23" t="s">
        <v>55</v>
      </c>
      <c r="B681" s="23" t="s">
        <v>756</v>
      </c>
      <c r="C681" s="24">
        <v>0</v>
      </c>
      <c r="D681" s="23" t="s">
        <v>318</v>
      </c>
      <c r="E681" s="23" t="s">
        <v>62</v>
      </c>
      <c r="F681" s="23" t="s">
        <v>63</v>
      </c>
      <c r="G681" s="24">
        <v>-4.5199999999999997E-2</v>
      </c>
      <c r="H681" s="24">
        <v>0.12509999999999999</v>
      </c>
      <c r="I681" s="24">
        <v>-0.36109999999999998</v>
      </c>
      <c r="J681" s="24">
        <v>0.71799999999999997</v>
      </c>
      <c r="K681" s="24">
        <v>2.2100000000000002E-2</v>
      </c>
      <c r="L681" s="24">
        <v>4.4000000000000003E-3</v>
      </c>
      <c r="M681" s="24">
        <v>1.0165999999999999</v>
      </c>
      <c r="N681" s="25">
        <v>1</v>
      </c>
    </row>
    <row r="682" spans="1:14" ht="13" x14ac:dyDescent="0.15">
      <c r="A682" s="23" t="s">
        <v>55</v>
      </c>
      <c r="B682" s="23" t="s">
        <v>757</v>
      </c>
      <c r="C682" s="24">
        <v>0</v>
      </c>
      <c r="D682" s="23" t="s">
        <v>318</v>
      </c>
      <c r="E682" s="23" t="s">
        <v>62</v>
      </c>
      <c r="F682" s="23" t="s">
        <v>63</v>
      </c>
      <c r="G682" s="24">
        <v>-2.3E-3</v>
      </c>
      <c r="H682" s="24">
        <v>6.7100000000000007E-2</v>
      </c>
      <c r="I682" s="24">
        <v>-3.4000000000000002E-2</v>
      </c>
      <c r="J682" s="24">
        <v>0.97289999999999999</v>
      </c>
      <c r="K682" s="24">
        <v>2.92E-2</v>
      </c>
      <c r="L682" s="24">
        <v>3.8999999999999998E-3</v>
      </c>
      <c r="M682" s="24">
        <v>1.0306999999999999</v>
      </c>
      <c r="N682" s="25">
        <v>1</v>
      </c>
    </row>
    <row r="683" spans="1:14" ht="13" x14ac:dyDescent="0.15">
      <c r="A683" s="23" t="s">
        <v>55</v>
      </c>
      <c r="B683" s="23" t="s">
        <v>758</v>
      </c>
      <c r="C683" s="24">
        <v>0</v>
      </c>
      <c r="D683" s="23" t="s">
        <v>318</v>
      </c>
      <c r="E683" s="23" t="s">
        <v>62</v>
      </c>
      <c r="F683" s="23" t="s">
        <v>63</v>
      </c>
      <c r="G683" s="24">
        <v>-0.10440000000000001</v>
      </c>
      <c r="H683" s="24">
        <v>6.2300000000000001E-2</v>
      </c>
      <c r="I683" s="24">
        <v>-1.6751</v>
      </c>
      <c r="J683" s="24">
        <v>9.3899999999999997E-2</v>
      </c>
      <c r="K683" s="24">
        <v>3.7699999999999997E-2</v>
      </c>
      <c r="L683" s="24">
        <v>2E-3</v>
      </c>
      <c r="M683" s="24">
        <v>1.0170999999999999</v>
      </c>
      <c r="N683" s="25">
        <v>1</v>
      </c>
    </row>
    <row r="684" spans="1:14" ht="13" x14ac:dyDescent="0.15">
      <c r="A684" s="23" t="s">
        <v>55</v>
      </c>
      <c r="B684" s="23" t="s">
        <v>759</v>
      </c>
      <c r="C684" s="24">
        <v>0</v>
      </c>
      <c r="D684" s="23" t="s">
        <v>318</v>
      </c>
      <c r="E684" s="23" t="s">
        <v>62</v>
      </c>
      <c r="F684" s="23" t="s">
        <v>63</v>
      </c>
      <c r="G684" s="24">
        <v>0.34100000000000003</v>
      </c>
      <c r="H684" s="24">
        <v>0.1444</v>
      </c>
      <c r="I684" s="24">
        <v>2.3616000000000001</v>
      </c>
      <c r="J684" s="24">
        <v>1.8200000000000001E-2</v>
      </c>
      <c r="K684" s="24">
        <v>6.4999999999999997E-3</v>
      </c>
      <c r="L684" s="24">
        <v>1.6000000000000001E-3</v>
      </c>
      <c r="M684" s="24">
        <v>1.0074000000000001</v>
      </c>
      <c r="N684" s="25">
        <v>1</v>
      </c>
    </row>
    <row r="685" spans="1:14" ht="13" x14ac:dyDescent="0.15">
      <c r="A685" s="23" t="s">
        <v>55</v>
      </c>
      <c r="B685" s="23" t="s">
        <v>760</v>
      </c>
      <c r="C685" s="24">
        <v>0</v>
      </c>
      <c r="D685" s="23" t="s">
        <v>318</v>
      </c>
      <c r="E685" s="23" t="s">
        <v>62</v>
      </c>
      <c r="F685" s="23" t="s">
        <v>63</v>
      </c>
      <c r="G685" s="24">
        <v>-2.7799999999999998E-2</v>
      </c>
      <c r="H685" s="24">
        <v>7.0800000000000002E-2</v>
      </c>
      <c r="I685" s="24">
        <v>-0.39250000000000002</v>
      </c>
      <c r="J685" s="24">
        <v>0.69469999999999998</v>
      </c>
      <c r="K685" s="24">
        <v>2.2499999999999999E-2</v>
      </c>
      <c r="L685" s="24">
        <v>1.9E-3</v>
      </c>
      <c r="M685" s="24">
        <v>1.0112000000000001</v>
      </c>
      <c r="N685" s="25">
        <v>1</v>
      </c>
    </row>
    <row r="686" spans="1:14" ht="13" x14ac:dyDescent="0.15">
      <c r="A686" s="23" t="s">
        <v>55</v>
      </c>
      <c r="B686" s="23" t="s">
        <v>761</v>
      </c>
      <c r="C686" s="24">
        <v>0</v>
      </c>
      <c r="D686" s="23" t="s">
        <v>318</v>
      </c>
      <c r="E686" s="23" t="s">
        <v>62</v>
      </c>
      <c r="F686" s="23" t="s">
        <v>63</v>
      </c>
      <c r="G686" s="24">
        <v>0.1537</v>
      </c>
      <c r="H686" s="24">
        <v>9.74E-2</v>
      </c>
      <c r="I686" s="24">
        <v>1.5780000000000001</v>
      </c>
      <c r="J686" s="24">
        <v>0.11459999999999999</v>
      </c>
      <c r="K686" s="24">
        <v>1.4500000000000001E-2</v>
      </c>
      <c r="L686" s="24">
        <v>1.6999999999999999E-3</v>
      </c>
      <c r="M686" s="24">
        <v>1.0116000000000001</v>
      </c>
      <c r="N686" s="25">
        <v>1</v>
      </c>
    </row>
    <row r="687" spans="1:14" ht="13" x14ac:dyDescent="0.15">
      <c r="A687" s="23" t="s">
        <v>55</v>
      </c>
      <c r="B687" s="23" t="s">
        <v>762</v>
      </c>
      <c r="C687" s="24">
        <v>0</v>
      </c>
      <c r="D687" s="23" t="s">
        <v>318</v>
      </c>
      <c r="E687" s="23" t="s">
        <v>62</v>
      </c>
      <c r="F687" s="23" t="s">
        <v>63</v>
      </c>
      <c r="G687" s="24">
        <v>0.1186</v>
      </c>
      <c r="H687" s="24">
        <v>0.12280000000000001</v>
      </c>
      <c r="I687" s="24">
        <v>0.96550000000000002</v>
      </c>
      <c r="J687" s="24">
        <v>0.33429999999999999</v>
      </c>
      <c r="K687" s="24">
        <v>8.8999999999999999E-3</v>
      </c>
      <c r="L687" s="24">
        <v>1.6000000000000001E-3</v>
      </c>
      <c r="M687" s="24">
        <v>1.0011000000000001</v>
      </c>
      <c r="N687" s="25">
        <v>1</v>
      </c>
    </row>
    <row r="688" spans="1:14" ht="13" x14ac:dyDescent="0.15">
      <c r="A688" s="23" t="s">
        <v>55</v>
      </c>
      <c r="B688" s="23" t="s">
        <v>763</v>
      </c>
      <c r="C688" s="24">
        <v>0</v>
      </c>
      <c r="D688" s="23" t="s">
        <v>318</v>
      </c>
      <c r="E688" s="23" t="s">
        <v>62</v>
      </c>
      <c r="F688" s="23" t="s">
        <v>63</v>
      </c>
      <c r="G688" s="24">
        <v>4.1399999999999999E-2</v>
      </c>
      <c r="H688" s="24">
        <v>5.5500000000000001E-2</v>
      </c>
      <c r="I688" s="24">
        <v>0.74680000000000002</v>
      </c>
      <c r="J688" s="24">
        <v>0.45519999999999999</v>
      </c>
      <c r="K688" s="24">
        <v>4.8599999999999997E-2</v>
      </c>
      <c r="L688" s="24">
        <v>2.7000000000000001E-3</v>
      </c>
      <c r="M688" s="24">
        <v>1.0328999999999999</v>
      </c>
      <c r="N688" s="25">
        <v>1</v>
      </c>
    </row>
    <row r="689" spans="1:14" ht="13" x14ac:dyDescent="0.15">
      <c r="A689" s="23" t="s">
        <v>55</v>
      </c>
      <c r="B689" s="23" t="s">
        <v>764</v>
      </c>
      <c r="C689" s="24">
        <v>0</v>
      </c>
      <c r="D689" s="23" t="s">
        <v>318</v>
      </c>
      <c r="E689" s="23" t="s">
        <v>62</v>
      </c>
      <c r="F689" s="23" t="s">
        <v>63</v>
      </c>
      <c r="G689" s="24">
        <v>4.7000000000000002E-3</v>
      </c>
      <c r="H689" s="24">
        <v>8.48E-2</v>
      </c>
      <c r="I689" s="24">
        <v>5.5300000000000002E-2</v>
      </c>
      <c r="J689" s="24">
        <v>0.95589999999999997</v>
      </c>
      <c r="K689" s="24">
        <v>1.9099999999999999E-2</v>
      </c>
      <c r="L689" s="24">
        <v>1.8E-3</v>
      </c>
      <c r="M689" s="24">
        <v>1.0111000000000001</v>
      </c>
      <c r="N689" s="25">
        <v>1</v>
      </c>
    </row>
    <row r="690" spans="1:14" ht="13" x14ac:dyDescent="0.15">
      <c r="A690" s="23" t="s">
        <v>55</v>
      </c>
      <c r="B690" s="23" t="s">
        <v>765</v>
      </c>
      <c r="C690" s="24">
        <v>0</v>
      </c>
      <c r="D690" s="23" t="s">
        <v>318</v>
      </c>
      <c r="E690" s="23" t="s">
        <v>62</v>
      </c>
      <c r="F690" s="23" t="s">
        <v>63</v>
      </c>
      <c r="G690" s="24">
        <v>-1.3100000000000001E-2</v>
      </c>
      <c r="H690" s="24">
        <v>4.6199999999999998E-2</v>
      </c>
      <c r="I690" s="24">
        <v>-0.28289999999999998</v>
      </c>
      <c r="J690" s="24">
        <v>0.7772</v>
      </c>
      <c r="K690" s="24">
        <v>0.11219999999999999</v>
      </c>
      <c r="L690" s="24">
        <v>5.0000000000000001E-3</v>
      </c>
      <c r="M690" s="24">
        <v>1.0649999999999999</v>
      </c>
      <c r="N690" s="25">
        <v>1</v>
      </c>
    </row>
    <row r="691" spans="1:14" ht="13" x14ac:dyDescent="0.15">
      <c r="A691" s="23" t="s">
        <v>55</v>
      </c>
      <c r="B691" s="23" t="s">
        <v>766</v>
      </c>
      <c r="C691" s="24">
        <v>0</v>
      </c>
      <c r="D691" s="23" t="s">
        <v>318</v>
      </c>
      <c r="E691" s="23" t="s">
        <v>62</v>
      </c>
      <c r="F691" s="23" t="s">
        <v>63</v>
      </c>
      <c r="G691" s="24">
        <v>-1.3599999999999999E-2</v>
      </c>
      <c r="H691" s="24">
        <v>7.7299999999999994E-2</v>
      </c>
      <c r="I691" s="24">
        <v>-0.1762</v>
      </c>
      <c r="J691" s="24">
        <v>0.86009999999999998</v>
      </c>
      <c r="K691" s="24">
        <v>2.18E-2</v>
      </c>
      <c r="L691" s="24">
        <v>2.0999999999999999E-3</v>
      </c>
      <c r="M691" s="24">
        <v>1.028</v>
      </c>
      <c r="N691" s="25">
        <v>1</v>
      </c>
    </row>
    <row r="692" spans="1:14" ht="13" x14ac:dyDescent="0.15">
      <c r="A692" s="23" t="s">
        <v>55</v>
      </c>
      <c r="B692" s="23" t="s">
        <v>767</v>
      </c>
      <c r="C692" s="24">
        <v>0</v>
      </c>
      <c r="D692" s="23" t="s">
        <v>318</v>
      </c>
      <c r="E692" s="23" t="s">
        <v>62</v>
      </c>
      <c r="F692" s="23" t="s">
        <v>63</v>
      </c>
      <c r="G692" s="24">
        <v>2.4199999999999999E-2</v>
      </c>
      <c r="H692" s="24">
        <v>4.58E-2</v>
      </c>
      <c r="I692" s="24">
        <v>0.52829999999999999</v>
      </c>
      <c r="J692" s="24">
        <v>0.59730000000000005</v>
      </c>
      <c r="K692" s="24">
        <v>0.1154</v>
      </c>
      <c r="L692" s="24">
        <v>5.3E-3</v>
      </c>
      <c r="M692" s="24">
        <v>1.0645</v>
      </c>
      <c r="N692" s="25">
        <v>1</v>
      </c>
    </row>
    <row r="693" spans="1:14" ht="13" x14ac:dyDescent="0.15">
      <c r="A693" s="23" t="s">
        <v>55</v>
      </c>
      <c r="B693" s="23" t="s">
        <v>768</v>
      </c>
      <c r="C693" s="24">
        <v>0</v>
      </c>
      <c r="D693" s="23" t="s">
        <v>318</v>
      </c>
      <c r="E693" s="23" t="s">
        <v>62</v>
      </c>
      <c r="F693" s="23" t="s">
        <v>63</v>
      </c>
      <c r="G693" s="24">
        <v>9.74E-2</v>
      </c>
      <c r="H693" s="24">
        <v>0.12909999999999999</v>
      </c>
      <c r="I693" s="24">
        <v>0.75439999999999996</v>
      </c>
      <c r="J693" s="24">
        <v>0.4506</v>
      </c>
      <c r="K693" s="24">
        <v>6.3E-3</v>
      </c>
      <c r="L693" s="24">
        <v>1.5E-3</v>
      </c>
      <c r="M693" s="24">
        <v>0.99639999999999995</v>
      </c>
      <c r="N693" s="25">
        <v>1</v>
      </c>
    </row>
    <row r="694" spans="1:14" ht="13" x14ac:dyDescent="0.15">
      <c r="A694" s="23" t="s">
        <v>55</v>
      </c>
      <c r="B694" s="23" t="s">
        <v>769</v>
      </c>
      <c r="C694" s="24">
        <v>0</v>
      </c>
      <c r="D694" s="23" t="s">
        <v>318</v>
      </c>
      <c r="E694" s="23" t="s">
        <v>62</v>
      </c>
      <c r="F694" s="23" t="s">
        <v>63</v>
      </c>
      <c r="G694" s="24">
        <v>0.20880000000000001</v>
      </c>
      <c r="H694" s="24">
        <v>0.16250000000000001</v>
      </c>
      <c r="I694" s="24">
        <v>1.2848999999999999</v>
      </c>
      <c r="J694" s="24">
        <v>0.1988</v>
      </c>
      <c r="K694" s="24">
        <v>6.3E-3</v>
      </c>
      <c r="L694" s="24">
        <v>1.6000000000000001E-3</v>
      </c>
      <c r="M694" s="24">
        <v>1.0105</v>
      </c>
      <c r="N694" s="25">
        <v>1</v>
      </c>
    </row>
    <row r="695" spans="1:14" ht="13" x14ac:dyDescent="0.15">
      <c r="A695" s="23" t="s">
        <v>55</v>
      </c>
      <c r="B695" s="23" t="s">
        <v>770</v>
      </c>
      <c r="C695" s="24">
        <v>0</v>
      </c>
      <c r="D695" s="23" t="s">
        <v>318</v>
      </c>
      <c r="E695" s="23" t="s">
        <v>62</v>
      </c>
      <c r="F695" s="23" t="s">
        <v>63</v>
      </c>
      <c r="G695" s="24">
        <v>3.1699999999999999E-2</v>
      </c>
      <c r="H695" s="24">
        <v>0.14030000000000001</v>
      </c>
      <c r="I695" s="24">
        <v>0.2261</v>
      </c>
      <c r="J695" s="24">
        <v>0.82110000000000005</v>
      </c>
      <c r="K695" s="24">
        <v>5.1000000000000004E-3</v>
      </c>
      <c r="L695" s="24">
        <v>1.6000000000000001E-3</v>
      </c>
      <c r="M695" s="24">
        <v>0.99809999999999999</v>
      </c>
      <c r="N695" s="25">
        <v>1</v>
      </c>
    </row>
    <row r="696" spans="1:14" ht="13" x14ac:dyDescent="0.15">
      <c r="A696" s="23" t="s">
        <v>55</v>
      </c>
      <c r="B696" s="23" t="s">
        <v>771</v>
      </c>
      <c r="C696" s="24">
        <v>0</v>
      </c>
      <c r="D696" s="23" t="s">
        <v>318</v>
      </c>
      <c r="E696" s="23" t="s">
        <v>62</v>
      </c>
      <c r="F696" s="23" t="s">
        <v>63</v>
      </c>
      <c r="G696" s="24">
        <v>8.2699999999999996E-2</v>
      </c>
      <c r="H696" s="24">
        <v>0.1258</v>
      </c>
      <c r="I696" s="24">
        <v>0.65749999999999997</v>
      </c>
      <c r="J696" s="24">
        <v>0.51090000000000002</v>
      </c>
      <c r="K696" s="24">
        <v>8.5000000000000006E-3</v>
      </c>
      <c r="L696" s="24">
        <v>1.6000000000000001E-3</v>
      </c>
      <c r="M696" s="24">
        <v>1.0028999999999999</v>
      </c>
      <c r="N696" s="25">
        <v>1</v>
      </c>
    </row>
    <row r="697" spans="1:14" ht="13" x14ac:dyDescent="0.15">
      <c r="A697" s="23" t="s">
        <v>55</v>
      </c>
      <c r="B697" s="23" t="s">
        <v>772</v>
      </c>
      <c r="C697" s="24">
        <v>0</v>
      </c>
      <c r="D697" s="23" t="s">
        <v>318</v>
      </c>
      <c r="E697" s="23" t="s">
        <v>62</v>
      </c>
      <c r="F697" s="23" t="s">
        <v>63</v>
      </c>
      <c r="G697" s="24">
        <v>-6.2300000000000001E-2</v>
      </c>
      <c r="H697" s="24">
        <v>4.9799999999999997E-2</v>
      </c>
      <c r="I697" s="24">
        <v>-1.2512000000000001</v>
      </c>
      <c r="J697" s="24">
        <v>0.2109</v>
      </c>
      <c r="K697" s="24">
        <v>7.6700000000000004E-2</v>
      </c>
      <c r="L697" s="24">
        <v>7.0000000000000001E-3</v>
      </c>
      <c r="M697" s="24">
        <v>1.0364</v>
      </c>
      <c r="N697" s="25">
        <v>1</v>
      </c>
    </row>
    <row r="698" spans="1:14" ht="13" x14ac:dyDescent="0.15">
      <c r="A698" s="23" t="s">
        <v>55</v>
      </c>
      <c r="B698" s="23" t="s">
        <v>773</v>
      </c>
      <c r="C698" s="24">
        <v>0</v>
      </c>
      <c r="D698" s="23" t="s">
        <v>318</v>
      </c>
      <c r="E698" s="23" t="s">
        <v>62</v>
      </c>
      <c r="F698" s="23" t="s">
        <v>63</v>
      </c>
      <c r="G698" s="24">
        <v>0.18509999999999999</v>
      </c>
      <c r="H698" s="24">
        <v>0.1135</v>
      </c>
      <c r="I698" s="24">
        <v>1.631</v>
      </c>
      <c r="J698" s="24">
        <v>0.10290000000000001</v>
      </c>
      <c r="K698" s="24">
        <v>1.0500000000000001E-2</v>
      </c>
      <c r="L698" s="24">
        <v>1.6999999999999999E-3</v>
      </c>
      <c r="M698" s="24">
        <v>1.0124</v>
      </c>
      <c r="N698" s="25">
        <v>1</v>
      </c>
    </row>
    <row r="699" spans="1:14" ht="13" x14ac:dyDescent="0.15">
      <c r="A699" s="23" t="s">
        <v>55</v>
      </c>
      <c r="B699" s="23" t="s">
        <v>774</v>
      </c>
      <c r="C699" s="24">
        <v>0</v>
      </c>
      <c r="D699" s="23" t="s">
        <v>318</v>
      </c>
      <c r="E699" s="23" t="s">
        <v>62</v>
      </c>
      <c r="F699" s="23" t="s">
        <v>63</v>
      </c>
      <c r="G699" s="24">
        <v>4.6300000000000001E-2</v>
      </c>
      <c r="H699" s="24">
        <v>0.1033</v>
      </c>
      <c r="I699" s="24">
        <v>0.4481</v>
      </c>
      <c r="J699" s="24">
        <v>0.65410000000000001</v>
      </c>
      <c r="K699" s="24">
        <v>1.26E-2</v>
      </c>
      <c r="L699" s="24">
        <v>1.8E-3</v>
      </c>
      <c r="M699" s="24">
        <v>0.98560000000000003</v>
      </c>
      <c r="N699" s="25">
        <v>1</v>
      </c>
    </row>
    <row r="700" spans="1:14" ht="13" x14ac:dyDescent="0.15">
      <c r="A700" s="23" t="s">
        <v>55</v>
      </c>
      <c r="B700" s="23" t="s">
        <v>775</v>
      </c>
      <c r="C700" s="24">
        <v>0</v>
      </c>
      <c r="D700" s="23" t="s">
        <v>318</v>
      </c>
      <c r="E700" s="23" t="s">
        <v>62</v>
      </c>
      <c r="F700" s="23" t="s">
        <v>63</v>
      </c>
      <c r="G700" s="24">
        <v>0.25459999999999999</v>
      </c>
      <c r="H700" s="24">
        <v>0.14940000000000001</v>
      </c>
      <c r="I700" s="24">
        <v>1.7042999999999999</v>
      </c>
      <c r="J700" s="24">
        <v>8.8300000000000003E-2</v>
      </c>
      <c r="K700" s="24">
        <v>6.1000000000000004E-3</v>
      </c>
      <c r="L700" s="24">
        <v>1.5E-3</v>
      </c>
      <c r="M700" s="24">
        <v>1.0067999999999999</v>
      </c>
      <c r="N700" s="25">
        <v>1</v>
      </c>
    </row>
    <row r="701" spans="1:14" ht="13" x14ac:dyDescent="0.15">
      <c r="A701" s="23" t="s">
        <v>55</v>
      </c>
      <c r="B701" s="23" t="s">
        <v>776</v>
      </c>
      <c r="C701" s="24">
        <v>0</v>
      </c>
      <c r="D701" s="23" t="s">
        <v>318</v>
      </c>
      <c r="E701" s="23" t="s">
        <v>62</v>
      </c>
      <c r="F701" s="23" t="s">
        <v>63</v>
      </c>
      <c r="G701" s="24">
        <v>5.6300000000000003E-2</v>
      </c>
      <c r="H701" s="24">
        <v>6.0999999999999999E-2</v>
      </c>
      <c r="I701" s="24">
        <v>0.92210000000000003</v>
      </c>
      <c r="J701" s="24">
        <v>0.35649999999999998</v>
      </c>
      <c r="K701" s="24">
        <v>5.7500000000000002E-2</v>
      </c>
      <c r="L701" s="24">
        <v>6.0000000000000001E-3</v>
      </c>
      <c r="M701" s="24">
        <v>1.0234000000000001</v>
      </c>
      <c r="N701" s="25">
        <v>1</v>
      </c>
    </row>
    <row r="702" spans="1:14" ht="13" x14ac:dyDescent="0.15">
      <c r="A702" s="23" t="s">
        <v>55</v>
      </c>
      <c r="B702" s="23" t="s">
        <v>777</v>
      </c>
      <c r="C702" s="24">
        <v>0</v>
      </c>
      <c r="D702" s="23" t="s">
        <v>318</v>
      </c>
      <c r="E702" s="23" t="s">
        <v>62</v>
      </c>
      <c r="F702" s="23" t="s">
        <v>63</v>
      </c>
      <c r="G702" s="24">
        <v>1.8499999999999999E-2</v>
      </c>
      <c r="H702" s="24">
        <v>4.8500000000000001E-2</v>
      </c>
      <c r="I702" s="24">
        <v>0.38059999999999999</v>
      </c>
      <c r="J702" s="24">
        <v>0.70350000000000001</v>
      </c>
      <c r="K702" s="24">
        <v>7.2300000000000003E-2</v>
      </c>
      <c r="L702" s="24">
        <v>6.1000000000000004E-3</v>
      </c>
      <c r="M702" s="24">
        <v>1.0432999999999999</v>
      </c>
      <c r="N702" s="25">
        <v>1</v>
      </c>
    </row>
    <row r="703" spans="1:14" ht="13" x14ac:dyDescent="0.15">
      <c r="A703" s="23" t="s">
        <v>55</v>
      </c>
      <c r="B703" s="23" t="s">
        <v>778</v>
      </c>
      <c r="C703" s="24">
        <v>0</v>
      </c>
      <c r="D703" s="23" t="s">
        <v>318</v>
      </c>
      <c r="E703" s="23" t="s">
        <v>62</v>
      </c>
      <c r="F703" s="23" t="s">
        <v>63</v>
      </c>
      <c r="G703" s="24">
        <v>-0.1019</v>
      </c>
      <c r="H703" s="24">
        <v>0.13250000000000001</v>
      </c>
      <c r="I703" s="24">
        <v>-0.76870000000000005</v>
      </c>
      <c r="J703" s="24">
        <v>0.44209999999999999</v>
      </c>
      <c r="K703" s="24">
        <v>5.1799999999999999E-2</v>
      </c>
      <c r="L703" s="24">
        <v>5.4999999999999997E-3</v>
      </c>
      <c r="M703" s="24">
        <v>1.0219</v>
      </c>
      <c r="N703" s="25">
        <v>1</v>
      </c>
    </row>
    <row r="704" spans="1:14" ht="13" x14ac:dyDescent="0.15">
      <c r="A704" s="23" t="s">
        <v>55</v>
      </c>
      <c r="B704" s="23" t="s">
        <v>779</v>
      </c>
      <c r="C704" s="24">
        <v>0</v>
      </c>
      <c r="D704" s="23" t="s">
        <v>318</v>
      </c>
      <c r="E704" s="23" t="s">
        <v>62</v>
      </c>
      <c r="F704" s="23" t="s">
        <v>63</v>
      </c>
      <c r="G704" s="24">
        <v>3.0599999999999999E-2</v>
      </c>
      <c r="H704" s="24">
        <v>7.5999999999999998E-2</v>
      </c>
      <c r="I704" s="24">
        <v>0.40229999999999999</v>
      </c>
      <c r="J704" s="24">
        <v>0.6875</v>
      </c>
      <c r="K704" s="24">
        <v>6.6199999999999995E-2</v>
      </c>
      <c r="L704" s="24">
        <v>4.7000000000000002E-3</v>
      </c>
      <c r="M704" s="24">
        <v>1.016</v>
      </c>
      <c r="N704" s="25">
        <v>1</v>
      </c>
    </row>
    <row r="705" spans="1:14" ht="13" x14ac:dyDescent="0.15">
      <c r="A705" s="23" t="s">
        <v>55</v>
      </c>
      <c r="B705" s="23" t="s">
        <v>780</v>
      </c>
      <c r="C705" s="24">
        <v>0</v>
      </c>
      <c r="D705" s="23" t="s">
        <v>318</v>
      </c>
      <c r="E705" s="23" t="s">
        <v>62</v>
      </c>
      <c r="F705" s="23" t="s">
        <v>63</v>
      </c>
      <c r="G705" s="24">
        <v>-8.9999999999999993E-3</v>
      </c>
      <c r="H705" s="24">
        <v>5.2900000000000003E-2</v>
      </c>
      <c r="I705" s="24">
        <v>-0.1701</v>
      </c>
      <c r="J705" s="24">
        <v>0.8649</v>
      </c>
      <c r="K705" s="24">
        <v>0.10539999999999999</v>
      </c>
      <c r="L705" s="24">
        <v>6.8999999999999999E-3</v>
      </c>
      <c r="M705" s="24">
        <v>1.0289999999999999</v>
      </c>
      <c r="N705" s="25">
        <v>1</v>
      </c>
    </row>
    <row r="706" spans="1:14" ht="13" x14ac:dyDescent="0.15">
      <c r="A706" s="23" t="s">
        <v>55</v>
      </c>
      <c r="B706" s="23" t="s">
        <v>781</v>
      </c>
      <c r="C706" s="24">
        <v>0</v>
      </c>
      <c r="D706" s="23" t="s">
        <v>318</v>
      </c>
      <c r="E706" s="23" t="s">
        <v>62</v>
      </c>
      <c r="F706" s="23" t="s">
        <v>63</v>
      </c>
      <c r="G706" s="24">
        <v>0.15640000000000001</v>
      </c>
      <c r="H706" s="24">
        <v>0.10970000000000001</v>
      </c>
      <c r="I706" s="24">
        <v>1.4259999999999999</v>
      </c>
      <c r="J706" s="24">
        <v>0.15390000000000001</v>
      </c>
      <c r="K706" s="24">
        <v>1.4800000000000001E-2</v>
      </c>
      <c r="L706" s="24">
        <v>2.8E-3</v>
      </c>
      <c r="M706" s="24">
        <v>1.0044</v>
      </c>
      <c r="N706" s="25">
        <v>1</v>
      </c>
    </row>
    <row r="707" spans="1:14" ht="13" x14ac:dyDescent="0.15">
      <c r="A707" s="23" t="s">
        <v>55</v>
      </c>
      <c r="B707" s="23" t="s">
        <v>782</v>
      </c>
      <c r="C707" s="24">
        <v>0</v>
      </c>
      <c r="D707" s="23" t="s">
        <v>318</v>
      </c>
      <c r="E707" s="23" t="s">
        <v>62</v>
      </c>
      <c r="F707" s="23" t="s">
        <v>63</v>
      </c>
      <c r="G707" s="24">
        <v>5.4100000000000002E-2</v>
      </c>
      <c r="H707" s="24">
        <v>7.8700000000000006E-2</v>
      </c>
      <c r="I707" s="24">
        <v>0.68730000000000002</v>
      </c>
      <c r="J707" s="24">
        <v>0.4919</v>
      </c>
      <c r="K707" s="24">
        <v>2.1299999999999999E-2</v>
      </c>
      <c r="L707" s="24">
        <v>1.9E-3</v>
      </c>
      <c r="M707" s="24">
        <v>1.0126999999999999</v>
      </c>
      <c r="N707" s="25">
        <v>1</v>
      </c>
    </row>
    <row r="708" spans="1:14" ht="13" x14ac:dyDescent="0.15">
      <c r="A708" s="23" t="s">
        <v>55</v>
      </c>
      <c r="B708" s="23" t="s">
        <v>783</v>
      </c>
      <c r="C708" s="24">
        <v>0</v>
      </c>
      <c r="D708" s="23" t="s">
        <v>318</v>
      </c>
      <c r="E708" s="23" t="s">
        <v>62</v>
      </c>
      <c r="F708" s="23" t="s">
        <v>63</v>
      </c>
      <c r="G708" s="24">
        <v>-0.13650000000000001</v>
      </c>
      <c r="H708" s="24">
        <v>7.2499999999999995E-2</v>
      </c>
      <c r="I708" s="24">
        <v>-1.8841000000000001</v>
      </c>
      <c r="J708" s="24">
        <v>5.96E-2</v>
      </c>
      <c r="K708" s="24">
        <v>5.4100000000000002E-2</v>
      </c>
      <c r="L708" s="24">
        <v>2.5999999999999999E-3</v>
      </c>
      <c r="M708" s="24">
        <v>1.0311999999999999</v>
      </c>
      <c r="N708" s="25">
        <v>1</v>
      </c>
    </row>
    <row r="709" spans="1:14" ht="13" x14ac:dyDescent="0.15">
      <c r="A709" s="23" t="s">
        <v>55</v>
      </c>
      <c r="B709" s="23" t="s">
        <v>784</v>
      </c>
      <c r="C709" s="24">
        <v>0</v>
      </c>
      <c r="D709" s="23" t="s">
        <v>318</v>
      </c>
      <c r="E709" s="23" t="s">
        <v>62</v>
      </c>
      <c r="F709" s="23" t="s">
        <v>63</v>
      </c>
      <c r="G709" s="24">
        <v>5.4600000000000003E-2</v>
      </c>
      <c r="H709" s="24">
        <v>8.2000000000000003E-2</v>
      </c>
      <c r="I709" s="24">
        <v>0.66569999999999996</v>
      </c>
      <c r="J709" s="24">
        <v>0.50560000000000005</v>
      </c>
      <c r="K709" s="24">
        <v>2.2100000000000002E-2</v>
      </c>
      <c r="L709" s="24">
        <v>1.6000000000000001E-3</v>
      </c>
      <c r="M709" s="24">
        <v>1</v>
      </c>
      <c r="N709" s="25">
        <v>1</v>
      </c>
    </row>
    <row r="710" spans="1:14" ht="13" x14ac:dyDescent="0.15">
      <c r="A710" s="23" t="s">
        <v>55</v>
      </c>
      <c r="B710" s="23" t="s">
        <v>785</v>
      </c>
      <c r="C710" s="24">
        <v>0</v>
      </c>
      <c r="D710" s="23" t="s">
        <v>318</v>
      </c>
      <c r="E710" s="23" t="s">
        <v>62</v>
      </c>
      <c r="F710" s="23" t="s">
        <v>63</v>
      </c>
      <c r="G710" s="24">
        <v>3.9199999999999999E-2</v>
      </c>
      <c r="H710" s="24">
        <v>6.1899999999999997E-2</v>
      </c>
      <c r="I710" s="24">
        <v>0.63280000000000003</v>
      </c>
      <c r="J710" s="24">
        <v>0.52680000000000005</v>
      </c>
      <c r="K710" s="24">
        <v>4.2500000000000003E-2</v>
      </c>
      <c r="L710" s="24">
        <v>2.5000000000000001E-3</v>
      </c>
      <c r="M710" s="24">
        <v>1.0296000000000001</v>
      </c>
      <c r="N710" s="25">
        <v>1</v>
      </c>
    </row>
    <row r="711" spans="1:14" ht="13" x14ac:dyDescent="0.15">
      <c r="A711" s="23" t="s">
        <v>55</v>
      </c>
      <c r="B711" s="23" t="s">
        <v>786</v>
      </c>
      <c r="C711" s="24">
        <v>0</v>
      </c>
      <c r="D711" s="23" t="s">
        <v>318</v>
      </c>
      <c r="E711" s="23" t="s">
        <v>62</v>
      </c>
      <c r="F711" s="23" t="s">
        <v>63</v>
      </c>
      <c r="G711" s="24">
        <v>0.20649999999999999</v>
      </c>
      <c r="H711" s="24">
        <v>9.9500000000000005E-2</v>
      </c>
      <c r="I711" s="24">
        <v>2.0758000000000001</v>
      </c>
      <c r="J711" s="24">
        <v>3.7900000000000003E-2</v>
      </c>
      <c r="K711" s="24">
        <v>1.83E-2</v>
      </c>
      <c r="L711" s="24">
        <v>1.5E-3</v>
      </c>
      <c r="M711" s="24">
        <v>1.0196000000000001</v>
      </c>
      <c r="N711" s="25">
        <v>1</v>
      </c>
    </row>
    <row r="712" spans="1:14" ht="13" x14ac:dyDescent="0.15">
      <c r="A712" s="23" t="s">
        <v>55</v>
      </c>
      <c r="B712" s="23" t="s">
        <v>787</v>
      </c>
      <c r="C712" s="24">
        <v>0</v>
      </c>
      <c r="D712" s="23" t="s">
        <v>318</v>
      </c>
      <c r="E712" s="23" t="s">
        <v>62</v>
      </c>
      <c r="F712" s="23" t="s">
        <v>63</v>
      </c>
      <c r="G712" s="24">
        <v>0.25750000000000001</v>
      </c>
      <c r="H712" s="24">
        <v>0.1235</v>
      </c>
      <c r="I712" s="24">
        <v>2.0842999999999998</v>
      </c>
      <c r="J712" s="24">
        <v>3.7100000000000001E-2</v>
      </c>
      <c r="K712" s="24">
        <v>1.11E-2</v>
      </c>
      <c r="L712" s="24">
        <v>1.6000000000000001E-3</v>
      </c>
      <c r="M712" s="24">
        <v>1.0111000000000001</v>
      </c>
      <c r="N712" s="25">
        <v>1</v>
      </c>
    </row>
    <row r="713" spans="1:14" ht="13" x14ac:dyDescent="0.15">
      <c r="A713" s="23" t="s">
        <v>55</v>
      </c>
      <c r="B713" s="23" t="s">
        <v>788</v>
      </c>
      <c r="C713" s="24">
        <v>0</v>
      </c>
      <c r="D713" s="23" t="s">
        <v>318</v>
      </c>
      <c r="E713" s="23" t="s">
        <v>62</v>
      </c>
      <c r="F713" s="23" t="s">
        <v>63</v>
      </c>
      <c r="G713" s="24">
        <v>2.0299999999999999E-2</v>
      </c>
      <c r="H713" s="24">
        <v>0.1454</v>
      </c>
      <c r="I713" s="24">
        <v>0.13950000000000001</v>
      </c>
      <c r="J713" s="24">
        <v>0.88900000000000001</v>
      </c>
      <c r="K713" s="24">
        <v>4.1999999999999997E-3</v>
      </c>
      <c r="L713" s="24">
        <v>1.5E-3</v>
      </c>
      <c r="M713" s="24">
        <v>0.99860000000000004</v>
      </c>
      <c r="N713" s="25">
        <v>1</v>
      </c>
    </row>
    <row r="714" spans="1:14" ht="13" x14ac:dyDescent="0.15">
      <c r="A714" s="23" t="s">
        <v>55</v>
      </c>
      <c r="B714" s="23" t="s">
        <v>789</v>
      </c>
      <c r="C714" s="24">
        <v>0</v>
      </c>
      <c r="D714" s="23" t="s">
        <v>318</v>
      </c>
      <c r="E714" s="23" t="s">
        <v>62</v>
      </c>
      <c r="F714" s="23" t="s">
        <v>63</v>
      </c>
      <c r="G714" s="24">
        <v>-8.6199999999999999E-2</v>
      </c>
      <c r="H714" s="24">
        <v>5.9200000000000003E-2</v>
      </c>
      <c r="I714" s="24">
        <v>-1.4557</v>
      </c>
      <c r="J714" s="24">
        <v>0.14549999999999999</v>
      </c>
      <c r="K714" s="24">
        <v>2.9899999999999999E-2</v>
      </c>
      <c r="L714" s="24">
        <v>1.9E-3</v>
      </c>
      <c r="M714" s="24">
        <v>0.99590000000000001</v>
      </c>
      <c r="N714" s="25">
        <v>1</v>
      </c>
    </row>
    <row r="715" spans="1:14" ht="13" x14ac:dyDescent="0.15">
      <c r="A715" s="23" t="s">
        <v>55</v>
      </c>
      <c r="B715" s="23" t="s">
        <v>790</v>
      </c>
      <c r="C715" s="24">
        <v>0</v>
      </c>
      <c r="D715" s="23" t="s">
        <v>318</v>
      </c>
      <c r="E715" s="23" t="s">
        <v>62</v>
      </c>
      <c r="F715" s="23" t="s">
        <v>63</v>
      </c>
      <c r="G715" s="24">
        <v>-1.7500000000000002E-2</v>
      </c>
      <c r="H715" s="24">
        <v>0.11600000000000001</v>
      </c>
      <c r="I715" s="24">
        <v>-0.15090000000000001</v>
      </c>
      <c r="J715" s="24">
        <v>0.88</v>
      </c>
      <c r="K715" s="24">
        <v>7.4999999999999997E-3</v>
      </c>
      <c r="L715" s="24">
        <v>1.6999999999999999E-3</v>
      </c>
      <c r="M715" s="24">
        <v>0.99790000000000001</v>
      </c>
      <c r="N715" s="25">
        <v>1</v>
      </c>
    </row>
    <row r="716" spans="1:14" ht="13" x14ac:dyDescent="0.15">
      <c r="A716" s="23" t="s">
        <v>55</v>
      </c>
      <c r="B716" s="23" t="s">
        <v>791</v>
      </c>
      <c r="C716" s="24">
        <v>0</v>
      </c>
      <c r="D716" s="23" t="s">
        <v>318</v>
      </c>
      <c r="E716" s="23" t="s">
        <v>62</v>
      </c>
      <c r="F716" s="23" t="s">
        <v>63</v>
      </c>
      <c r="G716" s="24">
        <v>-4.8999999999999998E-3</v>
      </c>
      <c r="H716" s="24">
        <v>8.2000000000000003E-2</v>
      </c>
      <c r="I716" s="24">
        <v>-5.9299999999999999E-2</v>
      </c>
      <c r="J716" s="24">
        <v>0.95269999999999999</v>
      </c>
      <c r="K716" s="24">
        <v>1.32E-2</v>
      </c>
      <c r="L716" s="24">
        <v>1.6000000000000001E-3</v>
      </c>
      <c r="M716" s="24">
        <v>0.999</v>
      </c>
      <c r="N716" s="25">
        <v>1</v>
      </c>
    </row>
    <row r="717" spans="1:14" ht="13" x14ac:dyDescent="0.15">
      <c r="A717" s="23" t="s">
        <v>55</v>
      </c>
      <c r="B717" s="23" t="s">
        <v>792</v>
      </c>
      <c r="C717" s="24">
        <v>0</v>
      </c>
      <c r="D717" s="23" t="s">
        <v>318</v>
      </c>
      <c r="E717" s="23" t="s">
        <v>62</v>
      </c>
      <c r="F717" s="23" t="s">
        <v>63</v>
      </c>
      <c r="G717" s="24">
        <v>0.31730000000000003</v>
      </c>
      <c r="H717" s="24">
        <v>0.14410000000000001</v>
      </c>
      <c r="I717" s="24">
        <v>2.2027000000000001</v>
      </c>
      <c r="J717" s="24">
        <v>2.76E-2</v>
      </c>
      <c r="K717" s="24">
        <v>6.0000000000000001E-3</v>
      </c>
      <c r="L717" s="24">
        <v>1.6000000000000001E-3</v>
      </c>
      <c r="M717" s="24">
        <v>0.998</v>
      </c>
      <c r="N717" s="25">
        <v>1</v>
      </c>
    </row>
    <row r="718" spans="1:14" ht="13" x14ac:dyDescent="0.15">
      <c r="A718" s="23" t="s">
        <v>55</v>
      </c>
      <c r="B718" s="23" t="s">
        <v>793</v>
      </c>
      <c r="C718" s="24">
        <v>0</v>
      </c>
      <c r="D718" s="23" t="s">
        <v>318</v>
      </c>
      <c r="E718" s="23" t="s">
        <v>62</v>
      </c>
      <c r="F718" s="23" t="s">
        <v>63</v>
      </c>
      <c r="G718" s="24">
        <v>0.12959999999999999</v>
      </c>
      <c r="H718" s="24">
        <v>0.1134</v>
      </c>
      <c r="I718" s="24">
        <v>1.1434</v>
      </c>
      <c r="J718" s="24">
        <v>0.25290000000000001</v>
      </c>
      <c r="K718" s="24">
        <v>6.7000000000000002E-3</v>
      </c>
      <c r="L718" s="24">
        <v>1.4E-3</v>
      </c>
      <c r="M718" s="24">
        <v>0.99409999999999998</v>
      </c>
      <c r="N718" s="25">
        <v>1</v>
      </c>
    </row>
    <row r="719" spans="1:14" ht="13" x14ac:dyDescent="0.15">
      <c r="A719" s="23" t="s">
        <v>55</v>
      </c>
      <c r="B719" s="23" t="s">
        <v>794</v>
      </c>
      <c r="C719" s="24">
        <v>0</v>
      </c>
      <c r="D719" s="23" t="s">
        <v>318</v>
      </c>
      <c r="E719" s="23" t="s">
        <v>62</v>
      </c>
      <c r="F719" s="23" t="s">
        <v>63</v>
      </c>
      <c r="G719" s="24">
        <v>6.13E-2</v>
      </c>
      <c r="H719" s="24">
        <v>6.4799999999999996E-2</v>
      </c>
      <c r="I719" s="24">
        <v>0.94530000000000003</v>
      </c>
      <c r="J719" s="24">
        <v>0.34449999999999997</v>
      </c>
      <c r="K719" s="24">
        <v>2.3199999999999998E-2</v>
      </c>
      <c r="L719" s="24">
        <v>2E-3</v>
      </c>
      <c r="M719" s="24">
        <v>1.0087999999999999</v>
      </c>
      <c r="N719" s="25">
        <v>1</v>
      </c>
    </row>
    <row r="720" spans="1:14" ht="13" x14ac:dyDescent="0.15">
      <c r="A720" s="23" t="s">
        <v>55</v>
      </c>
      <c r="B720" s="23" t="s">
        <v>795</v>
      </c>
      <c r="C720" s="24">
        <v>0</v>
      </c>
      <c r="D720" s="23" t="s">
        <v>318</v>
      </c>
      <c r="E720" s="23" t="s">
        <v>62</v>
      </c>
      <c r="F720" s="23" t="s">
        <v>63</v>
      </c>
      <c r="G720" s="24">
        <v>-0.10730000000000001</v>
      </c>
      <c r="H720" s="24">
        <v>0.1009</v>
      </c>
      <c r="I720" s="24">
        <v>-1.0636000000000001</v>
      </c>
      <c r="J720" s="24">
        <v>0.28749999999999998</v>
      </c>
      <c r="K720" s="24">
        <v>3.9100000000000003E-2</v>
      </c>
      <c r="L720" s="24">
        <v>5.7999999999999996E-3</v>
      </c>
      <c r="M720" s="24">
        <v>0.99860000000000004</v>
      </c>
      <c r="N720" s="25">
        <v>1</v>
      </c>
    </row>
    <row r="721" spans="1:14" ht="13" x14ac:dyDescent="0.15">
      <c r="A721" s="23" t="s">
        <v>55</v>
      </c>
      <c r="B721" s="23" t="s">
        <v>796</v>
      </c>
      <c r="C721" s="24">
        <v>0</v>
      </c>
      <c r="D721" s="23" t="s">
        <v>318</v>
      </c>
      <c r="E721" s="23" t="s">
        <v>62</v>
      </c>
      <c r="F721" s="23" t="s">
        <v>63</v>
      </c>
      <c r="G721" s="24">
        <v>9.01E-2</v>
      </c>
      <c r="H721" s="24">
        <v>0.13239999999999999</v>
      </c>
      <c r="I721" s="24">
        <v>0.68049999999999999</v>
      </c>
      <c r="J721" s="24">
        <v>0.49619999999999997</v>
      </c>
      <c r="K721" s="24">
        <v>1.9400000000000001E-2</v>
      </c>
      <c r="L721" s="24">
        <v>5.5999999999999999E-3</v>
      </c>
      <c r="M721" s="24">
        <v>0.996</v>
      </c>
      <c r="N721" s="25">
        <v>1</v>
      </c>
    </row>
    <row r="722" spans="1:14" ht="13" x14ac:dyDescent="0.15">
      <c r="A722" s="23" t="s">
        <v>55</v>
      </c>
      <c r="B722" s="23" t="s">
        <v>797</v>
      </c>
      <c r="C722" s="24">
        <v>0</v>
      </c>
      <c r="D722" s="23" t="s">
        <v>318</v>
      </c>
      <c r="E722" s="23" t="s">
        <v>62</v>
      </c>
      <c r="F722" s="23" t="s">
        <v>63</v>
      </c>
      <c r="G722" s="24">
        <v>-5.2999999999999999E-2</v>
      </c>
      <c r="H722" s="24">
        <v>0.10299999999999999</v>
      </c>
      <c r="I722" s="24">
        <v>-0.51429999999999998</v>
      </c>
      <c r="J722" s="24">
        <v>0.60699999999999998</v>
      </c>
      <c r="K722" s="24">
        <v>5.1900000000000002E-2</v>
      </c>
      <c r="L722" s="24">
        <v>6.8999999999999999E-3</v>
      </c>
      <c r="M722" s="24">
        <v>1.0031000000000001</v>
      </c>
      <c r="N722" s="25">
        <v>1</v>
      </c>
    </row>
    <row r="723" spans="1:14" ht="13" x14ac:dyDescent="0.15">
      <c r="A723" s="23" t="s">
        <v>55</v>
      </c>
      <c r="B723" s="23" t="s">
        <v>798</v>
      </c>
      <c r="C723" s="24">
        <v>0</v>
      </c>
      <c r="D723" s="23" t="s">
        <v>318</v>
      </c>
      <c r="E723" s="23" t="s">
        <v>62</v>
      </c>
      <c r="F723" s="23" t="s">
        <v>63</v>
      </c>
      <c r="G723" s="24">
        <v>0.10199999999999999</v>
      </c>
      <c r="H723" s="24">
        <v>0.15090000000000001</v>
      </c>
      <c r="I723" s="24">
        <v>0.67559999999999998</v>
      </c>
      <c r="J723" s="24">
        <v>0.49930000000000002</v>
      </c>
      <c r="K723" s="24">
        <v>0.1154</v>
      </c>
      <c r="L723" s="24">
        <v>4.2999999999999997E-2</v>
      </c>
      <c r="M723" s="24">
        <v>0.99629999999999996</v>
      </c>
      <c r="N723" s="25">
        <v>1</v>
      </c>
    </row>
    <row r="724" spans="1:14" ht="13" x14ac:dyDescent="0.15">
      <c r="A724" s="23" t="s">
        <v>55</v>
      </c>
      <c r="B724" s="23" t="s">
        <v>799</v>
      </c>
      <c r="C724" s="24">
        <v>0</v>
      </c>
      <c r="D724" s="23" t="s">
        <v>318</v>
      </c>
      <c r="E724" s="23" t="s">
        <v>62</v>
      </c>
      <c r="F724" s="23" t="s">
        <v>63</v>
      </c>
      <c r="G724" s="24">
        <v>-1.5599999999999999E-2</v>
      </c>
      <c r="H724" s="24">
        <v>5.0500000000000003E-2</v>
      </c>
      <c r="I724" s="24">
        <v>-0.30830000000000002</v>
      </c>
      <c r="J724" s="24">
        <v>0.75780000000000003</v>
      </c>
      <c r="K724" s="24">
        <v>4.5100000000000001E-2</v>
      </c>
      <c r="L724" s="24">
        <v>2.7000000000000001E-3</v>
      </c>
      <c r="M724" s="24">
        <v>1.0034000000000001</v>
      </c>
      <c r="N724" s="25">
        <v>1</v>
      </c>
    </row>
    <row r="725" spans="1:14" ht="13" x14ac:dyDescent="0.15">
      <c r="A725" s="23" t="s">
        <v>55</v>
      </c>
      <c r="B725" s="23" t="s">
        <v>800</v>
      </c>
      <c r="C725" s="24">
        <v>0</v>
      </c>
      <c r="D725" s="23" t="s">
        <v>318</v>
      </c>
      <c r="E725" s="23" t="s">
        <v>62</v>
      </c>
      <c r="F725" s="23" t="s">
        <v>63</v>
      </c>
      <c r="G725" s="24">
        <v>-0.1042</v>
      </c>
      <c r="H725" s="24">
        <v>6.25E-2</v>
      </c>
      <c r="I725" s="24">
        <v>-1.6672</v>
      </c>
      <c r="J725" s="24">
        <v>9.5500000000000002E-2</v>
      </c>
      <c r="K725" s="24">
        <v>5.5E-2</v>
      </c>
      <c r="L725" s="24">
        <v>2.5999999999999999E-3</v>
      </c>
      <c r="M725" s="24">
        <v>1.0368999999999999</v>
      </c>
      <c r="N725" s="25">
        <v>1</v>
      </c>
    </row>
    <row r="726" spans="1:14" ht="13" x14ac:dyDescent="0.15">
      <c r="A726" s="23" t="s">
        <v>55</v>
      </c>
      <c r="B726" s="23" t="s">
        <v>801</v>
      </c>
      <c r="C726" s="24">
        <v>0</v>
      </c>
      <c r="D726" s="23" t="s">
        <v>318</v>
      </c>
      <c r="E726" s="23" t="s">
        <v>62</v>
      </c>
      <c r="F726" s="23" t="s">
        <v>63</v>
      </c>
      <c r="G726" s="24">
        <v>-4.3099999999999999E-2</v>
      </c>
      <c r="H726" s="24">
        <v>0.1016</v>
      </c>
      <c r="I726" s="24">
        <v>-0.42409999999999998</v>
      </c>
      <c r="J726" s="24">
        <v>0.67149999999999999</v>
      </c>
      <c r="K726" s="24">
        <v>7.3000000000000001E-3</v>
      </c>
      <c r="L726" s="24">
        <v>1.4E-3</v>
      </c>
      <c r="M726" s="24">
        <v>0.99439999999999995</v>
      </c>
      <c r="N726" s="25">
        <v>1</v>
      </c>
    </row>
    <row r="727" spans="1:14" ht="13" x14ac:dyDescent="0.15">
      <c r="A727" s="23" t="s">
        <v>55</v>
      </c>
      <c r="B727" s="23" t="s">
        <v>802</v>
      </c>
      <c r="C727" s="24">
        <v>0</v>
      </c>
      <c r="D727" s="23" t="s">
        <v>318</v>
      </c>
      <c r="E727" s="23" t="s">
        <v>62</v>
      </c>
      <c r="F727" s="23" t="s">
        <v>63</v>
      </c>
      <c r="G727" s="24">
        <v>0.1021</v>
      </c>
      <c r="H727" s="24">
        <v>6.8400000000000002E-2</v>
      </c>
      <c r="I727" s="24">
        <v>1.4935</v>
      </c>
      <c r="J727" s="24">
        <v>0.1353</v>
      </c>
      <c r="K727" s="24">
        <v>3.2399999999999998E-2</v>
      </c>
      <c r="L727" s="24">
        <v>2E-3</v>
      </c>
      <c r="M727" s="24">
        <v>1.0261</v>
      </c>
      <c r="N727" s="25">
        <v>1</v>
      </c>
    </row>
    <row r="728" spans="1:14" ht="13" x14ac:dyDescent="0.15">
      <c r="A728" s="23" t="s">
        <v>55</v>
      </c>
      <c r="B728" s="23" t="s">
        <v>803</v>
      </c>
      <c r="C728" s="24">
        <v>0</v>
      </c>
      <c r="D728" s="23" t="s">
        <v>318</v>
      </c>
      <c r="E728" s="23" t="s">
        <v>62</v>
      </c>
      <c r="F728" s="23" t="s">
        <v>63</v>
      </c>
      <c r="G728" s="24">
        <v>8.6900000000000005E-2</v>
      </c>
      <c r="H728" s="24">
        <v>7.6799999999999993E-2</v>
      </c>
      <c r="I728" s="24">
        <v>1.1307</v>
      </c>
      <c r="J728" s="24">
        <v>0.25819999999999999</v>
      </c>
      <c r="K728" s="24">
        <v>3.95E-2</v>
      </c>
      <c r="L728" s="24">
        <v>2.2000000000000001E-3</v>
      </c>
      <c r="M728" s="24">
        <v>1.0233000000000001</v>
      </c>
      <c r="N728" s="25">
        <v>1</v>
      </c>
    </row>
    <row r="729" spans="1:14" ht="13" x14ac:dyDescent="0.15">
      <c r="A729" s="23" t="s">
        <v>55</v>
      </c>
      <c r="B729" s="23" t="s">
        <v>804</v>
      </c>
      <c r="C729" s="24">
        <v>0</v>
      </c>
      <c r="D729" s="23" t="s">
        <v>318</v>
      </c>
      <c r="E729" s="23" t="s">
        <v>62</v>
      </c>
      <c r="F729" s="23" t="s">
        <v>63</v>
      </c>
      <c r="G729" s="24">
        <v>9.8900000000000002E-2</v>
      </c>
      <c r="H729" s="24">
        <v>7.8899999999999998E-2</v>
      </c>
      <c r="I729" s="24">
        <v>1.2529999999999999</v>
      </c>
      <c r="J729" s="24">
        <v>0.2102</v>
      </c>
      <c r="K729" s="24">
        <v>2.1399999999999999E-2</v>
      </c>
      <c r="L729" s="24">
        <v>1.8E-3</v>
      </c>
      <c r="M729" s="24">
        <v>1.0074000000000001</v>
      </c>
      <c r="N729" s="25">
        <v>1</v>
      </c>
    </row>
    <row r="730" spans="1:14" ht="13" x14ac:dyDescent="0.15">
      <c r="A730" s="23" t="s">
        <v>55</v>
      </c>
      <c r="B730" s="23" t="s">
        <v>805</v>
      </c>
      <c r="C730" s="24">
        <v>0</v>
      </c>
      <c r="D730" s="23" t="s">
        <v>318</v>
      </c>
      <c r="E730" s="23" t="s">
        <v>62</v>
      </c>
      <c r="F730" s="23" t="s">
        <v>63</v>
      </c>
      <c r="G730" s="24">
        <v>0.1116</v>
      </c>
      <c r="H730" s="24">
        <v>8.3099999999999993E-2</v>
      </c>
      <c r="I730" s="24">
        <v>1.3432999999999999</v>
      </c>
      <c r="J730" s="24">
        <v>0.1792</v>
      </c>
      <c r="K730" s="24">
        <v>2.3800000000000002E-2</v>
      </c>
      <c r="L730" s="24">
        <v>1.9E-3</v>
      </c>
      <c r="M730" s="24">
        <v>1.0169999999999999</v>
      </c>
      <c r="N730" s="25">
        <v>1</v>
      </c>
    </row>
    <row r="731" spans="1:14" ht="13" x14ac:dyDescent="0.15">
      <c r="A731" s="23" t="s">
        <v>55</v>
      </c>
      <c r="B731" s="23" t="s">
        <v>806</v>
      </c>
      <c r="C731" s="24">
        <v>0</v>
      </c>
      <c r="D731" s="23" t="s">
        <v>318</v>
      </c>
      <c r="E731" s="23" t="s">
        <v>62</v>
      </c>
      <c r="F731" s="23" t="s">
        <v>63</v>
      </c>
      <c r="G731" s="24">
        <v>0.10879999999999999</v>
      </c>
      <c r="H731" s="24">
        <v>6.6600000000000006E-2</v>
      </c>
      <c r="I731" s="24">
        <v>1.6325000000000001</v>
      </c>
      <c r="J731" s="24">
        <v>0.1026</v>
      </c>
      <c r="K731" s="24">
        <v>4.0899999999999999E-2</v>
      </c>
      <c r="L731" s="24">
        <v>2.3E-3</v>
      </c>
      <c r="M731" s="24">
        <v>1.0125</v>
      </c>
      <c r="N731" s="25">
        <v>1</v>
      </c>
    </row>
    <row r="732" spans="1:14" ht="13" x14ac:dyDescent="0.15">
      <c r="A732" s="23" t="s">
        <v>55</v>
      </c>
      <c r="B732" s="23" t="s">
        <v>807</v>
      </c>
      <c r="C732" s="24">
        <v>0</v>
      </c>
      <c r="D732" s="23" t="s">
        <v>318</v>
      </c>
      <c r="E732" s="23" t="s">
        <v>62</v>
      </c>
      <c r="F732" s="23" t="s">
        <v>63</v>
      </c>
      <c r="G732" s="24">
        <v>0.23649999999999999</v>
      </c>
      <c r="H732" s="24">
        <v>0.12620000000000001</v>
      </c>
      <c r="I732" s="24">
        <v>1.8747</v>
      </c>
      <c r="J732" s="24">
        <v>6.08E-2</v>
      </c>
      <c r="K732" s="24">
        <v>1.0200000000000001E-2</v>
      </c>
      <c r="L732" s="24">
        <v>1.6999999999999999E-3</v>
      </c>
      <c r="M732" s="24">
        <v>1.0044999999999999</v>
      </c>
      <c r="N732" s="25">
        <v>1</v>
      </c>
    </row>
    <row r="733" spans="1:14" ht="13" x14ac:dyDescent="0.15">
      <c r="A733" s="23" t="s">
        <v>55</v>
      </c>
      <c r="B733" s="23" t="s">
        <v>808</v>
      </c>
      <c r="C733" s="24">
        <v>0</v>
      </c>
      <c r="D733" s="23" t="s">
        <v>318</v>
      </c>
      <c r="E733" s="23" t="s">
        <v>62</v>
      </c>
      <c r="F733" s="23" t="s">
        <v>63</v>
      </c>
      <c r="G733" s="24">
        <v>-5.3699999999999998E-2</v>
      </c>
      <c r="H733" s="24">
        <v>7.4800000000000005E-2</v>
      </c>
      <c r="I733" s="24">
        <v>-0.71760000000000002</v>
      </c>
      <c r="J733" s="24">
        <v>0.47299999999999998</v>
      </c>
      <c r="K733" s="24">
        <v>2.52E-2</v>
      </c>
      <c r="L733" s="24">
        <v>1.9E-3</v>
      </c>
      <c r="M733" s="24">
        <v>1.0039</v>
      </c>
      <c r="N733" s="25">
        <v>1</v>
      </c>
    </row>
    <row r="734" spans="1:14" ht="13" x14ac:dyDescent="0.15">
      <c r="A734" s="23" t="s">
        <v>55</v>
      </c>
      <c r="B734" s="23" t="s">
        <v>809</v>
      </c>
      <c r="C734" s="24">
        <v>0</v>
      </c>
      <c r="D734" s="23" t="s">
        <v>318</v>
      </c>
      <c r="E734" s="23" t="s">
        <v>62</v>
      </c>
      <c r="F734" s="23" t="s">
        <v>63</v>
      </c>
      <c r="G734" s="24">
        <v>-0.1983</v>
      </c>
      <c r="H734" s="24">
        <v>8.5699999999999998E-2</v>
      </c>
      <c r="I734" s="24">
        <v>-2.3134999999999999</v>
      </c>
      <c r="J734" s="24">
        <v>2.07E-2</v>
      </c>
      <c r="K734" s="24">
        <v>3.32E-2</v>
      </c>
      <c r="L734" s="24">
        <v>2.2000000000000001E-3</v>
      </c>
      <c r="M734" s="24">
        <v>1.0325</v>
      </c>
      <c r="N734" s="25">
        <v>1</v>
      </c>
    </row>
    <row r="735" spans="1:14" ht="13" x14ac:dyDescent="0.15">
      <c r="A735" s="23" t="s">
        <v>55</v>
      </c>
      <c r="B735" s="23" t="s">
        <v>810</v>
      </c>
      <c r="C735" s="24">
        <v>0</v>
      </c>
      <c r="D735" s="23" t="s">
        <v>318</v>
      </c>
      <c r="E735" s="23" t="s">
        <v>62</v>
      </c>
      <c r="F735" s="23" t="s">
        <v>63</v>
      </c>
      <c r="G735" s="24">
        <v>-8.6400000000000005E-2</v>
      </c>
      <c r="H735" s="24">
        <v>7.0000000000000007E-2</v>
      </c>
      <c r="I735" s="24">
        <v>-1.2344999999999999</v>
      </c>
      <c r="J735" s="24">
        <v>0.217</v>
      </c>
      <c r="K735" s="24">
        <v>2.2100000000000002E-2</v>
      </c>
      <c r="L735" s="24">
        <v>1.6999999999999999E-3</v>
      </c>
      <c r="M735" s="24">
        <v>1.0265</v>
      </c>
      <c r="N735" s="25">
        <v>1</v>
      </c>
    </row>
    <row r="736" spans="1:14" ht="13" x14ac:dyDescent="0.15">
      <c r="A736" s="23" t="s">
        <v>55</v>
      </c>
      <c r="B736" s="23" t="s">
        <v>811</v>
      </c>
      <c r="C736" s="24">
        <v>0</v>
      </c>
      <c r="D736" s="23" t="s">
        <v>318</v>
      </c>
      <c r="E736" s="23" t="s">
        <v>62</v>
      </c>
      <c r="F736" s="23" t="s">
        <v>63</v>
      </c>
      <c r="G736" s="24">
        <v>-5.8299999999999998E-2</v>
      </c>
      <c r="H736" s="24">
        <v>6.8699999999999997E-2</v>
      </c>
      <c r="I736" s="24">
        <v>-0.84909999999999997</v>
      </c>
      <c r="J736" s="24">
        <v>0.39579999999999999</v>
      </c>
      <c r="K736" s="24">
        <v>2.47E-2</v>
      </c>
      <c r="L736" s="24">
        <v>1.8E-3</v>
      </c>
      <c r="M736" s="24">
        <v>1.0232000000000001</v>
      </c>
      <c r="N736" s="25">
        <v>1</v>
      </c>
    </row>
    <row r="737" spans="1:14" ht="13" x14ac:dyDescent="0.15">
      <c r="A737" s="23" t="s">
        <v>55</v>
      </c>
      <c r="B737" s="23" t="s">
        <v>812</v>
      </c>
      <c r="C737" s="24">
        <v>0</v>
      </c>
      <c r="D737" s="23" t="s">
        <v>318</v>
      </c>
      <c r="E737" s="23" t="s">
        <v>62</v>
      </c>
      <c r="F737" s="23" t="s">
        <v>63</v>
      </c>
      <c r="G737" s="24">
        <v>-0.13109999999999999</v>
      </c>
      <c r="H737" s="24">
        <v>8.0799999999999997E-2</v>
      </c>
      <c r="I737" s="24">
        <v>-1.6234999999999999</v>
      </c>
      <c r="J737" s="24">
        <v>0.1045</v>
      </c>
      <c r="K737" s="24">
        <v>3.6900000000000002E-2</v>
      </c>
      <c r="L737" s="24">
        <v>2.0999999999999999E-3</v>
      </c>
      <c r="M737" s="24">
        <v>1.0407999999999999</v>
      </c>
      <c r="N737" s="25">
        <v>1</v>
      </c>
    </row>
    <row r="738" spans="1:14" ht="13" x14ac:dyDescent="0.15">
      <c r="A738" s="23" t="s">
        <v>55</v>
      </c>
      <c r="B738" s="23" t="s">
        <v>813</v>
      </c>
      <c r="C738" s="24">
        <v>0</v>
      </c>
      <c r="D738" s="23" t="s">
        <v>318</v>
      </c>
      <c r="E738" s="23" t="s">
        <v>62</v>
      </c>
      <c r="F738" s="23" t="s">
        <v>63</v>
      </c>
      <c r="G738" s="24">
        <v>0.19289999999999999</v>
      </c>
      <c r="H738" s="24">
        <v>9.6799999999999997E-2</v>
      </c>
      <c r="I738" s="24">
        <v>1.9935</v>
      </c>
      <c r="J738" s="24">
        <v>4.6199999999999998E-2</v>
      </c>
      <c r="K738" s="24">
        <v>2.4500000000000001E-2</v>
      </c>
      <c r="L738" s="24">
        <v>1.8E-3</v>
      </c>
      <c r="M738" s="24">
        <v>1.0136000000000001</v>
      </c>
      <c r="N738" s="25">
        <v>1</v>
      </c>
    </row>
    <row r="739" spans="1:14" ht="13" x14ac:dyDescent="0.15">
      <c r="A739" s="23" t="s">
        <v>55</v>
      </c>
      <c r="B739" s="23" t="s">
        <v>814</v>
      </c>
      <c r="C739" s="24">
        <v>0</v>
      </c>
      <c r="D739" s="23" t="s">
        <v>318</v>
      </c>
      <c r="E739" s="23" t="s">
        <v>62</v>
      </c>
      <c r="F739" s="23" t="s">
        <v>63</v>
      </c>
      <c r="G739" s="24">
        <v>-8.8400000000000006E-2</v>
      </c>
      <c r="H739" s="24">
        <v>6.3100000000000003E-2</v>
      </c>
      <c r="I739" s="24">
        <v>-1.4020999999999999</v>
      </c>
      <c r="J739" s="24">
        <v>0.16089999999999999</v>
      </c>
      <c r="K739" s="24">
        <v>4.6800000000000001E-2</v>
      </c>
      <c r="L739" s="24">
        <v>2.3999999999999998E-3</v>
      </c>
      <c r="M739" s="24">
        <v>1.0107999999999999</v>
      </c>
      <c r="N739" s="25">
        <v>1</v>
      </c>
    </row>
    <row r="740" spans="1:14" ht="13" x14ac:dyDescent="0.15">
      <c r="A740" s="23" t="s">
        <v>55</v>
      </c>
      <c r="B740" s="23" t="s">
        <v>815</v>
      </c>
      <c r="C740" s="24">
        <v>0</v>
      </c>
      <c r="D740" s="23" t="s">
        <v>318</v>
      </c>
      <c r="E740" s="23" t="s">
        <v>62</v>
      </c>
      <c r="F740" s="23" t="s">
        <v>63</v>
      </c>
      <c r="G740" s="24">
        <v>-7.3099999999999998E-2</v>
      </c>
      <c r="H740" s="24">
        <v>7.6999999999999999E-2</v>
      </c>
      <c r="I740" s="24">
        <v>-0.94940000000000002</v>
      </c>
      <c r="J740" s="24">
        <v>0.34239999999999998</v>
      </c>
      <c r="K740" s="24">
        <v>2.1700000000000001E-2</v>
      </c>
      <c r="L740" s="24">
        <v>1.9E-3</v>
      </c>
      <c r="M740" s="24">
        <v>1.0127999999999999</v>
      </c>
      <c r="N740" s="25">
        <v>1</v>
      </c>
    </row>
    <row r="741" spans="1:14" ht="13" x14ac:dyDescent="0.15">
      <c r="A741" s="23" t="s">
        <v>55</v>
      </c>
      <c r="B741" s="23" t="s">
        <v>816</v>
      </c>
      <c r="C741" s="24">
        <v>0</v>
      </c>
      <c r="D741" s="23" t="s">
        <v>318</v>
      </c>
      <c r="E741" s="23" t="s">
        <v>62</v>
      </c>
      <c r="F741" s="23" t="s">
        <v>63</v>
      </c>
      <c r="G741" s="24">
        <v>-0.14949999999999999</v>
      </c>
      <c r="H741" s="24">
        <v>7.5200000000000003E-2</v>
      </c>
      <c r="I741" s="24">
        <v>-1.9863</v>
      </c>
      <c r="J741" s="24">
        <v>4.7E-2</v>
      </c>
      <c r="K741" s="24">
        <v>3.95E-2</v>
      </c>
      <c r="L741" s="24">
        <v>2.3E-3</v>
      </c>
      <c r="M741" s="24">
        <v>1.0002</v>
      </c>
      <c r="N741" s="25">
        <v>1</v>
      </c>
    </row>
    <row r="742" spans="1:14" ht="13" x14ac:dyDescent="0.15">
      <c r="A742" s="23" t="s">
        <v>55</v>
      </c>
      <c r="B742" s="23" t="s">
        <v>817</v>
      </c>
      <c r="C742" s="24">
        <v>0</v>
      </c>
      <c r="D742" s="23" t="s">
        <v>318</v>
      </c>
      <c r="E742" s="23" t="s">
        <v>62</v>
      </c>
      <c r="F742" s="23" t="s">
        <v>63</v>
      </c>
      <c r="G742" s="24">
        <v>-0.14380000000000001</v>
      </c>
      <c r="H742" s="24">
        <v>7.3999999999999996E-2</v>
      </c>
      <c r="I742" s="24">
        <v>-1.9436</v>
      </c>
      <c r="J742" s="24">
        <v>5.1900000000000002E-2</v>
      </c>
      <c r="K742" s="24">
        <v>3.4200000000000001E-2</v>
      </c>
      <c r="L742" s="24">
        <v>2.0999999999999999E-3</v>
      </c>
      <c r="M742" s="24">
        <v>1.0073000000000001</v>
      </c>
      <c r="N742" s="25">
        <v>1</v>
      </c>
    </row>
    <row r="743" spans="1:14" ht="13" x14ac:dyDescent="0.15">
      <c r="A743" s="23" t="s">
        <v>55</v>
      </c>
      <c r="B743" s="23" t="s">
        <v>818</v>
      </c>
      <c r="C743" s="24">
        <v>0</v>
      </c>
      <c r="D743" s="23" t="s">
        <v>318</v>
      </c>
      <c r="E743" s="23" t="s">
        <v>62</v>
      </c>
      <c r="F743" s="23" t="s">
        <v>63</v>
      </c>
      <c r="G743" s="24">
        <v>-2.63E-2</v>
      </c>
      <c r="H743" s="24">
        <v>0.1066</v>
      </c>
      <c r="I743" s="24">
        <v>-0.2472</v>
      </c>
      <c r="J743" s="24">
        <v>0.80479999999999996</v>
      </c>
      <c r="K743" s="24">
        <v>6.83E-2</v>
      </c>
      <c r="L743" s="24">
        <v>6.6E-3</v>
      </c>
      <c r="M743" s="24">
        <v>1.0345</v>
      </c>
      <c r="N743" s="25">
        <v>1</v>
      </c>
    </row>
    <row r="744" spans="1:14" ht="13" x14ac:dyDescent="0.15">
      <c r="A744" s="23" t="s">
        <v>55</v>
      </c>
      <c r="B744" s="23" t="s">
        <v>819</v>
      </c>
      <c r="C744" s="24">
        <v>0</v>
      </c>
      <c r="D744" s="23" t="s">
        <v>318</v>
      </c>
      <c r="E744" s="23" t="s">
        <v>62</v>
      </c>
      <c r="F744" s="23" t="s">
        <v>63</v>
      </c>
      <c r="G744" s="24">
        <v>-2.6499999999999999E-2</v>
      </c>
      <c r="H744" s="24">
        <v>6.7699999999999996E-2</v>
      </c>
      <c r="I744" s="24">
        <v>-0.39119999999999999</v>
      </c>
      <c r="J744" s="24">
        <v>0.69569999999999999</v>
      </c>
      <c r="K744" s="24">
        <v>8.8200000000000001E-2</v>
      </c>
      <c r="L744" s="24">
        <v>5.4000000000000003E-3</v>
      </c>
      <c r="M744" s="24">
        <v>1.0358000000000001</v>
      </c>
      <c r="N744" s="25">
        <v>1</v>
      </c>
    </row>
    <row r="745" spans="1:14" ht="13" x14ac:dyDescent="0.15">
      <c r="A745" s="23" t="s">
        <v>55</v>
      </c>
      <c r="B745" s="23" t="s">
        <v>820</v>
      </c>
      <c r="C745" s="24">
        <v>0</v>
      </c>
      <c r="D745" s="23" t="s">
        <v>318</v>
      </c>
      <c r="E745" s="23" t="s">
        <v>62</v>
      </c>
      <c r="F745" s="23" t="s">
        <v>63</v>
      </c>
      <c r="G745" s="24">
        <v>3.78E-2</v>
      </c>
      <c r="H745" s="24">
        <v>5.57E-2</v>
      </c>
      <c r="I745" s="24">
        <v>0.67830000000000001</v>
      </c>
      <c r="J745" s="24">
        <v>0.49759999999999999</v>
      </c>
      <c r="K745" s="24">
        <v>0.1037</v>
      </c>
      <c r="L745" s="24">
        <v>6.0000000000000001E-3</v>
      </c>
      <c r="M745" s="24">
        <v>1.0350999999999999</v>
      </c>
      <c r="N745" s="25">
        <v>1</v>
      </c>
    </row>
    <row r="746" spans="1:14" ht="13" x14ac:dyDescent="0.15">
      <c r="A746" s="23" t="s">
        <v>55</v>
      </c>
      <c r="B746" s="23" t="s">
        <v>821</v>
      </c>
      <c r="C746" s="24">
        <v>0</v>
      </c>
      <c r="D746" s="23" t="s">
        <v>318</v>
      </c>
      <c r="E746" s="23" t="s">
        <v>62</v>
      </c>
      <c r="F746" s="23" t="s">
        <v>63</v>
      </c>
      <c r="G746" s="24">
        <v>0.34899999999999998</v>
      </c>
      <c r="H746" s="24">
        <v>0.18590000000000001</v>
      </c>
      <c r="I746" s="24">
        <v>1.8779999999999999</v>
      </c>
      <c r="J746" s="24">
        <v>6.0400000000000002E-2</v>
      </c>
      <c r="K746" s="24">
        <v>9.1000000000000004E-3</v>
      </c>
      <c r="L746" s="24">
        <v>3.2000000000000002E-3</v>
      </c>
      <c r="M746" s="24">
        <v>1.0116000000000001</v>
      </c>
      <c r="N746" s="25">
        <v>1</v>
      </c>
    </row>
    <row r="747" spans="1:14" ht="13" x14ac:dyDescent="0.15">
      <c r="A747" s="23" t="s">
        <v>55</v>
      </c>
      <c r="B747" s="23" t="s">
        <v>822</v>
      </c>
      <c r="C747" s="24">
        <v>0</v>
      </c>
      <c r="D747" s="23" t="s">
        <v>318</v>
      </c>
      <c r="E747" s="23" t="s">
        <v>62</v>
      </c>
      <c r="F747" s="23" t="s">
        <v>63</v>
      </c>
      <c r="G747" s="24">
        <v>7.9799999999999996E-2</v>
      </c>
      <c r="H747" s="24">
        <v>7.22E-2</v>
      </c>
      <c r="I747" s="24">
        <v>1.1042000000000001</v>
      </c>
      <c r="J747" s="24">
        <v>0.26950000000000002</v>
      </c>
      <c r="K747" s="24">
        <v>2.6499999999999999E-2</v>
      </c>
      <c r="L747" s="24">
        <v>1.9E-3</v>
      </c>
      <c r="M747" s="24">
        <v>1.0084</v>
      </c>
      <c r="N747" s="25">
        <v>1</v>
      </c>
    </row>
    <row r="748" spans="1:14" ht="13" x14ac:dyDescent="0.15">
      <c r="A748" s="23" t="s">
        <v>55</v>
      </c>
      <c r="B748" s="23" t="s">
        <v>823</v>
      </c>
      <c r="C748" s="24">
        <v>0</v>
      </c>
      <c r="D748" s="23" t="s">
        <v>318</v>
      </c>
      <c r="E748" s="23" t="s">
        <v>62</v>
      </c>
      <c r="F748" s="23" t="s">
        <v>63</v>
      </c>
      <c r="G748" s="24">
        <v>-0.1484</v>
      </c>
      <c r="H748" s="24">
        <v>8.0299999999999996E-2</v>
      </c>
      <c r="I748" s="24">
        <v>-1.8480000000000001</v>
      </c>
      <c r="J748" s="24">
        <v>6.4600000000000005E-2</v>
      </c>
      <c r="K748" s="24">
        <v>2.98E-2</v>
      </c>
      <c r="L748" s="24">
        <v>2E-3</v>
      </c>
      <c r="M748" s="24">
        <v>1.0097</v>
      </c>
      <c r="N748" s="25">
        <v>1</v>
      </c>
    </row>
    <row r="749" spans="1:14" ht="13" x14ac:dyDescent="0.15">
      <c r="A749" s="23" t="s">
        <v>55</v>
      </c>
      <c r="B749" s="23" t="s">
        <v>824</v>
      </c>
      <c r="C749" s="24">
        <v>0</v>
      </c>
      <c r="D749" s="23" t="s">
        <v>318</v>
      </c>
      <c r="E749" s="23" t="s">
        <v>62</v>
      </c>
      <c r="F749" s="23" t="s">
        <v>63</v>
      </c>
      <c r="G749" s="24">
        <v>0.19969999999999999</v>
      </c>
      <c r="H749" s="24">
        <v>9.1600000000000001E-2</v>
      </c>
      <c r="I749" s="24">
        <v>2.1798999999999999</v>
      </c>
      <c r="J749" s="24">
        <v>2.93E-2</v>
      </c>
      <c r="K749" s="24">
        <v>2.4400000000000002E-2</v>
      </c>
      <c r="L749" s="24">
        <v>2E-3</v>
      </c>
      <c r="M749" s="24">
        <v>1.0084</v>
      </c>
      <c r="N749" s="25">
        <v>1</v>
      </c>
    </row>
    <row r="750" spans="1:14" ht="13" x14ac:dyDescent="0.15">
      <c r="A750" s="23" t="s">
        <v>55</v>
      </c>
      <c r="B750" s="23" t="s">
        <v>825</v>
      </c>
      <c r="C750" s="24">
        <v>0</v>
      </c>
      <c r="D750" s="23" t="s">
        <v>318</v>
      </c>
      <c r="E750" s="23" t="s">
        <v>62</v>
      </c>
      <c r="F750" s="23" t="s">
        <v>63</v>
      </c>
      <c r="G750" s="24">
        <v>0.13919999999999999</v>
      </c>
      <c r="H750" s="24">
        <v>0.1016</v>
      </c>
      <c r="I750" s="24">
        <v>1.3701000000000001</v>
      </c>
      <c r="J750" s="24">
        <v>0.17069999999999999</v>
      </c>
      <c r="K750" s="24">
        <v>1.2200000000000001E-2</v>
      </c>
      <c r="L750" s="24">
        <v>1.6000000000000001E-3</v>
      </c>
      <c r="M750" s="24">
        <v>0.99909999999999999</v>
      </c>
      <c r="N750" s="25">
        <v>1</v>
      </c>
    </row>
    <row r="751" spans="1:14" ht="13" x14ac:dyDescent="0.15">
      <c r="A751" s="23" t="s">
        <v>55</v>
      </c>
      <c r="B751" s="23" t="s">
        <v>826</v>
      </c>
      <c r="C751" s="24">
        <v>0</v>
      </c>
      <c r="D751" s="23" t="s">
        <v>318</v>
      </c>
      <c r="E751" s="23" t="s">
        <v>62</v>
      </c>
      <c r="F751" s="23" t="s">
        <v>63</v>
      </c>
      <c r="G751" s="24">
        <v>-9.8900000000000002E-2</v>
      </c>
      <c r="H751" s="24">
        <v>9.5000000000000001E-2</v>
      </c>
      <c r="I751" s="24">
        <v>-1.0416000000000001</v>
      </c>
      <c r="J751" s="24">
        <v>0.29759999999999998</v>
      </c>
      <c r="K751" s="24">
        <v>1.0800000000000001E-2</v>
      </c>
      <c r="L751" s="24">
        <v>1.5E-3</v>
      </c>
      <c r="M751" s="24">
        <v>0.99080000000000001</v>
      </c>
      <c r="N751" s="25">
        <v>1</v>
      </c>
    </row>
    <row r="752" spans="1:14" ht="13" x14ac:dyDescent="0.15">
      <c r="A752" s="23" t="s">
        <v>55</v>
      </c>
      <c r="B752" s="23" t="s">
        <v>827</v>
      </c>
      <c r="C752" s="24">
        <v>0</v>
      </c>
      <c r="D752" s="23" t="s">
        <v>318</v>
      </c>
      <c r="E752" s="23" t="s">
        <v>62</v>
      </c>
      <c r="F752" s="23" t="s">
        <v>63</v>
      </c>
      <c r="G752" s="24">
        <v>0.14860000000000001</v>
      </c>
      <c r="H752" s="24">
        <v>0.1195</v>
      </c>
      <c r="I752" s="24">
        <v>1.2431000000000001</v>
      </c>
      <c r="J752" s="24">
        <v>0.21379999999999999</v>
      </c>
      <c r="K752" s="24">
        <v>6.7000000000000002E-3</v>
      </c>
      <c r="L752" s="24">
        <v>1.5E-3</v>
      </c>
      <c r="M752" s="24">
        <v>0.99850000000000005</v>
      </c>
      <c r="N752" s="25">
        <v>1</v>
      </c>
    </row>
    <row r="753" spans="1:14" ht="13" x14ac:dyDescent="0.15">
      <c r="A753" s="23" t="s">
        <v>55</v>
      </c>
      <c r="B753" s="23" t="s">
        <v>828</v>
      </c>
      <c r="C753" s="24">
        <v>0</v>
      </c>
      <c r="D753" s="23" t="s">
        <v>318</v>
      </c>
      <c r="E753" s="23" t="s">
        <v>62</v>
      </c>
      <c r="F753" s="23" t="s">
        <v>63</v>
      </c>
      <c r="G753" s="23" t="s">
        <v>315</v>
      </c>
      <c r="H753" s="23" t="s">
        <v>315</v>
      </c>
      <c r="I753" s="23" t="s">
        <v>315</v>
      </c>
      <c r="J753" s="23" t="s">
        <v>315</v>
      </c>
      <c r="K753" s="23" t="s">
        <v>315</v>
      </c>
      <c r="L753" s="23" t="s">
        <v>315</v>
      </c>
      <c r="M753" s="23" t="s">
        <v>315</v>
      </c>
      <c r="N753" s="27" t="s">
        <v>315</v>
      </c>
    </row>
    <row r="754" spans="1:14" ht="13" x14ac:dyDescent="0.15">
      <c r="A754" s="23" t="s">
        <v>55</v>
      </c>
      <c r="B754" s="23" t="s">
        <v>829</v>
      </c>
      <c r="C754" s="24">
        <v>0</v>
      </c>
      <c r="D754" s="23" t="s">
        <v>318</v>
      </c>
      <c r="E754" s="23" t="s">
        <v>62</v>
      </c>
      <c r="F754" s="23" t="s">
        <v>63</v>
      </c>
      <c r="G754" s="24">
        <v>-1.34E-2</v>
      </c>
      <c r="H754" s="24">
        <v>0.1028</v>
      </c>
      <c r="I754" s="24">
        <v>-0.13039999999999999</v>
      </c>
      <c r="J754" s="24">
        <v>0.8962</v>
      </c>
      <c r="K754" s="24">
        <v>1.0500000000000001E-2</v>
      </c>
      <c r="L754" s="24">
        <v>2.3999999999999998E-3</v>
      </c>
      <c r="M754" s="24">
        <v>1.0045999999999999</v>
      </c>
      <c r="N754" s="25">
        <v>1</v>
      </c>
    </row>
    <row r="755" spans="1:14" ht="13" x14ac:dyDescent="0.15">
      <c r="A755" s="23" t="s">
        <v>55</v>
      </c>
      <c r="B755" s="23" t="s">
        <v>830</v>
      </c>
      <c r="C755" s="24">
        <v>0</v>
      </c>
      <c r="D755" s="23" t="s">
        <v>318</v>
      </c>
      <c r="E755" s="23" t="s">
        <v>62</v>
      </c>
      <c r="F755" s="23" t="s">
        <v>63</v>
      </c>
      <c r="G755" s="24">
        <v>-0.19570000000000001</v>
      </c>
      <c r="H755" s="24">
        <v>0.1111</v>
      </c>
      <c r="I755" s="24">
        <v>-1.7612000000000001</v>
      </c>
      <c r="J755" s="24">
        <v>7.8200000000000006E-2</v>
      </c>
      <c r="K755" s="24">
        <v>8.8999999999999999E-3</v>
      </c>
      <c r="L755" s="24">
        <v>1.6999999999999999E-3</v>
      </c>
      <c r="M755" s="24">
        <v>1.0024</v>
      </c>
      <c r="N755" s="25">
        <v>1</v>
      </c>
    </row>
    <row r="756" spans="1:14" ht="13" x14ac:dyDescent="0.15">
      <c r="A756" s="23" t="s">
        <v>55</v>
      </c>
      <c r="B756" s="23" t="s">
        <v>831</v>
      </c>
      <c r="C756" s="24">
        <v>0</v>
      </c>
      <c r="D756" s="23" t="s">
        <v>318</v>
      </c>
      <c r="E756" s="23" t="s">
        <v>62</v>
      </c>
      <c r="F756" s="23" t="s">
        <v>63</v>
      </c>
      <c r="G756" s="24">
        <v>7.22E-2</v>
      </c>
      <c r="H756" s="24">
        <v>0.15029999999999999</v>
      </c>
      <c r="I756" s="24">
        <v>0.48010000000000003</v>
      </c>
      <c r="J756" s="24">
        <v>0.63109999999999999</v>
      </c>
      <c r="K756" s="24">
        <v>4.0000000000000001E-3</v>
      </c>
      <c r="L756" s="24">
        <v>1.5E-3</v>
      </c>
      <c r="M756" s="24">
        <v>1.0212000000000001</v>
      </c>
      <c r="N756" s="25">
        <v>1</v>
      </c>
    </row>
    <row r="757" spans="1:14" ht="13" x14ac:dyDescent="0.15">
      <c r="A757" s="23" t="s">
        <v>55</v>
      </c>
      <c r="B757" s="23" t="s">
        <v>832</v>
      </c>
      <c r="C757" s="24">
        <v>0</v>
      </c>
      <c r="D757" s="23" t="s">
        <v>318</v>
      </c>
      <c r="E757" s="23" t="s">
        <v>62</v>
      </c>
      <c r="F757" s="23" t="s">
        <v>63</v>
      </c>
      <c r="G757" s="24">
        <v>0.21890000000000001</v>
      </c>
      <c r="H757" s="24">
        <v>0.1321</v>
      </c>
      <c r="I757" s="24">
        <v>1.6571</v>
      </c>
      <c r="J757" s="24">
        <v>9.7500000000000003E-2</v>
      </c>
      <c r="K757" s="24">
        <v>7.9000000000000008E-3</v>
      </c>
      <c r="L757" s="24">
        <v>1.4E-3</v>
      </c>
      <c r="M757" s="24">
        <v>1.0085999999999999</v>
      </c>
      <c r="N757" s="25">
        <v>1</v>
      </c>
    </row>
    <row r="758" spans="1:14" ht="13" x14ac:dyDescent="0.15">
      <c r="A758" s="23" t="s">
        <v>55</v>
      </c>
      <c r="B758" s="23" t="s">
        <v>833</v>
      </c>
      <c r="C758" s="24">
        <v>0</v>
      </c>
      <c r="D758" s="23" t="s">
        <v>318</v>
      </c>
      <c r="E758" s="23" t="s">
        <v>62</v>
      </c>
      <c r="F758" s="23" t="s">
        <v>63</v>
      </c>
      <c r="G758" s="24">
        <v>2.93E-2</v>
      </c>
      <c r="H758" s="24">
        <v>0.11700000000000001</v>
      </c>
      <c r="I758" s="24">
        <v>0.25080000000000002</v>
      </c>
      <c r="J758" s="24">
        <v>0.80189999999999995</v>
      </c>
      <c r="K758" s="24">
        <v>6.1000000000000004E-3</v>
      </c>
      <c r="L758" s="24">
        <v>1.6000000000000001E-3</v>
      </c>
      <c r="M758" s="24">
        <v>0.99250000000000005</v>
      </c>
      <c r="N758" s="25">
        <v>1</v>
      </c>
    </row>
    <row r="759" spans="1:14" ht="13" x14ac:dyDescent="0.15">
      <c r="A759" s="23" t="s">
        <v>55</v>
      </c>
      <c r="B759" s="23" t="s">
        <v>834</v>
      </c>
      <c r="C759" s="24">
        <v>0</v>
      </c>
      <c r="D759" s="23" t="s">
        <v>318</v>
      </c>
      <c r="E759" s="23" t="s">
        <v>62</v>
      </c>
      <c r="F759" s="23" t="s">
        <v>63</v>
      </c>
      <c r="G759" s="24">
        <v>-0.28389999999999999</v>
      </c>
      <c r="H759" s="24">
        <v>0.42620000000000002</v>
      </c>
      <c r="I759" s="24">
        <v>-0.66610000000000003</v>
      </c>
      <c r="J759" s="24">
        <v>0.50529999999999997</v>
      </c>
      <c r="K759" s="24">
        <v>6.9999999999999999E-4</v>
      </c>
      <c r="L759" s="24">
        <v>1.2999999999999999E-3</v>
      </c>
      <c r="M759" s="24">
        <v>0.99519999999999997</v>
      </c>
      <c r="N759" s="25">
        <v>1</v>
      </c>
    </row>
    <row r="760" spans="1:14" ht="13" x14ac:dyDescent="0.15">
      <c r="A760" s="23" t="s">
        <v>55</v>
      </c>
      <c r="B760" s="23" t="s">
        <v>835</v>
      </c>
      <c r="C760" s="24">
        <v>0</v>
      </c>
      <c r="D760" s="23" t="s">
        <v>318</v>
      </c>
      <c r="E760" s="23" t="s">
        <v>62</v>
      </c>
      <c r="F760" s="23" t="s">
        <v>63</v>
      </c>
      <c r="G760" s="24">
        <v>-0.21790000000000001</v>
      </c>
      <c r="H760" s="24">
        <v>0.14630000000000001</v>
      </c>
      <c r="I760" s="24">
        <v>-1.4895</v>
      </c>
      <c r="J760" s="24">
        <v>0.13639999999999999</v>
      </c>
      <c r="K760" s="24">
        <v>5.3E-3</v>
      </c>
      <c r="L760" s="24">
        <v>1.4E-3</v>
      </c>
      <c r="M760" s="24">
        <v>0.99199999999999999</v>
      </c>
      <c r="N760" s="25">
        <v>1</v>
      </c>
    </row>
    <row r="761" spans="1:14" ht="13" x14ac:dyDescent="0.15">
      <c r="A761" s="23" t="s">
        <v>55</v>
      </c>
      <c r="B761" s="23" t="s">
        <v>836</v>
      </c>
      <c r="C761" s="24">
        <v>0</v>
      </c>
      <c r="D761" s="23" t="s">
        <v>318</v>
      </c>
      <c r="E761" s="23" t="s">
        <v>62</v>
      </c>
      <c r="F761" s="23" t="s">
        <v>63</v>
      </c>
      <c r="G761" s="24">
        <v>9.8299999999999998E-2</v>
      </c>
      <c r="H761" s="24">
        <v>0.14000000000000001</v>
      </c>
      <c r="I761" s="24">
        <v>0.70179999999999998</v>
      </c>
      <c r="J761" s="24">
        <v>0.48280000000000001</v>
      </c>
      <c r="K761" s="24">
        <v>4.8999999999999998E-3</v>
      </c>
      <c r="L761" s="24">
        <v>1.5E-3</v>
      </c>
      <c r="M761" s="24">
        <v>0.98560000000000003</v>
      </c>
      <c r="N761" s="25">
        <v>1</v>
      </c>
    </row>
    <row r="762" spans="1:14" ht="13" x14ac:dyDescent="0.15">
      <c r="A762" s="23" t="s">
        <v>55</v>
      </c>
      <c r="B762" s="23" t="s">
        <v>837</v>
      </c>
      <c r="C762" s="24">
        <v>0</v>
      </c>
      <c r="D762" s="23" t="s">
        <v>318</v>
      </c>
      <c r="E762" s="23" t="s">
        <v>62</v>
      </c>
      <c r="F762" s="23" t="s">
        <v>63</v>
      </c>
      <c r="G762" s="23" t="s">
        <v>315</v>
      </c>
      <c r="H762" s="23" t="s">
        <v>315</v>
      </c>
      <c r="I762" s="23" t="s">
        <v>315</v>
      </c>
      <c r="J762" s="23" t="s">
        <v>315</v>
      </c>
      <c r="K762" s="23" t="s">
        <v>315</v>
      </c>
      <c r="L762" s="23" t="s">
        <v>315</v>
      </c>
      <c r="M762" s="23" t="s">
        <v>315</v>
      </c>
      <c r="N762" s="27" t="s">
        <v>315</v>
      </c>
    </row>
    <row r="763" spans="1:14" ht="13" x14ac:dyDescent="0.15">
      <c r="A763" s="23" t="s">
        <v>55</v>
      </c>
      <c r="B763" s="23" t="s">
        <v>838</v>
      </c>
      <c r="C763" s="24">
        <v>0</v>
      </c>
      <c r="D763" s="23" t="s">
        <v>318</v>
      </c>
      <c r="E763" s="23" t="s">
        <v>62</v>
      </c>
      <c r="F763" s="23" t="s">
        <v>63</v>
      </c>
      <c r="G763" s="24">
        <v>-8.2299999999999998E-2</v>
      </c>
      <c r="H763" s="24">
        <v>0.1239</v>
      </c>
      <c r="I763" s="24">
        <v>-0.66410000000000002</v>
      </c>
      <c r="J763" s="24">
        <v>0.50660000000000005</v>
      </c>
      <c r="K763" s="24">
        <v>6.1000000000000004E-3</v>
      </c>
      <c r="L763" s="24">
        <v>1.4E-3</v>
      </c>
      <c r="M763" s="24">
        <v>0.99370000000000003</v>
      </c>
      <c r="N763" s="25">
        <v>1</v>
      </c>
    </row>
    <row r="764" spans="1:14" ht="13" x14ac:dyDescent="0.15">
      <c r="A764" s="23" t="s">
        <v>55</v>
      </c>
      <c r="B764" s="23" t="s">
        <v>839</v>
      </c>
      <c r="C764" s="24">
        <v>0</v>
      </c>
      <c r="D764" s="23" t="s">
        <v>318</v>
      </c>
      <c r="E764" s="23" t="s">
        <v>62</v>
      </c>
      <c r="F764" s="23" t="s">
        <v>63</v>
      </c>
      <c r="G764" s="24">
        <v>3.3500000000000002E-2</v>
      </c>
      <c r="H764" s="24">
        <v>9.64E-2</v>
      </c>
      <c r="I764" s="24">
        <v>0.34739999999999999</v>
      </c>
      <c r="J764" s="24">
        <v>0.72829999999999995</v>
      </c>
      <c r="K764" s="24">
        <v>1.3599999999999999E-2</v>
      </c>
      <c r="L764" s="24">
        <v>1.8E-3</v>
      </c>
      <c r="M764" s="24">
        <v>1.0107999999999999</v>
      </c>
      <c r="N764" s="25">
        <v>1</v>
      </c>
    </row>
    <row r="765" spans="1:14" ht="13" x14ac:dyDescent="0.15">
      <c r="A765" s="23" t="s">
        <v>55</v>
      </c>
      <c r="B765" s="23" t="s">
        <v>840</v>
      </c>
      <c r="C765" s="24">
        <v>0</v>
      </c>
      <c r="D765" s="23" t="s">
        <v>318</v>
      </c>
      <c r="E765" s="23" t="s">
        <v>62</v>
      </c>
      <c r="F765" s="23" t="s">
        <v>63</v>
      </c>
      <c r="G765" s="24">
        <v>0.1113</v>
      </c>
      <c r="H765" s="24">
        <v>0.1661</v>
      </c>
      <c r="I765" s="24">
        <v>0.66990000000000005</v>
      </c>
      <c r="J765" s="24">
        <v>0.50290000000000001</v>
      </c>
      <c r="K765" s="24">
        <v>3.0000000000000001E-3</v>
      </c>
      <c r="L765" s="24">
        <v>1.4E-3</v>
      </c>
      <c r="M765" s="24">
        <v>1.0156000000000001</v>
      </c>
      <c r="N765" s="25">
        <v>1</v>
      </c>
    </row>
    <row r="766" spans="1:14" ht="13" x14ac:dyDescent="0.15">
      <c r="A766" s="23" t="s">
        <v>55</v>
      </c>
      <c r="B766" s="23" t="s">
        <v>841</v>
      </c>
      <c r="C766" s="24">
        <v>0</v>
      </c>
      <c r="D766" s="23" t="s">
        <v>318</v>
      </c>
      <c r="E766" s="23" t="s">
        <v>62</v>
      </c>
      <c r="F766" s="23" t="s">
        <v>63</v>
      </c>
      <c r="G766" s="24">
        <v>-2.3599999999999999E-2</v>
      </c>
      <c r="H766" s="24">
        <v>0.1108</v>
      </c>
      <c r="I766" s="24">
        <v>-0.21279999999999999</v>
      </c>
      <c r="J766" s="24">
        <v>0.83150000000000002</v>
      </c>
      <c r="K766" s="24">
        <v>9.4000000000000004E-3</v>
      </c>
      <c r="L766" s="24">
        <v>1.6999999999999999E-3</v>
      </c>
      <c r="M766" s="24">
        <v>0.99239999999999995</v>
      </c>
      <c r="N766" s="25">
        <v>1</v>
      </c>
    </row>
    <row r="767" spans="1:14" ht="13" x14ac:dyDescent="0.15">
      <c r="A767" s="23" t="s">
        <v>55</v>
      </c>
      <c r="B767" s="23" t="s">
        <v>842</v>
      </c>
      <c r="C767" s="24">
        <v>0</v>
      </c>
      <c r="D767" s="23" t="s">
        <v>318</v>
      </c>
      <c r="E767" s="23" t="s">
        <v>62</v>
      </c>
      <c r="F767" s="23" t="s">
        <v>63</v>
      </c>
      <c r="G767" s="24">
        <v>0.41</v>
      </c>
      <c r="H767" s="24">
        <v>0.25340000000000001</v>
      </c>
      <c r="I767" s="24">
        <v>1.6177999999999999</v>
      </c>
      <c r="J767" s="24">
        <v>0.1057</v>
      </c>
      <c r="K767" s="24">
        <v>2.3999999999999998E-3</v>
      </c>
      <c r="L767" s="24">
        <v>1.4E-3</v>
      </c>
      <c r="M767" s="24">
        <v>0.99809999999999999</v>
      </c>
      <c r="N767" s="25">
        <v>1</v>
      </c>
    </row>
    <row r="768" spans="1:14" ht="13" x14ac:dyDescent="0.15">
      <c r="A768" s="23" t="s">
        <v>55</v>
      </c>
      <c r="B768" s="23" t="s">
        <v>843</v>
      </c>
      <c r="C768" s="24">
        <v>0</v>
      </c>
      <c r="D768" s="23" t="s">
        <v>318</v>
      </c>
      <c r="E768" s="23" t="s">
        <v>62</v>
      </c>
      <c r="F768" s="23" t="s">
        <v>63</v>
      </c>
      <c r="G768" s="24">
        <v>-5.0900000000000001E-2</v>
      </c>
      <c r="H768" s="24">
        <v>0.1011</v>
      </c>
      <c r="I768" s="24">
        <v>-0.50339999999999996</v>
      </c>
      <c r="J768" s="24">
        <v>0.61470000000000002</v>
      </c>
      <c r="K768" s="24">
        <v>8.6999999999999994E-3</v>
      </c>
      <c r="L768" s="24">
        <v>1.6999999999999999E-3</v>
      </c>
      <c r="M768" s="24">
        <v>1.008</v>
      </c>
      <c r="N768" s="25">
        <v>1</v>
      </c>
    </row>
    <row r="769" spans="1:14" ht="13" x14ac:dyDescent="0.15">
      <c r="A769" s="23" t="s">
        <v>55</v>
      </c>
      <c r="B769" s="23" t="s">
        <v>844</v>
      </c>
      <c r="C769" s="24">
        <v>0</v>
      </c>
      <c r="D769" s="23" t="s">
        <v>318</v>
      </c>
      <c r="E769" s="23" t="s">
        <v>62</v>
      </c>
      <c r="F769" s="23" t="s">
        <v>63</v>
      </c>
      <c r="G769" s="24">
        <v>-0.1116</v>
      </c>
      <c r="H769" s="24">
        <v>0.10630000000000001</v>
      </c>
      <c r="I769" s="24">
        <v>-1.0497000000000001</v>
      </c>
      <c r="J769" s="24">
        <v>0.29389999999999999</v>
      </c>
      <c r="K769" s="24">
        <v>1.04E-2</v>
      </c>
      <c r="L769" s="24">
        <v>1.6999999999999999E-3</v>
      </c>
      <c r="M769" s="24">
        <v>1.0047999999999999</v>
      </c>
      <c r="N769" s="25">
        <v>1</v>
      </c>
    </row>
    <row r="770" spans="1:14" ht="13" x14ac:dyDescent="0.15">
      <c r="A770" s="23" t="s">
        <v>55</v>
      </c>
      <c r="B770" s="23" t="s">
        <v>845</v>
      </c>
      <c r="C770" s="24">
        <v>0</v>
      </c>
      <c r="D770" s="23" t="s">
        <v>318</v>
      </c>
      <c r="E770" s="23" t="s">
        <v>62</v>
      </c>
      <c r="F770" s="23" t="s">
        <v>63</v>
      </c>
      <c r="G770" s="24">
        <v>4.2999999999999997E-2</v>
      </c>
      <c r="H770" s="24">
        <v>7.4200000000000002E-2</v>
      </c>
      <c r="I770" s="24">
        <v>0.57940000000000003</v>
      </c>
      <c r="J770" s="24">
        <v>0.56230000000000002</v>
      </c>
      <c r="K770" s="24">
        <v>0.02</v>
      </c>
      <c r="L770" s="24">
        <v>2.3E-3</v>
      </c>
      <c r="M770" s="24">
        <v>1.0202</v>
      </c>
      <c r="N770" s="25">
        <v>1</v>
      </c>
    </row>
    <row r="771" spans="1:14" ht="13" x14ac:dyDescent="0.15">
      <c r="A771" s="23" t="s">
        <v>55</v>
      </c>
      <c r="B771" s="23" t="s">
        <v>846</v>
      </c>
      <c r="C771" s="24">
        <v>0</v>
      </c>
      <c r="D771" s="23" t="s">
        <v>318</v>
      </c>
      <c r="E771" s="23" t="s">
        <v>62</v>
      </c>
      <c r="F771" s="23" t="s">
        <v>63</v>
      </c>
      <c r="G771" s="24">
        <v>-0.37309999999999999</v>
      </c>
      <c r="H771" s="24">
        <v>0.22320000000000001</v>
      </c>
      <c r="I771" s="24">
        <v>-1.6713</v>
      </c>
      <c r="J771" s="24">
        <v>9.4700000000000006E-2</v>
      </c>
      <c r="K771" s="24">
        <v>2.7000000000000001E-3</v>
      </c>
      <c r="L771" s="24">
        <v>1.4E-3</v>
      </c>
      <c r="M771" s="24">
        <v>0.99329999999999996</v>
      </c>
      <c r="N771" s="25">
        <v>1</v>
      </c>
    </row>
    <row r="772" spans="1:14" ht="13" x14ac:dyDescent="0.15">
      <c r="A772" s="23" t="s">
        <v>55</v>
      </c>
      <c r="B772" s="23" t="s">
        <v>847</v>
      </c>
      <c r="C772" s="24">
        <v>0</v>
      </c>
      <c r="D772" s="23" t="s">
        <v>318</v>
      </c>
      <c r="E772" s="23" t="s">
        <v>62</v>
      </c>
      <c r="F772" s="23" t="s">
        <v>63</v>
      </c>
      <c r="G772" s="24">
        <v>9.2299999999999993E-2</v>
      </c>
      <c r="H772" s="24">
        <v>9.4600000000000004E-2</v>
      </c>
      <c r="I772" s="24">
        <v>0.97560000000000002</v>
      </c>
      <c r="J772" s="24">
        <v>0.32929999999999998</v>
      </c>
      <c r="K772" s="24">
        <v>1.3299999999999999E-2</v>
      </c>
      <c r="L772" s="24">
        <v>2.0999999999999999E-3</v>
      </c>
      <c r="M772" s="24">
        <v>1.0089999999999999</v>
      </c>
      <c r="N772" s="25">
        <v>1</v>
      </c>
    </row>
    <row r="773" spans="1:14" ht="13" x14ac:dyDescent="0.15">
      <c r="A773" s="23" t="s">
        <v>55</v>
      </c>
      <c r="B773" s="23" t="s">
        <v>848</v>
      </c>
      <c r="C773" s="24">
        <v>0</v>
      </c>
      <c r="D773" s="23" t="s">
        <v>318</v>
      </c>
      <c r="E773" s="23" t="s">
        <v>62</v>
      </c>
      <c r="F773" s="23" t="s">
        <v>63</v>
      </c>
      <c r="G773" s="24">
        <v>0.14230000000000001</v>
      </c>
      <c r="H773" s="24">
        <v>0.1129</v>
      </c>
      <c r="I773" s="24">
        <v>1.2603</v>
      </c>
      <c r="J773" s="24">
        <v>0.20760000000000001</v>
      </c>
      <c r="K773" s="24">
        <v>7.7999999999999996E-3</v>
      </c>
      <c r="L773" s="24">
        <v>1.6999999999999999E-3</v>
      </c>
      <c r="M773" s="24">
        <v>0.99590000000000001</v>
      </c>
      <c r="N773" s="25">
        <v>1</v>
      </c>
    </row>
    <row r="774" spans="1:14" ht="13" x14ac:dyDescent="0.15">
      <c r="A774" s="23" t="s">
        <v>55</v>
      </c>
      <c r="B774" s="23" t="s">
        <v>849</v>
      </c>
      <c r="C774" s="24">
        <v>0</v>
      </c>
      <c r="D774" s="23" t="s">
        <v>318</v>
      </c>
      <c r="E774" s="23" t="s">
        <v>62</v>
      </c>
      <c r="F774" s="23" t="s">
        <v>63</v>
      </c>
      <c r="G774" s="24">
        <v>0.1153</v>
      </c>
      <c r="H774" s="24">
        <v>8.3299999999999999E-2</v>
      </c>
      <c r="I774" s="24">
        <v>1.3837999999999999</v>
      </c>
      <c r="J774" s="24">
        <v>0.16639999999999999</v>
      </c>
      <c r="K774" s="24">
        <v>1.9199999999999998E-2</v>
      </c>
      <c r="L774" s="24">
        <v>2.3E-3</v>
      </c>
      <c r="M774" s="24">
        <v>1.0347</v>
      </c>
      <c r="N774" s="25">
        <v>1</v>
      </c>
    </row>
    <row r="775" spans="1:14" ht="13" x14ac:dyDescent="0.15">
      <c r="A775" s="23" t="s">
        <v>55</v>
      </c>
      <c r="B775" s="23" t="s">
        <v>850</v>
      </c>
      <c r="C775" s="24">
        <v>0</v>
      </c>
      <c r="D775" s="23" t="s">
        <v>318</v>
      </c>
      <c r="E775" s="23" t="s">
        <v>62</v>
      </c>
      <c r="F775" s="23" t="s">
        <v>63</v>
      </c>
      <c r="G775" s="24">
        <v>-1.6899999999999998E-2</v>
      </c>
      <c r="H775" s="24">
        <v>9.6500000000000002E-2</v>
      </c>
      <c r="I775" s="24">
        <v>-0.17510000000000001</v>
      </c>
      <c r="J775" s="24">
        <v>0.86099999999999999</v>
      </c>
      <c r="K775" s="24">
        <v>9.7999999999999997E-3</v>
      </c>
      <c r="L775" s="24">
        <v>1.6999999999999999E-3</v>
      </c>
      <c r="M775" s="24">
        <v>0.99919999999999998</v>
      </c>
      <c r="N775" s="25">
        <v>1</v>
      </c>
    </row>
    <row r="776" spans="1:14" ht="13" x14ac:dyDescent="0.15">
      <c r="A776" s="23" t="s">
        <v>55</v>
      </c>
      <c r="B776" s="23" t="s">
        <v>851</v>
      </c>
      <c r="C776" s="24">
        <v>0</v>
      </c>
      <c r="D776" s="23" t="s">
        <v>318</v>
      </c>
      <c r="E776" s="23" t="s">
        <v>62</v>
      </c>
      <c r="F776" s="23" t="s">
        <v>63</v>
      </c>
      <c r="G776" s="24">
        <v>0.17449999999999999</v>
      </c>
      <c r="H776" s="24">
        <v>0.20649999999999999</v>
      </c>
      <c r="I776" s="24">
        <v>0.8448</v>
      </c>
      <c r="J776" s="24">
        <v>0.3982</v>
      </c>
      <c r="K776" s="24">
        <v>2.3E-3</v>
      </c>
      <c r="L776" s="24">
        <v>1.5E-3</v>
      </c>
      <c r="M776" s="24">
        <v>1.002</v>
      </c>
      <c r="N776" s="25">
        <v>1</v>
      </c>
    </row>
    <row r="777" spans="1:14" ht="13" x14ac:dyDescent="0.15">
      <c r="A777" s="23" t="s">
        <v>55</v>
      </c>
      <c r="B777" s="23" t="s">
        <v>852</v>
      </c>
      <c r="C777" s="24">
        <v>0</v>
      </c>
      <c r="D777" s="23" t="s">
        <v>318</v>
      </c>
      <c r="E777" s="23" t="s">
        <v>62</v>
      </c>
      <c r="F777" s="23" t="s">
        <v>63</v>
      </c>
      <c r="G777" s="24">
        <v>1.6199999999999999E-2</v>
      </c>
      <c r="H777" s="24">
        <v>0.18590000000000001</v>
      </c>
      <c r="I777" s="24">
        <v>8.6999999999999994E-2</v>
      </c>
      <c r="J777" s="24">
        <v>0.93069999999999997</v>
      </c>
      <c r="K777" s="24">
        <v>2.8999999999999998E-3</v>
      </c>
      <c r="L777" s="24">
        <v>1.6000000000000001E-3</v>
      </c>
      <c r="M777" s="24">
        <v>1.0093000000000001</v>
      </c>
      <c r="N777" s="25">
        <v>1</v>
      </c>
    </row>
    <row r="778" spans="1:14" ht="13" x14ac:dyDescent="0.15">
      <c r="A778" s="23" t="s">
        <v>55</v>
      </c>
      <c r="B778" s="23" t="s">
        <v>853</v>
      </c>
      <c r="C778" s="24">
        <v>0</v>
      </c>
      <c r="D778" s="23" t="s">
        <v>318</v>
      </c>
      <c r="E778" s="23" t="s">
        <v>62</v>
      </c>
      <c r="F778" s="23" t="s">
        <v>63</v>
      </c>
      <c r="G778" s="24">
        <v>-0.1211</v>
      </c>
      <c r="H778" s="24">
        <v>0.2276</v>
      </c>
      <c r="I778" s="24">
        <v>-0.53220000000000001</v>
      </c>
      <c r="J778" s="24">
        <v>0.59460000000000002</v>
      </c>
      <c r="K778" s="24">
        <v>2.2000000000000001E-3</v>
      </c>
      <c r="L778" s="24">
        <v>1.4E-3</v>
      </c>
      <c r="M778" s="24">
        <v>1.0097</v>
      </c>
      <c r="N778" s="25">
        <v>1</v>
      </c>
    </row>
    <row r="779" spans="1:14" ht="13" x14ac:dyDescent="0.15">
      <c r="A779" s="23" t="s">
        <v>55</v>
      </c>
      <c r="B779" s="23" t="s">
        <v>854</v>
      </c>
      <c r="C779" s="24">
        <v>0</v>
      </c>
      <c r="D779" s="23" t="s">
        <v>318</v>
      </c>
      <c r="E779" s="23" t="s">
        <v>62</v>
      </c>
      <c r="F779" s="23" t="s">
        <v>63</v>
      </c>
      <c r="G779" s="24">
        <v>-9.1000000000000004E-3</v>
      </c>
      <c r="H779" s="24">
        <v>0.1283</v>
      </c>
      <c r="I779" s="24">
        <v>-7.0900000000000005E-2</v>
      </c>
      <c r="J779" s="24">
        <v>0.94350000000000001</v>
      </c>
      <c r="K779" s="24">
        <v>4.4000000000000003E-3</v>
      </c>
      <c r="L779" s="24">
        <v>1.4E-3</v>
      </c>
      <c r="M779" s="24">
        <v>0.99770000000000003</v>
      </c>
      <c r="N779" s="25">
        <v>1</v>
      </c>
    </row>
    <row r="780" spans="1:14" ht="13" x14ac:dyDescent="0.15">
      <c r="A780" s="23" t="s">
        <v>55</v>
      </c>
      <c r="B780" s="23" t="s">
        <v>855</v>
      </c>
      <c r="C780" s="24">
        <v>0</v>
      </c>
      <c r="D780" s="23" t="s">
        <v>318</v>
      </c>
      <c r="E780" s="23" t="s">
        <v>62</v>
      </c>
      <c r="F780" s="23" t="s">
        <v>63</v>
      </c>
      <c r="G780" s="24">
        <v>0.35830000000000001</v>
      </c>
      <c r="H780" s="24">
        <v>0.27510000000000001</v>
      </c>
      <c r="I780" s="24">
        <v>1.3024</v>
      </c>
      <c r="J780" s="24">
        <v>0.1928</v>
      </c>
      <c r="K780" s="24">
        <v>2.0999999999999999E-3</v>
      </c>
      <c r="L780" s="24">
        <v>1.2999999999999999E-3</v>
      </c>
      <c r="M780" s="24">
        <v>1.0075000000000001</v>
      </c>
      <c r="N780" s="25">
        <v>1</v>
      </c>
    </row>
    <row r="781" spans="1:14" ht="13" x14ac:dyDescent="0.15">
      <c r="A781" s="23" t="s">
        <v>55</v>
      </c>
      <c r="B781" s="23" t="s">
        <v>856</v>
      </c>
      <c r="C781" s="24">
        <v>0</v>
      </c>
      <c r="D781" s="23" t="s">
        <v>318</v>
      </c>
      <c r="E781" s="23" t="s">
        <v>62</v>
      </c>
      <c r="F781" s="23" t="s">
        <v>63</v>
      </c>
      <c r="G781" s="24">
        <v>0.24679999999999999</v>
      </c>
      <c r="H781" s="24">
        <v>0.14000000000000001</v>
      </c>
      <c r="I781" s="24">
        <v>1.7630999999999999</v>
      </c>
      <c r="J781" s="24">
        <v>7.7899999999999997E-2</v>
      </c>
      <c r="K781" s="24">
        <v>6.1999999999999998E-3</v>
      </c>
      <c r="L781" s="24">
        <v>1.2999999999999999E-3</v>
      </c>
      <c r="M781" s="24">
        <v>1.0037</v>
      </c>
      <c r="N781" s="25">
        <v>1</v>
      </c>
    </row>
    <row r="782" spans="1:14" ht="13" x14ac:dyDescent="0.15">
      <c r="A782" s="23" t="s">
        <v>55</v>
      </c>
      <c r="B782" s="23" t="s">
        <v>857</v>
      </c>
      <c r="C782" s="24">
        <v>0</v>
      </c>
      <c r="D782" s="23" t="s">
        <v>318</v>
      </c>
      <c r="E782" s="23" t="s">
        <v>62</v>
      </c>
      <c r="F782" s="23" t="s">
        <v>63</v>
      </c>
      <c r="G782" s="24">
        <v>0.40129999999999999</v>
      </c>
      <c r="H782" s="24">
        <v>0.2301</v>
      </c>
      <c r="I782" s="24">
        <v>1.7437</v>
      </c>
      <c r="J782" s="24">
        <v>8.1199999999999994E-2</v>
      </c>
      <c r="K782" s="24">
        <v>3.3999999999999998E-3</v>
      </c>
      <c r="L782" s="24">
        <v>1.6000000000000001E-3</v>
      </c>
      <c r="M782" s="24">
        <v>1.0093000000000001</v>
      </c>
      <c r="N782" s="25">
        <v>1</v>
      </c>
    </row>
    <row r="783" spans="1:14" ht="13" x14ac:dyDescent="0.15">
      <c r="A783" s="23" t="s">
        <v>55</v>
      </c>
      <c r="B783" s="23" t="s">
        <v>858</v>
      </c>
      <c r="C783" s="24">
        <v>0</v>
      </c>
      <c r="D783" s="23" t="s">
        <v>318</v>
      </c>
      <c r="E783" s="23" t="s">
        <v>62</v>
      </c>
      <c r="F783" s="23" t="s">
        <v>63</v>
      </c>
      <c r="G783" s="24">
        <v>0.17080000000000001</v>
      </c>
      <c r="H783" s="24">
        <v>0.12509999999999999</v>
      </c>
      <c r="I783" s="24">
        <v>1.3646</v>
      </c>
      <c r="J783" s="24">
        <v>0.1724</v>
      </c>
      <c r="K783" s="24">
        <v>7.6E-3</v>
      </c>
      <c r="L783" s="24">
        <v>1.4E-3</v>
      </c>
      <c r="M783" s="24">
        <v>1.0036</v>
      </c>
      <c r="N783" s="25">
        <v>1</v>
      </c>
    </row>
    <row r="784" spans="1:14" ht="13" x14ac:dyDescent="0.15">
      <c r="A784" s="23" t="s">
        <v>55</v>
      </c>
      <c r="B784" s="23" t="s">
        <v>859</v>
      </c>
      <c r="C784" s="24">
        <v>0</v>
      </c>
      <c r="D784" s="23" t="s">
        <v>318</v>
      </c>
      <c r="E784" s="23" t="s">
        <v>62</v>
      </c>
      <c r="F784" s="23" t="s">
        <v>63</v>
      </c>
      <c r="G784" s="24">
        <v>0.1111</v>
      </c>
      <c r="H784" s="24">
        <v>0.18179999999999999</v>
      </c>
      <c r="I784" s="24">
        <v>0.61109999999999998</v>
      </c>
      <c r="J784" s="24">
        <v>0.54110000000000003</v>
      </c>
      <c r="K784" s="24">
        <v>2.8E-3</v>
      </c>
      <c r="L784" s="24">
        <v>1.4E-3</v>
      </c>
      <c r="M784" s="24">
        <v>1.0063</v>
      </c>
      <c r="N784" s="25">
        <v>1</v>
      </c>
    </row>
    <row r="785" spans="1:14" ht="13" x14ac:dyDescent="0.15">
      <c r="A785" s="23" t="s">
        <v>55</v>
      </c>
      <c r="B785" s="23" t="s">
        <v>860</v>
      </c>
      <c r="C785" s="24">
        <v>0</v>
      </c>
      <c r="D785" s="23" t="s">
        <v>318</v>
      </c>
      <c r="E785" s="23" t="s">
        <v>62</v>
      </c>
      <c r="F785" s="23" t="s">
        <v>63</v>
      </c>
      <c r="G785" s="24">
        <v>-1.34E-2</v>
      </c>
      <c r="H785" s="24">
        <v>0.2034</v>
      </c>
      <c r="I785" s="24">
        <v>-6.6000000000000003E-2</v>
      </c>
      <c r="J785" s="24">
        <v>0.94740000000000002</v>
      </c>
      <c r="K785" s="24">
        <v>2E-3</v>
      </c>
      <c r="L785" s="24">
        <v>1.2999999999999999E-3</v>
      </c>
      <c r="M785" s="24">
        <v>1.0056</v>
      </c>
      <c r="N785" s="25">
        <v>1</v>
      </c>
    </row>
    <row r="786" spans="1:14" ht="13" x14ac:dyDescent="0.15">
      <c r="A786" s="23" t="s">
        <v>55</v>
      </c>
      <c r="B786" s="23" t="s">
        <v>861</v>
      </c>
      <c r="C786" s="24">
        <v>0</v>
      </c>
      <c r="D786" s="23" t="s">
        <v>318</v>
      </c>
      <c r="E786" s="23" t="s">
        <v>62</v>
      </c>
      <c r="F786" s="23" t="s">
        <v>63</v>
      </c>
      <c r="G786" s="24">
        <v>2.47E-2</v>
      </c>
      <c r="H786" s="24">
        <v>7.3099999999999998E-2</v>
      </c>
      <c r="I786" s="24">
        <v>0.33800000000000002</v>
      </c>
      <c r="J786" s="24">
        <v>0.73529999999999995</v>
      </c>
      <c r="K786" s="24">
        <v>1.8200000000000001E-2</v>
      </c>
      <c r="L786" s="24">
        <v>2.3999999999999998E-3</v>
      </c>
      <c r="M786" s="24">
        <v>0.99450000000000005</v>
      </c>
      <c r="N786" s="25">
        <v>1</v>
      </c>
    </row>
    <row r="787" spans="1:14" ht="13" x14ac:dyDescent="0.15">
      <c r="A787" s="23" t="s">
        <v>55</v>
      </c>
      <c r="B787" s="23" t="s">
        <v>862</v>
      </c>
      <c r="C787" s="24">
        <v>0</v>
      </c>
      <c r="D787" s="23" t="s">
        <v>318</v>
      </c>
      <c r="E787" s="23" t="s">
        <v>62</v>
      </c>
      <c r="F787" s="23" t="s">
        <v>63</v>
      </c>
      <c r="G787" s="24">
        <v>0.21149999999999999</v>
      </c>
      <c r="H787" s="24">
        <v>0.15909999999999999</v>
      </c>
      <c r="I787" s="24">
        <v>1.3297000000000001</v>
      </c>
      <c r="J787" s="24">
        <v>0.18360000000000001</v>
      </c>
      <c r="K787" s="24">
        <v>5.3E-3</v>
      </c>
      <c r="L787" s="24">
        <v>1.5E-3</v>
      </c>
      <c r="M787" s="24">
        <v>0.99270000000000003</v>
      </c>
      <c r="N787" s="25">
        <v>1</v>
      </c>
    </row>
    <row r="788" spans="1:14" ht="13" x14ac:dyDescent="0.15">
      <c r="A788" s="23" t="s">
        <v>55</v>
      </c>
      <c r="B788" s="23" t="s">
        <v>863</v>
      </c>
      <c r="C788" s="24">
        <v>0</v>
      </c>
      <c r="D788" s="23" t="s">
        <v>318</v>
      </c>
      <c r="E788" s="23" t="s">
        <v>62</v>
      </c>
      <c r="F788" s="23" t="s">
        <v>63</v>
      </c>
      <c r="G788" s="24">
        <v>0.2893</v>
      </c>
      <c r="H788" s="24">
        <v>0.17460000000000001</v>
      </c>
      <c r="I788" s="24">
        <v>1.6565000000000001</v>
      </c>
      <c r="J788" s="24">
        <v>9.7600000000000006E-2</v>
      </c>
      <c r="K788" s="24">
        <v>4.7000000000000002E-3</v>
      </c>
      <c r="L788" s="24">
        <v>1.4E-3</v>
      </c>
      <c r="M788" s="24">
        <v>1.0083</v>
      </c>
      <c r="N788" s="25">
        <v>1</v>
      </c>
    </row>
    <row r="789" spans="1:14" ht="13" x14ac:dyDescent="0.15">
      <c r="A789" s="23" t="s">
        <v>55</v>
      </c>
      <c r="B789" s="23" t="s">
        <v>864</v>
      </c>
      <c r="C789" s="24">
        <v>0</v>
      </c>
      <c r="D789" s="23" t="s">
        <v>318</v>
      </c>
      <c r="E789" s="23" t="s">
        <v>62</v>
      </c>
      <c r="F789" s="23" t="s">
        <v>63</v>
      </c>
      <c r="G789" s="24">
        <v>-0.12709999999999999</v>
      </c>
      <c r="H789" s="24">
        <v>0.15040000000000001</v>
      </c>
      <c r="I789" s="24">
        <v>-0.84519999999999995</v>
      </c>
      <c r="J789" s="24">
        <v>0.39800000000000002</v>
      </c>
      <c r="K789" s="24">
        <v>4.1000000000000003E-3</v>
      </c>
      <c r="L789" s="24">
        <v>1.2999999999999999E-3</v>
      </c>
      <c r="M789" s="24">
        <v>1.0054000000000001</v>
      </c>
      <c r="N789" s="25">
        <v>1</v>
      </c>
    </row>
    <row r="790" spans="1:14" ht="13" x14ac:dyDescent="0.15">
      <c r="A790" s="23" t="s">
        <v>55</v>
      </c>
      <c r="B790" s="23" t="s">
        <v>865</v>
      </c>
      <c r="C790" s="24">
        <v>0</v>
      </c>
      <c r="D790" s="23" t="s">
        <v>318</v>
      </c>
      <c r="E790" s="23" t="s">
        <v>62</v>
      </c>
      <c r="F790" s="23" t="s">
        <v>63</v>
      </c>
      <c r="G790" s="24">
        <v>-5.5899999999999998E-2</v>
      </c>
      <c r="H790" s="24">
        <v>0.15079999999999999</v>
      </c>
      <c r="I790" s="24">
        <v>-0.37059999999999998</v>
      </c>
      <c r="J790" s="24">
        <v>0.71099999999999997</v>
      </c>
      <c r="K790" s="24">
        <v>4.4000000000000003E-3</v>
      </c>
      <c r="L790" s="24">
        <v>1.6000000000000001E-3</v>
      </c>
      <c r="M790" s="24">
        <v>1.0147999999999999</v>
      </c>
      <c r="N790" s="25">
        <v>1</v>
      </c>
    </row>
    <row r="791" spans="1:14" ht="13" x14ac:dyDescent="0.15">
      <c r="A791" s="23" t="s">
        <v>55</v>
      </c>
      <c r="B791" s="23" t="s">
        <v>866</v>
      </c>
      <c r="C791" s="24">
        <v>0</v>
      </c>
      <c r="D791" s="23" t="s">
        <v>318</v>
      </c>
      <c r="E791" s="23" t="s">
        <v>62</v>
      </c>
      <c r="F791" s="23" t="s">
        <v>63</v>
      </c>
      <c r="G791" s="24">
        <v>0.27850000000000003</v>
      </c>
      <c r="H791" s="24">
        <v>0.16039999999999999</v>
      </c>
      <c r="I791" s="24">
        <v>1.7367999999999999</v>
      </c>
      <c r="J791" s="24">
        <v>8.2400000000000001E-2</v>
      </c>
      <c r="K791" s="24">
        <v>4.7999999999999996E-3</v>
      </c>
      <c r="L791" s="24">
        <v>1.4E-3</v>
      </c>
      <c r="M791" s="24">
        <v>1.0041</v>
      </c>
      <c r="N791" s="25">
        <v>1</v>
      </c>
    </row>
    <row r="792" spans="1:14" ht="13" x14ac:dyDescent="0.15">
      <c r="A792" s="23" t="s">
        <v>55</v>
      </c>
      <c r="B792" s="23" t="s">
        <v>867</v>
      </c>
      <c r="C792" s="24">
        <v>0</v>
      </c>
      <c r="D792" s="23" t="s">
        <v>318</v>
      </c>
      <c r="E792" s="23" t="s">
        <v>62</v>
      </c>
      <c r="F792" s="23" t="s">
        <v>63</v>
      </c>
      <c r="G792" s="24">
        <v>0.1361</v>
      </c>
      <c r="H792" s="24">
        <v>0.10920000000000001</v>
      </c>
      <c r="I792" s="24">
        <v>1.2463</v>
      </c>
      <c r="J792" s="24">
        <v>0.2127</v>
      </c>
      <c r="K792" s="24">
        <v>1.29E-2</v>
      </c>
      <c r="L792" s="24">
        <v>1.5E-3</v>
      </c>
      <c r="M792" s="24">
        <v>1.0042</v>
      </c>
      <c r="N792" s="25">
        <v>1</v>
      </c>
    </row>
    <row r="793" spans="1:14" ht="13" x14ac:dyDescent="0.15">
      <c r="A793" s="23" t="s">
        <v>55</v>
      </c>
      <c r="B793" s="23" t="s">
        <v>868</v>
      </c>
      <c r="C793" s="24">
        <v>0</v>
      </c>
      <c r="D793" s="23" t="s">
        <v>318</v>
      </c>
      <c r="E793" s="23" t="s">
        <v>62</v>
      </c>
      <c r="F793" s="23" t="s">
        <v>63</v>
      </c>
      <c r="G793" s="24">
        <v>6.0699999999999997E-2</v>
      </c>
      <c r="H793" s="24">
        <v>0.1444</v>
      </c>
      <c r="I793" s="24">
        <v>0.42070000000000002</v>
      </c>
      <c r="J793" s="24">
        <v>0.67400000000000004</v>
      </c>
      <c r="K793" s="24">
        <v>5.4999999999999997E-3</v>
      </c>
      <c r="L793" s="24">
        <v>1.4E-3</v>
      </c>
      <c r="M793" s="24">
        <v>0.98089999999999999</v>
      </c>
      <c r="N793" s="25">
        <v>1</v>
      </c>
    </row>
    <row r="794" spans="1:14" ht="13" x14ac:dyDescent="0.15">
      <c r="A794" s="23" t="s">
        <v>55</v>
      </c>
      <c r="B794" s="23" t="s">
        <v>869</v>
      </c>
      <c r="C794" s="24">
        <v>0</v>
      </c>
      <c r="D794" s="23" t="s">
        <v>318</v>
      </c>
      <c r="E794" s="23" t="s">
        <v>62</v>
      </c>
      <c r="F794" s="23" t="s">
        <v>63</v>
      </c>
      <c r="G794" s="24">
        <v>8.4199999999999997E-2</v>
      </c>
      <c r="H794" s="24">
        <v>0.1434</v>
      </c>
      <c r="I794" s="24">
        <v>0.58730000000000004</v>
      </c>
      <c r="J794" s="24">
        <v>0.55700000000000005</v>
      </c>
      <c r="K794" s="24">
        <v>5.0000000000000001E-3</v>
      </c>
      <c r="L794" s="24">
        <v>1.5E-3</v>
      </c>
      <c r="M794" s="24">
        <v>1.0014000000000001</v>
      </c>
      <c r="N794" s="25">
        <v>1</v>
      </c>
    </row>
    <row r="795" spans="1:14" ht="13" x14ac:dyDescent="0.15">
      <c r="A795" s="23" t="s">
        <v>55</v>
      </c>
      <c r="B795" s="23" t="s">
        <v>870</v>
      </c>
      <c r="C795" s="24">
        <v>0</v>
      </c>
      <c r="D795" s="23" t="s">
        <v>318</v>
      </c>
      <c r="E795" s="23" t="s">
        <v>62</v>
      </c>
      <c r="F795" s="23" t="s">
        <v>63</v>
      </c>
      <c r="G795" s="24">
        <v>-3.1199999999999999E-2</v>
      </c>
      <c r="H795" s="24">
        <v>0.15939999999999999</v>
      </c>
      <c r="I795" s="24">
        <v>-0.19539999999999999</v>
      </c>
      <c r="J795" s="24">
        <v>0.84509999999999996</v>
      </c>
      <c r="K795" s="24">
        <v>4.1000000000000003E-3</v>
      </c>
      <c r="L795" s="24">
        <v>1.2999999999999999E-3</v>
      </c>
      <c r="M795" s="24">
        <v>0.98970000000000002</v>
      </c>
      <c r="N795" s="25">
        <v>1</v>
      </c>
    </row>
    <row r="796" spans="1:14" ht="13" x14ac:dyDescent="0.15">
      <c r="A796" s="23" t="s">
        <v>55</v>
      </c>
      <c r="B796" s="23" t="s">
        <v>871</v>
      </c>
      <c r="C796" s="24">
        <v>0</v>
      </c>
      <c r="D796" s="23" t="s">
        <v>318</v>
      </c>
      <c r="E796" s="23" t="s">
        <v>62</v>
      </c>
      <c r="F796" s="23" t="s">
        <v>63</v>
      </c>
      <c r="G796" s="24">
        <v>2.2499999999999999E-2</v>
      </c>
      <c r="H796" s="24">
        <v>0.1009</v>
      </c>
      <c r="I796" s="24">
        <v>0.22270000000000001</v>
      </c>
      <c r="J796" s="24">
        <v>0.82379999999999998</v>
      </c>
      <c r="K796" s="24">
        <v>9.4999999999999998E-3</v>
      </c>
      <c r="L796" s="24">
        <v>1.8E-3</v>
      </c>
      <c r="M796" s="24">
        <v>1.0251999999999999</v>
      </c>
      <c r="N796" s="25">
        <v>1</v>
      </c>
    </row>
    <row r="797" spans="1:14" ht="13" x14ac:dyDescent="0.15">
      <c r="A797" s="23" t="s">
        <v>55</v>
      </c>
      <c r="B797" s="23" t="s">
        <v>872</v>
      </c>
      <c r="C797" s="24">
        <v>0</v>
      </c>
      <c r="D797" s="23" t="s">
        <v>318</v>
      </c>
      <c r="E797" s="23" t="s">
        <v>62</v>
      </c>
      <c r="F797" s="23" t="s">
        <v>63</v>
      </c>
      <c r="G797" s="24">
        <v>5.4100000000000002E-2</v>
      </c>
      <c r="H797" s="24">
        <v>0.15590000000000001</v>
      </c>
      <c r="I797" s="24">
        <v>0.3473</v>
      </c>
      <c r="J797" s="24">
        <v>0.72840000000000005</v>
      </c>
      <c r="K797" s="24">
        <v>4.0000000000000001E-3</v>
      </c>
      <c r="L797" s="24">
        <v>1.6000000000000001E-3</v>
      </c>
      <c r="M797" s="24">
        <v>1.0024</v>
      </c>
      <c r="N797" s="25">
        <v>1</v>
      </c>
    </row>
    <row r="798" spans="1:14" ht="13" x14ac:dyDescent="0.15">
      <c r="A798" s="23" t="s">
        <v>55</v>
      </c>
      <c r="B798" s="23" t="s">
        <v>873</v>
      </c>
      <c r="C798" s="24">
        <v>0</v>
      </c>
      <c r="D798" s="23" t="s">
        <v>318</v>
      </c>
      <c r="E798" s="23" t="s">
        <v>62</v>
      </c>
      <c r="F798" s="23" t="s">
        <v>63</v>
      </c>
      <c r="G798" s="24">
        <v>-0.23100000000000001</v>
      </c>
      <c r="H798" s="24">
        <v>0.21590000000000001</v>
      </c>
      <c r="I798" s="24">
        <v>-1.07</v>
      </c>
      <c r="J798" s="24">
        <v>0.28460000000000002</v>
      </c>
      <c r="K798" s="24">
        <v>2.2000000000000001E-3</v>
      </c>
      <c r="L798" s="24">
        <v>1.5E-3</v>
      </c>
      <c r="M798" s="24">
        <v>1.0007999999999999</v>
      </c>
      <c r="N798" s="25">
        <v>1</v>
      </c>
    </row>
    <row r="799" spans="1:14" ht="13" x14ac:dyDescent="0.15">
      <c r="A799" s="23" t="s">
        <v>55</v>
      </c>
      <c r="B799" s="23" t="s">
        <v>874</v>
      </c>
      <c r="C799" s="24">
        <v>0</v>
      </c>
      <c r="D799" s="23" t="s">
        <v>318</v>
      </c>
      <c r="E799" s="23" t="s">
        <v>62</v>
      </c>
      <c r="F799" s="23" t="s">
        <v>63</v>
      </c>
      <c r="G799" s="24">
        <v>8.0299999999999996E-2</v>
      </c>
      <c r="H799" s="24">
        <v>0.1042</v>
      </c>
      <c r="I799" s="24">
        <v>0.77</v>
      </c>
      <c r="J799" s="24">
        <v>0.44130000000000003</v>
      </c>
      <c r="K799" s="24">
        <v>1.0500000000000001E-2</v>
      </c>
      <c r="L799" s="24">
        <v>1.9E-3</v>
      </c>
      <c r="M799" s="24">
        <v>1.0105</v>
      </c>
      <c r="N799" s="25">
        <v>1</v>
      </c>
    </row>
    <row r="800" spans="1:14" ht="13" x14ac:dyDescent="0.15">
      <c r="A800" s="23" t="s">
        <v>55</v>
      </c>
      <c r="B800" s="23" t="s">
        <v>875</v>
      </c>
      <c r="C800" s="24">
        <v>0</v>
      </c>
      <c r="D800" s="23" t="s">
        <v>318</v>
      </c>
      <c r="E800" s="23" t="s">
        <v>62</v>
      </c>
      <c r="F800" s="23" t="s">
        <v>63</v>
      </c>
      <c r="G800" s="24">
        <v>0.15620000000000001</v>
      </c>
      <c r="H800" s="24">
        <v>9.2499999999999999E-2</v>
      </c>
      <c r="I800" s="24">
        <v>1.6888000000000001</v>
      </c>
      <c r="J800" s="24">
        <v>9.1300000000000006E-2</v>
      </c>
      <c r="K800" s="24">
        <v>1.4E-2</v>
      </c>
      <c r="L800" s="24">
        <v>1.6999999999999999E-3</v>
      </c>
      <c r="M800" s="24">
        <v>1.0065999999999999</v>
      </c>
      <c r="N800" s="25">
        <v>1</v>
      </c>
    </row>
    <row r="801" spans="1:14" ht="13" x14ac:dyDescent="0.15">
      <c r="A801" s="23" t="s">
        <v>55</v>
      </c>
      <c r="B801" s="23" t="s">
        <v>876</v>
      </c>
      <c r="C801" s="24">
        <v>0</v>
      </c>
      <c r="D801" s="23" t="s">
        <v>318</v>
      </c>
      <c r="E801" s="23" t="s">
        <v>62</v>
      </c>
      <c r="F801" s="23" t="s">
        <v>63</v>
      </c>
      <c r="G801" s="24">
        <v>7.5200000000000003E-2</v>
      </c>
      <c r="H801" s="24">
        <v>0.1021</v>
      </c>
      <c r="I801" s="24">
        <v>0.73640000000000005</v>
      </c>
      <c r="J801" s="24">
        <v>0.46150000000000002</v>
      </c>
      <c r="K801" s="24">
        <v>0.01</v>
      </c>
      <c r="L801" s="24">
        <v>1.5E-3</v>
      </c>
      <c r="M801" s="24">
        <v>0.99539999999999995</v>
      </c>
      <c r="N801" s="25">
        <v>1</v>
      </c>
    </row>
    <row r="802" spans="1:14" ht="13" x14ac:dyDescent="0.15">
      <c r="A802" s="23" t="s">
        <v>55</v>
      </c>
      <c r="B802" s="23" t="s">
        <v>877</v>
      </c>
      <c r="C802" s="24">
        <v>0</v>
      </c>
      <c r="D802" s="23" t="s">
        <v>318</v>
      </c>
      <c r="E802" s="23" t="s">
        <v>62</v>
      </c>
      <c r="F802" s="23" t="s">
        <v>63</v>
      </c>
      <c r="G802" s="23" t="s">
        <v>315</v>
      </c>
      <c r="H802" s="23" t="s">
        <v>315</v>
      </c>
      <c r="I802" s="23" t="s">
        <v>315</v>
      </c>
      <c r="J802" s="23" t="s">
        <v>315</v>
      </c>
      <c r="K802" s="24">
        <v>-2.9999999999999997E-4</v>
      </c>
      <c r="L802" s="24">
        <v>1.1999999999999999E-3</v>
      </c>
      <c r="M802" s="24">
        <v>1.0126999999999999</v>
      </c>
      <c r="N802" s="27" t="s">
        <v>315</v>
      </c>
    </row>
    <row r="803" spans="1:14" ht="13" x14ac:dyDescent="0.15">
      <c r="A803" s="23" t="s">
        <v>55</v>
      </c>
      <c r="B803" s="23" t="s">
        <v>878</v>
      </c>
      <c r="C803" s="24">
        <v>0</v>
      </c>
      <c r="D803" s="23" t="s">
        <v>318</v>
      </c>
      <c r="E803" s="23" t="s">
        <v>62</v>
      </c>
      <c r="F803" s="23" t="s">
        <v>63</v>
      </c>
      <c r="G803" s="24">
        <v>0.13320000000000001</v>
      </c>
      <c r="H803" s="24">
        <v>0.1225</v>
      </c>
      <c r="I803" s="24">
        <v>1.0871999999999999</v>
      </c>
      <c r="J803" s="24">
        <v>0.27700000000000002</v>
      </c>
      <c r="K803" s="24">
        <v>8.3000000000000001E-3</v>
      </c>
      <c r="L803" s="24">
        <v>2E-3</v>
      </c>
      <c r="M803" s="24">
        <v>1.0032000000000001</v>
      </c>
      <c r="N803" s="25">
        <v>1</v>
      </c>
    </row>
    <row r="804" spans="1:14" ht="13" x14ac:dyDescent="0.15">
      <c r="A804" s="23" t="s">
        <v>55</v>
      </c>
      <c r="B804" s="23" t="s">
        <v>879</v>
      </c>
      <c r="C804" s="24">
        <v>0</v>
      </c>
      <c r="D804" s="23" t="s">
        <v>318</v>
      </c>
      <c r="E804" s="23" t="s">
        <v>62</v>
      </c>
      <c r="F804" s="23" t="s">
        <v>63</v>
      </c>
      <c r="G804" s="24">
        <v>0.1152</v>
      </c>
      <c r="H804" s="24">
        <v>0.18870000000000001</v>
      </c>
      <c r="I804" s="24">
        <v>0.61040000000000005</v>
      </c>
      <c r="J804" s="24">
        <v>0.54159999999999997</v>
      </c>
      <c r="K804" s="24">
        <v>3.3E-3</v>
      </c>
      <c r="L804" s="24">
        <v>1.4E-3</v>
      </c>
      <c r="M804" s="24">
        <v>0.98929999999999996</v>
      </c>
      <c r="N804" s="25">
        <v>1</v>
      </c>
    </row>
    <row r="805" spans="1:14" ht="13" x14ac:dyDescent="0.15">
      <c r="A805" s="23" t="s">
        <v>55</v>
      </c>
      <c r="B805" s="23" t="s">
        <v>880</v>
      </c>
      <c r="C805" s="24">
        <v>0</v>
      </c>
      <c r="D805" s="23" t="s">
        <v>318</v>
      </c>
      <c r="E805" s="23" t="s">
        <v>62</v>
      </c>
      <c r="F805" s="23" t="s">
        <v>63</v>
      </c>
      <c r="G805" s="24">
        <v>0.22620000000000001</v>
      </c>
      <c r="H805" s="24">
        <v>0.34710000000000002</v>
      </c>
      <c r="I805" s="24">
        <v>0.65180000000000005</v>
      </c>
      <c r="J805" s="24">
        <v>0.51449999999999996</v>
      </c>
      <c r="K805" s="24">
        <v>1.1999999999999999E-3</v>
      </c>
      <c r="L805" s="24">
        <v>1.4E-3</v>
      </c>
      <c r="M805" s="24">
        <v>1.0142</v>
      </c>
      <c r="N805" s="25">
        <v>1</v>
      </c>
    </row>
    <row r="806" spans="1:14" ht="13" x14ac:dyDescent="0.15">
      <c r="A806" s="23" t="s">
        <v>55</v>
      </c>
      <c r="B806" s="23" t="s">
        <v>881</v>
      </c>
      <c r="C806" s="24">
        <v>0</v>
      </c>
      <c r="D806" s="23" t="s">
        <v>318</v>
      </c>
      <c r="E806" s="23" t="s">
        <v>62</v>
      </c>
      <c r="F806" s="23" t="s">
        <v>63</v>
      </c>
      <c r="G806" s="24">
        <v>8.9899999999999994E-2</v>
      </c>
      <c r="H806" s="24">
        <v>0.1087</v>
      </c>
      <c r="I806" s="24">
        <v>0.82630000000000003</v>
      </c>
      <c r="J806" s="24">
        <v>0.40860000000000002</v>
      </c>
      <c r="K806" s="24">
        <v>0.01</v>
      </c>
      <c r="L806" s="24">
        <v>1.5E-3</v>
      </c>
      <c r="M806" s="24">
        <v>1.0039</v>
      </c>
      <c r="N806" s="25">
        <v>1</v>
      </c>
    </row>
    <row r="807" spans="1:14" ht="13" x14ac:dyDescent="0.15">
      <c r="A807" s="23" t="s">
        <v>55</v>
      </c>
      <c r="B807" s="23" t="s">
        <v>882</v>
      </c>
      <c r="C807" s="24">
        <v>0</v>
      </c>
      <c r="D807" s="23" t="s">
        <v>318</v>
      </c>
      <c r="E807" s="23" t="s">
        <v>62</v>
      </c>
      <c r="F807" s="23" t="s">
        <v>63</v>
      </c>
      <c r="G807" s="24">
        <v>0.1759</v>
      </c>
      <c r="H807" s="24">
        <v>0.21410000000000001</v>
      </c>
      <c r="I807" s="24">
        <v>0.82130000000000003</v>
      </c>
      <c r="J807" s="24">
        <v>0.41149999999999998</v>
      </c>
      <c r="K807" s="24">
        <v>2.5999999999999999E-3</v>
      </c>
      <c r="L807" s="24">
        <v>1.2999999999999999E-3</v>
      </c>
      <c r="M807" s="24">
        <v>0.99709999999999999</v>
      </c>
      <c r="N807" s="25">
        <v>1</v>
      </c>
    </row>
    <row r="808" spans="1:14" ht="13" x14ac:dyDescent="0.15">
      <c r="A808" s="23" t="s">
        <v>55</v>
      </c>
      <c r="B808" s="23" t="s">
        <v>883</v>
      </c>
      <c r="C808" s="24">
        <v>0</v>
      </c>
      <c r="D808" s="23" t="s">
        <v>318</v>
      </c>
      <c r="E808" s="23" t="s">
        <v>62</v>
      </c>
      <c r="F808" s="23" t="s">
        <v>63</v>
      </c>
      <c r="G808" s="24">
        <v>-0.185</v>
      </c>
      <c r="H808" s="24">
        <v>0.16039999999999999</v>
      </c>
      <c r="I808" s="24">
        <v>-1.1532</v>
      </c>
      <c r="J808" s="24">
        <v>0.24879999999999999</v>
      </c>
      <c r="K808" s="24">
        <v>3.8999999999999998E-3</v>
      </c>
      <c r="L808" s="24">
        <v>1.4E-3</v>
      </c>
      <c r="M808" s="24">
        <v>0.98409999999999997</v>
      </c>
      <c r="N808" s="25">
        <v>1</v>
      </c>
    </row>
    <row r="809" spans="1:14" ht="13" x14ac:dyDescent="0.15">
      <c r="A809" s="23" t="s">
        <v>55</v>
      </c>
      <c r="B809" s="23" t="s">
        <v>884</v>
      </c>
      <c r="C809" s="24">
        <v>0</v>
      </c>
      <c r="D809" s="23" t="s">
        <v>318</v>
      </c>
      <c r="E809" s="23" t="s">
        <v>62</v>
      </c>
      <c r="F809" s="23" t="s">
        <v>63</v>
      </c>
      <c r="G809" s="24">
        <v>1.2999999999999999E-3</v>
      </c>
      <c r="H809" s="24">
        <v>9.64E-2</v>
      </c>
      <c r="I809" s="24">
        <v>1.3299999999999999E-2</v>
      </c>
      <c r="J809" s="24">
        <v>0.98939999999999995</v>
      </c>
      <c r="K809" s="24">
        <v>1.1599999999999999E-2</v>
      </c>
      <c r="L809" s="24">
        <v>2.3E-3</v>
      </c>
      <c r="M809" s="24">
        <v>1.0085</v>
      </c>
      <c r="N809" s="25">
        <v>1</v>
      </c>
    </row>
    <row r="810" spans="1:14" ht="13" x14ac:dyDescent="0.15">
      <c r="A810" s="23" t="s">
        <v>55</v>
      </c>
      <c r="B810" s="23" t="s">
        <v>885</v>
      </c>
      <c r="C810" s="24">
        <v>0</v>
      </c>
      <c r="D810" s="23" t="s">
        <v>318</v>
      </c>
      <c r="E810" s="23" t="s">
        <v>62</v>
      </c>
      <c r="F810" s="23" t="s">
        <v>63</v>
      </c>
      <c r="G810" s="24">
        <v>-2.3300000000000001E-2</v>
      </c>
      <c r="H810" s="24">
        <v>0.17610000000000001</v>
      </c>
      <c r="I810" s="24">
        <v>-0.13239999999999999</v>
      </c>
      <c r="J810" s="24">
        <v>0.89459999999999995</v>
      </c>
      <c r="K810" s="24">
        <v>2.5999999999999999E-3</v>
      </c>
      <c r="L810" s="24">
        <v>1.2999999999999999E-3</v>
      </c>
      <c r="M810" s="24">
        <v>1.0018</v>
      </c>
      <c r="N810" s="25">
        <v>1</v>
      </c>
    </row>
    <row r="811" spans="1:14" ht="13" x14ac:dyDescent="0.15">
      <c r="A811" s="23" t="s">
        <v>55</v>
      </c>
      <c r="B811" s="23" t="s">
        <v>886</v>
      </c>
      <c r="C811" s="24">
        <v>0</v>
      </c>
      <c r="D811" s="23" t="s">
        <v>318</v>
      </c>
      <c r="E811" s="23" t="s">
        <v>62</v>
      </c>
      <c r="F811" s="23" t="s">
        <v>63</v>
      </c>
      <c r="G811" s="24">
        <v>6.7599999999999993E-2</v>
      </c>
      <c r="H811" s="24">
        <v>0.1109</v>
      </c>
      <c r="I811" s="24">
        <v>0.60970000000000002</v>
      </c>
      <c r="J811" s="24">
        <v>0.54210000000000003</v>
      </c>
      <c r="K811" s="24">
        <v>7.7999999999999996E-3</v>
      </c>
      <c r="L811" s="24">
        <v>1.4E-3</v>
      </c>
      <c r="M811" s="24">
        <v>1.0101</v>
      </c>
      <c r="N811" s="25">
        <v>1</v>
      </c>
    </row>
    <row r="812" spans="1:14" ht="13" x14ac:dyDescent="0.15">
      <c r="A812" s="23" t="s">
        <v>55</v>
      </c>
      <c r="B812" s="23" t="s">
        <v>887</v>
      </c>
      <c r="C812" s="24">
        <v>0</v>
      </c>
      <c r="D812" s="23" t="s">
        <v>318</v>
      </c>
      <c r="E812" s="23" t="s">
        <v>62</v>
      </c>
      <c r="F812" s="23" t="s">
        <v>63</v>
      </c>
      <c r="G812" s="24">
        <v>0.21579999999999999</v>
      </c>
      <c r="H812" s="24">
        <v>0.17249999999999999</v>
      </c>
      <c r="I812" s="24">
        <v>1.2514000000000001</v>
      </c>
      <c r="J812" s="24">
        <v>0.21079999999999999</v>
      </c>
      <c r="K812" s="24">
        <v>4.1000000000000003E-3</v>
      </c>
      <c r="L812" s="24">
        <v>1.1999999999999999E-3</v>
      </c>
      <c r="M812" s="24">
        <v>0.98799999999999999</v>
      </c>
      <c r="N812" s="25">
        <v>1</v>
      </c>
    </row>
    <row r="813" spans="1:14" ht="13" x14ac:dyDescent="0.15">
      <c r="A813" s="23" t="s">
        <v>55</v>
      </c>
      <c r="B813" s="23" t="s">
        <v>888</v>
      </c>
      <c r="C813" s="24">
        <v>0</v>
      </c>
      <c r="D813" s="23" t="s">
        <v>318</v>
      </c>
      <c r="E813" s="23" t="s">
        <v>62</v>
      </c>
      <c r="F813" s="23" t="s">
        <v>63</v>
      </c>
      <c r="G813" s="24">
        <v>-6.0000000000000001E-3</v>
      </c>
      <c r="H813" s="24">
        <v>0.1195</v>
      </c>
      <c r="I813" s="24">
        <v>-5.0099999999999999E-2</v>
      </c>
      <c r="J813" s="24">
        <v>0.96</v>
      </c>
      <c r="K813" s="24">
        <v>5.8999999999999999E-3</v>
      </c>
      <c r="L813" s="24">
        <v>1.5E-3</v>
      </c>
      <c r="M813" s="24">
        <v>1.0091000000000001</v>
      </c>
      <c r="N813" s="25">
        <v>1</v>
      </c>
    </row>
    <row r="814" spans="1:14" ht="13" x14ac:dyDescent="0.15">
      <c r="A814" s="23" t="s">
        <v>55</v>
      </c>
      <c r="B814" s="23" t="s">
        <v>889</v>
      </c>
      <c r="C814" s="24">
        <v>0</v>
      </c>
      <c r="D814" s="23" t="s">
        <v>318</v>
      </c>
      <c r="E814" s="23" t="s">
        <v>62</v>
      </c>
      <c r="F814" s="23" t="s">
        <v>63</v>
      </c>
      <c r="G814" s="24">
        <v>9.1200000000000003E-2</v>
      </c>
      <c r="H814" s="24">
        <v>0.1168</v>
      </c>
      <c r="I814" s="24">
        <v>0.78090000000000004</v>
      </c>
      <c r="J814" s="24">
        <v>0.43490000000000001</v>
      </c>
      <c r="K814" s="24">
        <v>7.0000000000000001E-3</v>
      </c>
      <c r="L814" s="24">
        <v>1.5E-3</v>
      </c>
      <c r="M814" s="24">
        <v>1.0242</v>
      </c>
      <c r="N814" s="25">
        <v>1</v>
      </c>
    </row>
    <row r="815" spans="1:14" ht="13" x14ac:dyDescent="0.15">
      <c r="A815" s="23" t="s">
        <v>55</v>
      </c>
      <c r="B815" s="23" t="s">
        <v>890</v>
      </c>
      <c r="C815" s="24">
        <v>0</v>
      </c>
      <c r="D815" s="23" t="s">
        <v>318</v>
      </c>
      <c r="E815" s="23" t="s">
        <v>62</v>
      </c>
      <c r="F815" s="23" t="s">
        <v>63</v>
      </c>
      <c r="G815" s="24">
        <v>2.0000000000000001E-4</v>
      </c>
      <c r="H815" s="24">
        <v>0.11559999999999999</v>
      </c>
      <c r="I815" s="24">
        <v>2E-3</v>
      </c>
      <c r="J815" s="24">
        <v>0.99839999999999995</v>
      </c>
      <c r="K815" s="24">
        <v>7.1999999999999998E-3</v>
      </c>
      <c r="L815" s="24">
        <v>1.6999999999999999E-3</v>
      </c>
      <c r="M815" s="24">
        <v>0.99960000000000004</v>
      </c>
      <c r="N815" s="25">
        <v>1</v>
      </c>
    </row>
    <row r="816" spans="1:14" ht="13" x14ac:dyDescent="0.15">
      <c r="A816" s="23" t="s">
        <v>55</v>
      </c>
      <c r="B816" s="23" t="s">
        <v>891</v>
      </c>
      <c r="C816" s="24">
        <v>0</v>
      </c>
      <c r="D816" s="23" t="s">
        <v>318</v>
      </c>
      <c r="E816" s="23" t="s">
        <v>62</v>
      </c>
      <c r="F816" s="23" t="s">
        <v>63</v>
      </c>
      <c r="G816" s="24">
        <v>-0.1522</v>
      </c>
      <c r="H816" s="24">
        <v>0.1772</v>
      </c>
      <c r="I816" s="24">
        <v>-0.85850000000000004</v>
      </c>
      <c r="J816" s="24">
        <v>0.3906</v>
      </c>
      <c r="K816" s="24">
        <v>3.0000000000000001E-3</v>
      </c>
      <c r="L816" s="24">
        <v>1.1999999999999999E-3</v>
      </c>
      <c r="M816" s="24">
        <v>0.98660000000000003</v>
      </c>
      <c r="N816" s="25">
        <v>1</v>
      </c>
    </row>
    <row r="817" spans="1:14" ht="13" x14ac:dyDescent="0.15">
      <c r="A817" s="23" t="s">
        <v>55</v>
      </c>
      <c r="B817" s="23" t="s">
        <v>892</v>
      </c>
      <c r="C817" s="24">
        <v>0</v>
      </c>
      <c r="D817" s="23" t="s">
        <v>318</v>
      </c>
      <c r="E817" s="23" t="s">
        <v>62</v>
      </c>
      <c r="F817" s="23" t="s">
        <v>63</v>
      </c>
      <c r="G817" s="24">
        <v>0.50960000000000005</v>
      </c>
      <c r="H817" s="24">
        <v>0.28120000000000001</v>
      </c>
      <c r="I817" s="24">
        <v>1.8124</v>
      </c>
      <c r="J817" s="24">
        <v>6.9900000000000004E-2</v>
      </c>
      <c r="K817" s="24">
        <v>2.7000000000000001E-3</v>
      </c>
      <c r="L817" s="24">
        <v>1.6000000000000001E-3</v>
      </c>
      <c r="M817" s="24">
        <v>0.99729999999999996</v>
      </c>
      <c r="N817" s="25">
        <v>1</v>
      </c>
    </row>
    <row r="818" spans="1:14" ht="13" x14ac:dyDescent="0.15">
      <c r="A818" s="23" t="s">
        <v>55</v>
      </c>
      <c r="B818" s="23" t="s">
        <v>893</v>
      </c>
      <c r="C818" s="24">
        <v>0</v>
      </c>
      <c r="D818" s="23" t="s">
        <v>318</v>
      </c>
      <c r="E818" s="23" t="s">
        <v>62</v>
      </c>
      <c r="F818" s="23" t="s">
        <v>63</v>
      </c>
      <c r="G818" s="24">
        <v>0.11219999999999999</v>
      </c>
      <c r="H818" s="24">
        <v>8.1600000000000006E-2</v>
      </c>
      <c r="I818" s="24">
        <v>1.3745000000000001</v>
      </c>
      <c r="J818" s="24">
        <v>0.16930000000000001</v>
      </c>
      <c r="K818" s="24">
        <v>1.72E-2</v>
      </c>
      <c r="L818" s="24">
        <v>1.6999999999999999E-3</v>
      </c>
      <c r="M818" s="24">
        <v>0.99970000000000003</v>
      </c>
      <c r="N818" s="25">
        <v>1</v>
      </c>
    </row>
    <row r="819" spans="1:14" ht="13" x14ac:dyDescent="0.15">
      <c r="A819" s="23" t="s">
        <v>55</v>
      </c>
      <c r="B819" s="23" t="s">
        <v>894</v>
      </c>
      <c r="C819" s="24">
        <v>0</v>
      </c>
      <c r="D819" s="23" t="s">
        <v>318</v>
      </c>
      <c r="E819" s="23" t="s">
        <v>62</v>
      </c>
      <c r="F819" s="23" t="s">
        <v>63</v>
      </c>
      <c r="G819" s="24">
        <v>6.6699999999999995E-2</v>
      </c>
      <c r="H819" s="24">
        <v>9.35E-2</v>
      </c>
      <c r="I819" s="24">
        <v>0.71350000000000002</v>
      </c>
      <c r="J819" s="24">
        <v>0.47549999999999998</v>
      </c>
      <c r="K819" s="24">
        <v>1.17E-2</v>
      </c>
      <c r="L819" s="24">
        <v>1.6000000000000001E-3</v>
      </c>
      <c r="M819" s="24">
        <v>0.99929999999999997</v>
      </c>
      <c r="N819" s="25">
        <v>1</v>
      </c>
    </row>
    <row r="820" spans="1:14" ht="13" x14ac:dyDescent="0.15">
      <c r="A820" s="23" t="s">
        <v>55</v>
      </c>
      <c r="B820" s="23" t="s">
        <v>895</v>
      </c>
      <c r="C820" s="24">
        <v>0</v>
      </c>
      <c r="D820" s="23" t="s">
        <v>318</v>
      </c>
      <c r="E820" s="23" t="s">
        <v>62</v>
      </c>
      <c r="F820" s="23" t="s">
        <v>63</v>
      </c>
      <c r="G820" s="24">
        <v>6.9699999999999998E-2</v>
      </c>
      <c r="H820" s="24">
        <v>0.25750000000000001</v>
      </c>
      <c r="I820" s="24">
        <v>0.27060000000000001</v>
      </c>
      <c r="J820" s="24">
        <v>0.78669999999999995</v>
      </c>
      <c r="K820" s="24">
        <v>1.2999999999999999E-3</v>
      </c>
      <c r="L820" s="24">
        <v>1.4E-3</v>
      </c>
      <c r="M820" s="24">
        <v>0.99439999999999995</v>
      </c>
      <c r="N820" s="25">
        <v>1</v>
      </c>
    </row>
    <row r="821" spans="1:14" ht="13" x14ac:dyDescent="0.15">
      <c r="A821" s="23" t="s">
        <v>55</v>
      </c>
      <c r="B821" s="23" t="s">
        <v>896</v>
      </c>
      <c r="C821" s="24">
        <v>0</v>
      </c>
      <c r="D821" s="23" t="s">
        <v>318</v>
      </c>
      <c r="E821" s="23" t="s">
        <v>62</v>
      </c>
      <c r="F821" s="23" t="s">
        <v>63</v>
      </c>
      <c r="G821" s="24">
        <v>0.14080000000000001</v>
      </c>
      <c r="H821" s="24">
        <v>0.1731</v>
      </c>
      <c r="I821" s="24">
        <v>0.8135</v>
      </c>
      <c r="J821" s="24">
        <v>0.41589999999999999</v>
      </c>
      <c r="K821" s="24">
        <v>2.8999999999999998E-3</v>
      </c>
      <c r="L821" s="24">
        <v>1.2999999999999999E-3</v>
      </c>
      <c r="M821" s="24">
        <v>0.99360000000000004</v>
      </c>
      <c r="N821" s="25">
        <v>1</v>
      </c>
    </row>
    <row r="822" spans="1:14" ht="13" x14ac:dyDescent="0.15">
      <c r="A822" s="23" t="s">
        <v>55</v>
      </c>
      <c r="B822" s="23" t="s">
        <v>897</v>
      </c>
      <c r="C822" s="24">
        <v>0</v>
      </c>
      <c r="D822" s="23" t="s">
        <v>318</v>
      </c>
      <c r="E822" s="23" t="s">
        <v>62</v>
      </c>
      <c r="F822" s="23" t="s">
        <v>63</v>
      </c>
      <c r="G822" s="24">
        <v>0.14849999999999999</v>
      </c>
      <c r="H822" s="24">
        <v>0.156</v>
      </c>
      <c r="I822" s="24">
        <v>0.95140000000000002</v>
      </c>
      <c r="J822" s="24">
        <v>0.34139999999999998</v>
      </c>
      <c r="K822" s="24">
        <v>3.5000000000000001E-3</v>
      </c>
      <c r="L822" s="24">
        <v>1.5E-3</v>
      </c>
      <c r="M822" s="24">
        <v>1.0056</v>
      </c>
      <c r="N822" s="25">
        <v>1</v>
      </c>
    </row>
    <row r="823" spans="1:14" ht="13" x14ac:dyDescent="0.15">
      <c r="A823" s="23" t="s">
        <v>55</v>
      </c>
      <c r="B823" s="23" t="s">
        <v>898</v>
      </c>
      <c r="C823" s="24">
        <v>0</v>
      </c>
      <c r="D823" s="23" t="s">
        <v>318</v>
      </c>
      <c r="E823" s="23" t="s">
        <v>62</v>
      </c>
      <c r="F823" s="23" t="s">
        <v>63</v>
      </c>
      <c r="G823" s="24">
        <v>0.2475</v>
      </c>
      <c r="H823" s="24">
        <v>0.1699</v>
      </c>
      <c r="I823" s="24">
        <v>1.4567000000000001</v>
      </c>
      <c r="J823" s="24">
        <v>0.1452</v>
      </c>
      <c r="K823" s="24">
        <v>3.2000000000000002E-3</v>
      </c>
      <c r="L823" s="24">
        <v>1.5E-3</v>
      </c>
      <c r="M823" s="24">
        <v>0.99639999999999995</v>
      </c>
      <c r="N823" s="25">
        <v>1</v>
      </c>
    </row>
    <row r="824" spans="1:14" ht="13" x14ac:dyDescent="0.15">
      <c r="A824" s="23" t="s">
        <v>55</v>
      </c>
      <c r="B824" s="23" t="s">
        <v>899</v>
      </c>
      <c r="C824" s="24">
        <v>0</v>
      </c>
      <c r="D824" s="23" t="s">
        <v>318</v>
      </c>
      <c r="E824" s="23" t="s">
        <v>62</v>
      </c>
      <c r="F824" s="23" t="s">
        <v>63</v>
      </c>
      <c r="G824" s="24">
        <v>0.1133</v>
      </c>
      <c r="H824" s="24">
        <v>0.1565</v>
      </c>
      <c r="I824" s="24">
        <v>0.72399999999999998</v>
      </c>
      <c r="J824" s="24">
        <v>0.46910000000000002</v>
      </c>
      <c r="K824" s="24">
        <v>5.3E-3</v>
      </c>
      <c r="L824" s="24">
        <v>1.4E-3</v>
      </c>
      <c r="M824" s="24">
        <v>1.0095000000000001</v>
      </c>
      <c r="N824" s="25">
        <v>1</v>
      </c>
    </row>
    <row r="825" spans="1:14" ht="13" x14ac:dyDescent="0.15">
      <c r="A825" s="23" t="s">
        <v>55</v>
      </c>
      <c r="B825" s="23" t="s">
        <v>900</v>
      </c>
      <c r="C825" s="24">
        <v>0</v>
      </c>
      <c r="D825" s="23" t="s">
        <v>318</v>
      </c>
      <c r="E825" s="23" t="s">
        <v>62</v>
      </c>
      <c r="F825" s="23" t="s">
        <v>63</v>
      </c>
      <c r="G825" s="24">
        <v>0.35049999999999998</v>
      </c>
      <c r="H825" s="24">
        <v>0.18809999999999999</v>
      </c>
      <c r="I825" s="24">
        <v>1.8631</v>
      </c>
      <c r="J825" s="24">
        <v>6.2399999999999997E-2</v>
      </c>
      <c r="K825" s="24">
        <v>4.7999999999999996E-3</v>
      </c>
      <c r="L825" s="24">
        <v>1.5E-3</v>
      </c>
      <c r="M825" s="24">
        <v>1.0011000000000001</v>
      </c>
      <c r="N825" s="25">
        <v>1</v>
      </c>
    </row>
    <row r="826" spans="1:14" ht="13" x14ac:dyDescent="0.15">
      <c r="A826" s="23" t="s">
        <v>55</v>
      </c>
      <c r="B826" s="23" t="s">
        <v>901</v>
      </c>
      <c r="C826" s="24">
        <v>0</v>
      </c>
      <c r="D826" s="23" t="s">
        <v>318</v>
      </c>
      <c r="E826" s="23" t="s">
        <v>62</v>
      </c>
      <c r="F826" s="23" t="s">
        <v>63</v>
      </c>
      <c r="G826" s="24">
        <v>0.29270000000000002</v>
      </c>
      <c r="H826" s="24">
        <v>0.18290000000000001</v>
      </c>
      <c r="I826" s="24">
        <v>1.6004</v>
      </c>
      <c r="J826" s="24">
        <v>0.1095</v>
      </c>
      <c r="K826" s="24">
        <v>4.0000000000000001E-3</v>
      </c>
      <c r="L826" s="24">
        <v>1.5E-3</v>
      </c>
      <c r="M826" s="24">
        <v>0.99350000000000005</v>
      </c>
      <c r="N826" s="25">
        <v>1</v>
      </c>
    </row>
    <row r="827" spans="1:14" ht="13" x14ac:dyDescent="0.15">
      <c r="A827" s="23" t="s">
        <v>55</v>
      </c>
      <c r="B827" s="23" t="s">
        <v>902</v>
      </c>
      <c r="C827" s="24">
        <v>0</v>
      </c>
      <c r="D827" s="23" t="s">
        <v>318</v>
      </c>
      <c r="E827" s="23" t="s">
        <v>62</v>
      </c>
      <c r="F827" s="23" t="s">
        <v>63</v>
      </c>
      <c r="G827" s="24">
        <v>0.2273</v>
      </c>
      <c r="H827" s="24">
        <v>0.15</v>
      </c>
      <c r="I827" s="24">
        <v>1.5153000000000001</v>
      </c>
      <c r="J827" s="24">
        <v>0.12970000000000001</v>
      </c>
      <c r="K827" s="24">
        <v>6.6E-3</v>
      </c>
      <c r="L827" s="24">
        <v>1.8E-3</v>
      </c>
      <c r="M827" s="24">
        <v>0.99990000000000001</v>
      </c>
      <c r="N827" s="25">
        <v>1</v>
      </c>
    </row>
    <row r="828" spans="1:14" ht="13" x14ac:dyDescent="0.15">
      <c r="A828" s="23" t="s">
        <v>55</v>
      </c>
      <c r="B828" s="23" t="s">
        <v>903</v>
      </c>
      <c r="C828" s="24">
        <v>0</v>
      </c>
      <c r="D828" s="23" t="s">
        <v>318</v>
      </c>
      <c r="E828" s="23" t="s">
        <v>62</v>
      </c>
      <c r="F828" s="23" t="s">
        <v>63</v>
      </c>
      <c r="G828" s="24">
        <v>-3.4599999999999999E-2</v>
      </c>
      <c r="H828" s="24">
        <v>0.19309999999999999</v>
      </c>
      <c r="I828" s="24">
        <v>-0.17899999999999999</v>
      </c>
      <c r="J828" s="24">
        <v>0.8579</v>
      </c>
      <c r="K828" s="24">
        <v>2E-3</v>
      </c>
      <c r="L828" s="24">
        <v>1.2999999999999999E-3</v>
      </c>
      <c r="M828" s="24">
        <v>1.0027999999999999</v>
      </c>
      <c r="N828" s="25">
        <v>1</v>
      </c>
    </row>
    <row r="829" spans="1:14" ht="13" x14ac:dyDescent="0.15">
      <c r="A829" s="23" t="s">
        <v>55</v>
      </c>
      <c r="B829" s="23" t="s">
        <v>904</v>
      </c>
      <c r="C829" s="24">
        <v>0</v>
      </c>
      <c r="D829" s="23" t="s">
        <v>318</v>
      </c>
      <c r="E829" s="23" t="s">
        <v>62</v>
      </c>
      <c r="F829" s="23" t="s">
        <v>63</v>
      </c>
      <c r="G829" s="24">
        <v>-2.5899999999999999E-2</v>
      </c>
      <c r="H829" s="24">
        <v>0.2402</v>
      </c>
      <c r="I829" s="24">
        <v>-0.10780000000000001</v>
      </c>
      <c r="J829" s="24">
        <v>0.91420000000000001</v>
      </c>
      <c r="K829" s="24">
        <v>1.6000000000000001E-3</v>
      </c>
      <c r="L829" s="24">
        <v>1.2999999999999999E-3</v>
      </c>
      <c r="M829" s="24">
        <v>0.99770000000000003</v>
      </c>
      <c r="N829" s="25">
        <v>1</v>
      </c>
    </row>
    <row r="830" spans="1:14" ht="13" x14ac:dyDescent="0.15">
      <c r="A830" s="23" t="s">
        <v>55</v>
      </c>
      <c r="B830" s="23" t="s">
        <v>905</v>
      </c>
      <c r="C830" s="24">
        <v>0</v>
      </c>
      <c r="D830" s="23" t="s">
        <v>318</v>
      </c>
      <c r="E830" s="23" t="s">
        <v>62</v>
      </c>
      <c r="F830" s="23" t="s">
        <v>63</v>
      </c>
      <c r="G830" s="24">
        <v>7.4800000000000005E-2</v>
      </c>
      <c r="H830" s="24">
        <v>0.12839999999999999</v>
      </c>
      <c r="I830" s="24">
        <v>0.58279999999999998</v>
      </c>
      <c r="J830" s="24">
        <v>0.56000000000000005</v>
      </c>
      <c r="K830" s="24">
        <v>4.7999999999999996E-3</v>
      </c>
      <c r="L830" s="24">
        <v>1.6999999999999999E-3</v>
      </c>
      <c r="M830" s="24">
        <v>0.99260000000000004</v>
      </c>
      <c r="N830" s="25">
        <v>1</v>
      </c>
    </row>
    <row r="831" spans="1:14" ht="13" x14ac:dyDescent="0.15">
      <c r="A831" s="23" t="s">
        <v>55</v>
      </c>
      <c r="B831" s="23" t="s">
        <v>906</v>
      </c>
      <c r="C831" s="24">
        <v>0</v>
      </c>
      <c r="D831" s="23" t="s">
        <v>318</v>
      </c>
      <c r="E831" s="23" t="s">
        <v>62</v>
      </c>
      <c r="F831" s="23" t="s">
        <v>63</v>
      </c>
      <c r="G831" s="24">
        <v>0.3493</v>
      </c>
      <c r="H831" s="24">
        <v>0.20849999999999999</v>
      </c>
      <c r="I831" s="24">
        <v>1.6752</v>
      </c>
      <c r="J831" s="24">
        <v>9.3899999999999997E-2</v>
      </c>
      <c r="K831" s="24">
        <v>2.8999999999999998E-3</v>
      </c>
      <c r="L831" s="24">
        <v>1.2999999999999999E-3</v>
      </c>
      <c r="M831" s="24">
        <v>0.99890000000000001</v>
      </c>
      <c r="N831" s="25">
        <v>1</v>
      </c>
    </row>
    <row r="832" spans="1:14" ht="13" x14ac:dyDescent="0.15">
      <c r="A832" s="23" t="s">
        <v>55</v>
      </c>
      <c r="B832" s="23" t="s">
        <v>907</v>
      </c>
      <c r="C832" s="24">
        <v>0</v>
      </c>
      <c r="D832" s="23" t="s">
        <v>318</v>
      </c>
      <c r="E832" s="23" t="s">
        <v>62</v>
      </c>
      <c r="F832" s="23" t="s">
        <v>63</v>
      </c>
      <c r="G832" s="24">
        <v>-0.14729999999999999</v>
      </c>
      <c r="H832" s="24">
        <v>0.1817</v>
      </c>
      <c r="I832" s="24">
        <v>-0.81040000000000001</v>
      </c>
      <c r="J832" s="24">
        <v>0.41770000000000002</v>
      </c>
      <c r="K832" s="24">
        <v>3.0999999999999999E-3</v>
      </c>
      <c r="L832" s="24">
        <v>1.2999999999999999E-3</v>
      </c>
      <c r="M832" s="24">
        <v>1</v>
      </c>
      <c r="N832" s="25">
        <v>1</v>
      </c>
    </row>
    <row r="833" spans="1:14" ht="13" x14ac:dyDescent="0.15">
      <c r="A833" s="23" t="s">
        <v>55</v>
      </c>
      <c r="B833" s="23" t="s">
        <v>908</v>
      </c>
      <c r="C833" s="24">
        <v>0</v>
      </c>
      <c r="D833" s="23" t="s">
        <v>318</v>
      </c>
      <c r="E833" s="23" t="s">
        <v>62</v>
      </c>
      <c r="F833" s="23" t="s">
        <v>63</v>
      </c>
      <c r="G833" s="24">
        <v>0.30349999999999999</v>
      </c>
      <c r="H833" s="24">
        <v>0.3513</v>
      </c>
      <c r="I833" s="24">
        <v>0.86409999999999998</v>
      </c>
      <c r="J833" s="24">
        <v>0.3876</v>
      </c>
      <c r="K833" s="24">
        <v>8.9999999999999998E-4</v>
      </c>
      <c r="L833" s="24">
        <v>1.2999999999999999E-3</v>
      </c>
      <c r="M833" s="24">
        <v>0.99460000000000004</v>
      </c>
      <c r="N833" s="25">
        <v>1</v>
      </c>
    </row>
    <row r="834" spans="1:14" ht="13" x14ac:dyDescent="0.15">
      <c r="A834" s="23" t="s">
        <v>55</v>
      </c>
      <c r="B834" s="23" t="s">
        <v>909</v>
      </c>
      <c r="C834" s="24">
        <v>0</v>
      </c>
      <c r="D834" s="23" t="s">
        <v>305</v>
      </c>
      <c r="E834" s="23" t="s">
        <v>62</v>
      </c>
      <c r="F834" s="23" t="s">
        <v>63</v>
      </c>
      <c r="G834" s="24">
        <v>-2.81E-2</v>
      </c>
      <c r="H834" s="24">
        <v>4.1000000000000002E-2</v>
      </c>
      <c r="I834" s="24">
        <v>-0.68469999999999998</v>
      </c>
      <c r="J834" s="24">
        <v>0.49349999999999999</v>
      </c>
      <c r="K834" s="24">
        <v>0.16600000000000001</v>
      </c>
      <c r="L834" s="24">
        <v>6.6E-3</v>
      </c>
      <c r="M834" s="24">
        <v>0.98</v>
      </c>
      <c r="N834" s="25">
        <v>1</v>
      </c>
    </row>
    <row r="835" spans="1:14" ht="13" x14ac:dyDescent="0.15">
      <c r="A835" s="23" t="s">
        <v>55</v>
      </c>
      <c r="B835" s="23" t="s">
        <v>910</v>
      </c>
      <c r="C835" s="24">
        <v>0</v>
      </c>
      <c r="D835" s="23" t="s">
        <v>305</v>
      </c>
      <c r="E835" s="23" t="s">
        <v>62</v>
      </c>
      <c r="F835" s="23" t="s">
        <v>63</v>
      </c>
      <c r="G835" s="24">
        <v>-4.0000000000000001E-3</v>
      </c>
      <c r="H835" s="24">
        <v>4.0399999999999998E-2</v>
      </c>
      <c r="I835" s="24">
        <v>-0.10009999999999999</v>
      </c>
      <c r="J835" s="24">
        <v>0.92020000000000002</v>
      </c>
      <c r="K835" s="24">
        <v>0.16159999999999999</v>
      </c>
      <c r="L835" s="24">
        <v>5.7999999999999996E-3</v>
      </c>
      <c r="M835" s="24">
        <v>0.98699999999999999</v>
      </c>
      <c r="N835" s="25">
        <v>1</v>
      </c>
    </row>
    <row r="836" spans="1:14" ht="13" x14ac:dyDescent="0.15">
      <c r="A836" s="23" t="s">
        <v>55</v>
      </c>
      <c r="B836" s="23" t="s">
        <v>911</v>
      </c>
      <c r="C836" s="24">
        <v>0</v>
      </c>
      <c r="D836" s="23" t="s">
        <v>305</v>
      </c>
      <c r="E836" s="23" t="s">
        <v>62</v>
      </c>
      <c r="F836" s="23" t="s">
        <v>63</v>
      </c>
      <c r="G836" s="24">
        <v>-4.0300000000000002E-2</v>
      </c>
      <c r="H836" s="24">
        <v>4.0099999999999997E-2</v>
      </c>
      <c r="I836" s="24">
        <v>-1.0038</v>
      </c>
      <c r="J836" s="24">
        <v>0.3155</v>
      </c>
      <c r="K836" s="24">
        <v>0.1658</v>
      </c>
      <c r="L836" s="24">
        <v>1.01E-2</v>
      </c>
      <c r="M836" s="24">
        <v>0.96719999999999995</v>
      </c>
      <c r="N836" s="25">
        <v>1</v>
      </c>
    </row>
    <row r="837" spans="1:14" ht="13" x14ac:dyDescent="0.15">
      <c r="A837" s="23" t="s">
        <v>55</v>
      </c>
      <c r="B837" s="23" t="s">
        <v>912</v>
      </c>
      <c r="C837" s="24">
        <v>0</v>
      </c>
      <c r="D837" s="23" t="s">
        <v>305</v>
      </c>
      <c r="E837" s="23" t="s">
        <v>62</v>
      </c>
      <c r="F837" s="23" t="s">
        <v>63</v>
      </c>
      <c r="G837" s="24">
        <v>-6.4100000000000004E-2</v>
      </c>
      <c r="H837" s="24">
        <v>4.5400000000000003E-2</v>
      </c>
      <c r="I837" s="24">
        <v>-1.4124000000000001</v>
      </c>
      <c r="J837" s="24">
        <v>0.1578</v>
      </c>
      <c r="K837" s="24">
        <v>0.1394</v>
      </c>
      <c r="L837" s="24">
        <v>8.2000000000000007E-3</v>
      </c>
      <c r="M837" s="24">
        <v>0.96609999999999996</v>
      </c>
      <c r="N837" s="25">
        <v>1</v>
      </c>
    </row>
    <row r="838" spans="1:14" ht="13" x14ac:dyDescent="0.15">
      <c r="A838" s="23" t="s">
        <v>55</v>
      </c>
      <c r="B838" s="23" t="s">
        <v>909</v>
      </c>
      <c r="C838" s="24">
        <v>0</v>
      </c>
      <c r="D838" s="23" t="s">
        <v>305</v>
      </c>
      <c r="E838" s="23" t="s">
        <v>62</v>
      </c>
      <c r="F838" s="23" t="s">
        <v>63</v>
      </c>
      <c r="G838" s="24">
        <v>-3.04E-2</v>
      </c>
      <c r="H838" s="24">
        <v>4.3700000000000003E-2</v>
      </c>
      <c r="I838" s="24">
        <v>-0.69499999999999995</v>
      </c>
      <c r="J838" s="24">
        <v>0.48699999999999999</v>
      </c>
      <c r="K838" s="24">
        <v>0.1779</v>
      </c>
      <c r="L838" s="24">
        <v>7.1999999999999998E-3</v>
      </c>
      <c r="M838" s="24">
        <v>0.94720000000000004</v>
      </c>
      <c r="N838" s="25">
        <v>1</v>
      </c>
    </row>
    <row r="839" spans="1:14" ht="13" x14ac:dyDescent="0.15">
      <c r="A839" s="23" t="s">
        <v>55</v>
      </c>
      <c r="B839" s="23" t="s">
        <v>910</v>
      </c>
      <c r="C839" s="24">
        <v>0</v>
      </c>
      <c r="D839" s="23" t="s">
        <v>305</v>
      </c>
      <c r="E839" s="23" t="s">
        <v>62</v>
      </c>
      <c r="F839" s="23" t="s">
        <v>63</v>
      </c>
      <c r="G839" s="24">
        <v>-4.1999999999999997E-3</v>
      </c>
      <c r="H839" s="24">
        <v>4.2799999999999998E-2</v>
      </c>
      <c r="I839" s="24">
        <v>-9.9000000000000005E-2</v>
      </c>
      <c r="J839" s="24">
        <v>0.92110000000000003</v>
      </c>
      <c r="K839" s="24">
        <v>0.17519999999999999</v>
      </c>
      <c r="L839" s="24">
        <v>6.3E-3</v>
      </c>
      <c r="M839" s="24">
        <v>0.95220000000000005</v>
      </c>
      <c r="N839" s="25">
        <v>1</v>
      </c>
    </row>
    <row r="840" spans="1:14" ht="13" x14ac:dyDescent="0.15">
      <c r="A840" s="23" t="s">
        <v>55</v>
      </c>
      <c r="B840" s="23" t="s">
        <v>911</v>
      </c>
      <c r="C840" s="24">
        <v>0</v>
      </c>
      <c r="D840" s="23" t="s">
        <v>305</v>
      </c>
      <c r="E840" s="23" t="s">
        <v>62</v>
      </c>
      <c r="F840" s="23" t="s">
        <v>63</v>
      </c>
      <c r="G840" s="24">
        <v>-4.7E-2</v>
      </c>
      <c r="H840" s="24">
        <v>4.0800000000000003E-2</v>
      </c>
      <c r="I840" s="24">
        <v>-1.1528</v>
      </c>
      <c r="J840" s="24">
        <v>0.249</v>
      </c>
      <c r="K840" s="24">
        <v>0.19320000000000001</v>
      </c>
      <c r="L840" s="24">
        <v>1.18E-2</v>
      </c>
      <c r="M840" s="24">
        <v>0.9375</v>
      </c>
      <c r="N840" s="25">
        <v>1</v>
      </c>
    </row>
    <row r="841" spans="1:14" ht="13" x14ac:dyDescent="0.15">
      <c r="A841" s="23" t="s">
        <v>55</v>
      </c>
      <c r="B841" s="23" t="s">
        <v>912</v>
      </c>
      <c r="C841" s="24">
        <v>0</v>
      </c>
      <c r="D841" s="23" t="s">
        <v>305</v>
      </c>
      <c r="E841" s="23" t="s">
        <v>62</v>
      </c>
      <c r="F841" s="23" t="s">
        <v>63</v>
      </c>
      <c r="G841" s="24">
        <v>-5.8799999999999998E-2</v>
      </c>
      <c r="H841" s="24">
        <v>4.5699999999999998E-2</v>
      </c>
      <c r="I841" s="24">
        <v>-1.2877000000000001</v>
      </c>
      <c r="J841" s="24">
        <v>0.1978</v>
      </c>
      <c r="K841" s="24">
        <v>0.14580000000000001</v>
      </c>
      <c r="L841" s="24">
        <v>8.6E-3</v>
      </c>
      <c r="M841" s="24">
        <v>0.96030000000000004</v>
      </c>
      <c r="N841" s="25">
        <v>1</v>
      </c>
    </row>
    <row r="842" spans="1:14" ht="13" x14ac:dyDescent="0.15">
      <c r="A842" s="23" t="s">
        <v>55</v>
      </c>
      <c r="B842" s="23" t="s">
        <v>909</v>
      </c>
      <c r="C842" s="24">
        <v>0</v>
      </c>
      <c r="D842" s="23" t="s">
        <v>305</v>
      </c>
      <c r="E842" s="23" t="s">
        <v>62</v>
      </c>
      <c r="F842" s="23" t="s">
        <v>63</v>
      </c>
      <c r="G842" s="24">
        <v>-1.21E-2</v>
      </c>
      <c r="H842" s="24">
        <v>6.5699999999999995E-2</v>
      </c>
      <c r="I842" s="24">
        <v>-0.18340000000000001</v>
      </c>
      <c r="J842" s="24">
        <v>0.85450000000000004</v>
      </c>
      <c r="K842" s="24">
        <v>0.13139999999999999</v>
      </c>
      <c r="L842" s="24">
        <v>1.0200000000000001E-2</v>
      </c>
      <c r="M842" s="24">
        <v>0.99039999999999995</v>
      </c>
      <c r="N842" s="25">
        <v>1</v>
      </c>
    </row>
    <row r="843" spans="1:14" ht="13" x14ac:dyDescent="0.15">
      <c r="A843" s="23" t="s">
        <v>55</v>
      </c>
      <c r="B843" s="23" t="s">
        <v>910</v>
      </c>
      <c r="C843" s="24">
        <v>0</v>
      </c>
      <c r="D843" s="23" t="s">
        <v>305</v>
      </c>
      <c r="E843" s="23" t="s">
        <v>62</v>
      </c>
      <c r="F843" s="23" t="s">
        <v>63</v>
      </c>
      <c r="G843" s="24">
        <v>6.3E-3</v>
      </c>
      <c r="H843" s="24">
        <v>6.9199999999999998E-2</v>
      </c>
      <c r="I843" s="24">
        <v>9.0499999999999997E-2</v>
      </c>
      <c r="J843" s="24">
        <v>0.92789999999999995</v>
      </c>
      <c r="K843" s="24">
        <v>0.1181</v>
      </c>
      <c r="L843" s="24">
        <v>9.7000000000000003E-3</v>
      </c>
      <c r="M843" s="24">
        <v>0.99860000000000004</v>
      </c>
      <c r="N843" s="25">
        <v>1</v>
      </c>
    </row>
    <row r="844" spans="1:14" ht="13" x14ac:dyDescent="0.15">
      <c r="A844" s="23" t="s">
        <v>55</v>
      </c>
      <c r="B844" s="23" t="s">
        <v>911</v>
      </c>
      <c r="C844" s="24">
        <v>0</v>
      </c>
      <c r="D844" s="23" t="s">
        <v>305</v>
      </c>
      <c r="E844" s="23" t="s">
        <v>62</v>
      </c>
      <c r="F844" s="23" t="s">
        <v>63</v>
      </c>
      <c r="G844" s="24">
        <v>-1.78E-2</v>
      </c>
      <c r="H844" s="24">
        <v>7.0699999999999999E-2</v>
      </c>
      <c r="I844" s="24">
        <v>-0.25190000000000001</v>
      </c>
      <c r="J844" s="24">
        <v>0.80110000000000003</v>
      </c>
      <c r="K844" s="24">
        <v>9.8799999999999999E-2</v>
      </c>
      <c r="L844" s="24">
        <v>9.2999999999999992E-3</v>
      </c>
      <c r="M844" s="24">
        <v>0.98729999999999996</v>
      </c>
      <c r="N844" s="25">
        <v>1</v>
      </c>
    </row>
    <row r="845" spans="1:14" ht="13" x14ac:dyDescent="0.15">
      <c r="A845" s="23" t="s">
        <v>55</v>
      </c>
      <c r="B845" s="23" t="s">
        <v>912</v>
      </c>
      <c r="C845" s="24">
        <v>0</v>
      </c>
      <c r="D845" s="23" t="s">
        <v>305</v>
      </c>
      <c r="E845" s="23" t="s">
        <v>62</v>
      </c>
      <c r="F845" s="23" t="s">
        <v>63</v>
      </c>
      <c r="G845" s="24">
        <v>-0.13020000000000001</v>
      </c>
      <c r="H845" s="24">
        <v>0.11020000000000001</v>
      </c>
      <c r="I845" s="24">
        <v>-1.1817</v>
      </c>
      <c r="J845" s="24">
        <v>0.23730000000000001</v>
      </c>
      <c r="K845" s="24">
        <v>9.4899999999999998E-2</v>
      </c>
      <c r="L845" s="24">
        <v>1.95E-2</v>
      </c>
      <c r="M845" s="24">
        <v>0.97060000000000002</v>
      </c>
      <c r="N845" s="25">
        <v>1</v>
      </c>
    </row>
    <row r="846" spans="1:14" ht="13" x14ac:dyDescent="0.15">
      <c r="A846" s="23" t="s">
        <v>55</v>
      </c>
      <c r="B846" s="23" t="s">
        <v>913</v>
      </c>
      <c r="C846" s="24">
        <v>29066090</v>
      </c>
      <c r="D846" s="23" t="s">
        <v>305</v>
      </c>
      <c r="E846" s="23" t="s">
        <v>62</v>
      </c>
      <c r="F846" s="23" t="s">
        <v>84</v>
      </c>
      <c r="G846" s="24">
        <v>6.8599999999999994E-2</v>
      </c>
      <c r="H846" s="24">
        <v>0.21440000000000001</v>
      </c>
      <c r="I846" s="24">
        <v>0.31990000000000002</v>
      </c>
      <c r="J846" s="24">
        <v>0.74909999999999999</v>
      </c>
      <c r="K846" s="24">
        <v>0.13350000000000001</v>
      </c>
      <c r="L846" s="24">
        <v>0.1077</v>
      </c>
      <c r="M846" s="24">
        <v>0.83740000000000003</v>
      </c>
      <c r="N846" s="25">
        <v>1</v>
      </c>
    </row>
    <row r="847" spans="1:14" ht="13" x14ac:dyDescent="0.15">
      <c r="A847" s="23" t="s">
        <v>55</v>
      </c>
      <c r="B847" s="23" t="s">
        <v>914</v>
      </c>
      <c r="C847" s="24">
        <v>30617275</v>
      </c>
      <c r="D847" s="23" t="s">
        <v>61</v>
      </c>
      <c r="E847" s="23" t="s">
        <v>62</v>
      </c>
      <c r="F847" s="23" t="s">
        <v>84</v>
      </c>
      <c r="G847" s="24">
        <v>-4.6800000000000001E-2</v>
      </c>
      <c r="H847" s="24">
        <v>0.15260000000000001</v>
      </c>
      <c r="I847" s="24">
        <v>-0.30669999999999997</v>
      </c>
      <c r="J847" s="24">
        <v>0.7591</v>
      </c>
      <c r="K847" s="24">
        <v>1.9599999999999999E-2</v>
      </c>
      <c r="L847" s="24">
        <v>1.15E-2</v>
      </c>
      <c r="M847" s="24">
        <v>1.008</v>
      </c>
      <c r="N847" s="25">
        <v>1</v>
      </c>
    </row>
    <row r="848" spans="1:14" ht="13" x14ac:dyDescent="0.15">
      <c r="A848" s="23" t="s">
        <v>55</v>
      </c>
      <c r="B848" s="23" t="s">
        <v>915</v>
      </c>
      <c r="C848" s="24">
        <v>30617275</v>
      </c>
      <c r="D848" s="23" t="s">
        <v>61</v>
      </c>
      <c r="E848" s="23" t="s">
        <v>62</v>
      </c>
      <c r="F848" s="23" t="s">
        <v>84</v>
      </c>
      <c r="G848" s="23" t="s">
        <v>315</v>
      </c>
      <c r="H848" s="23" t="s">
        <v>315</v>
      </c>
      <c r="I848" s="23" t="s">
        <v>315</v>
      </c>
      <c r="J848" s="23" t="s">
        <v>315</v>
      </c>
      <c r="K848" s="24">
        <v>7.0000000000000001E-3</v>
      </c>
      <c r="L848" s="24">
        <v>2.5000000000000001E-3</v>
      </c>
      <c r="M848" s="24">
        <v>0.99419999999999997</v>
      </c>
      <c r="N848" s="27" t="s">
        <v>315</v>
      </c>
    </row>
    <row r="849" spans="1:14" ht="13" x14ac:dyDescent="0.15">
      <c r="A849" s="23" t="s">
        <v>55</v>
      </c>
      <c r="B849" s="23" t="s">
        <v>916</v>
      </c>
      <c r="C849" s="24">
        <v>30617275</v>
      </c>
      <c r="D849" s="23" t="s">
        <v>61</v>
      </c>
      <c r="E849" s="23" t="s">
        <v>62</v>
      </c>
      <c r="F849" s="23" t="s">
        <v>63</v>
      </c>
      <c r="G849" s="24">
        <v>0.28050000000000003</v>
      </c>
      <c r="H849" s="24">
        <v>0.1779</v>
      </c>
      <c r="I849" s="24">
        <v>1.5764</v>
      </c>
      <c r="J849" s="24">
        <v>0.1149</v>
      </c>
      <c r="K849" s="24">
        <v>5.1999999999999998E-3</v>
      </c>
      <c r="L849" s="24">
        <v>1.1000000000000001E-3</v>
      </c>
      <c r="M849" s="24">
        <v>1.0974999999999999</v>
      </c>
      <c r="N849" s="25">
        <v>1</v>
      </c>
    </row>
    <row r="850" spans="1:14" ht="13" x14ac:dyDescent="0.15">
      <c r="A850" s="23" t="s">
        <v>55</v>
      </c>
      <c r="B850" s="23" t="s">
        <v>917</v>
      </c>
      <c r="C850" s="24">
        <v>30617275</v>
      </c>
      <c r="D850" s="23" t="s">
        <v>61</v>
      </c>
      <c r="E850" s="23" t="s">
        <v>62</v>
      </c>
      <c r="F850" s="23" t="s">
        <v>84</v>
      </c>
      <c r="G850" s="23" t="s">
        <v>315</v>
      </c>
      <c r="H850" s="23" t="s">
        <v>315</v>
      </c>
      <c r="I850" s="23" t="s">
        <v>315</v>
      </c>
      <c r="J850" s="23" t="s">
        <v>315</v>
      </c>
      <c r="K850" s="24">
        <v>9.8699999999999996E-2</v>
      </c>
      <c r="L850" s="24">
        <v>4.58E-2</v>
      </c>
      <c r="M850" s="24">
        <v>1.0434000000000001</v>
      </c>
      <c r="N850" s="27" t="s">
        <v>315</v>
      </c>
    </row>
    <row r="851" spans="1:14" ht="13" x14ac:dyDescent="0.15">
      <c r="A851" s="23" t="s">
        <v>55</v>
      </c>
      <c r="B851" s="23" t="s">
        <v>918</v>
      </c>
      <c r="C851" s="24">
        <v>31043758</v>
      </c>
      <c r="D851" s="23" t="s">
        <v>65</v>
      </c>
      <c r="E851" s="23" t="s">
        <v>62</v>
      </c>
      <c r="F851" s="23" t="s">
        <v>63</v>
      </c>
      <c r="G851" s="24">
        <v>-3.6499999999999998E-2</v>
      </c>
      <c r="H851" s="24">
        <v>5.4899999999999997E-2</v>
      </c>
      <c r="I851" s="24">
        <v>-0.66500000000000004</v>
      </c>
      <c r="J851" s="24">
        <v>0.50600000000000001</v>
      </c>
      <c r="K851" s="24">
        <v>9.7699999999999995E-2</v>
      </c>
      <c r="L851" s="24">
        <v>5.5999999999999999E-3</v>
      </c>
      <c r="M851" s="24">
        <v>1.0812999999999999</v>
      </c>
      <c r="N851" s="25">
        <v>1</v>
      </c>
    </row>
    <row r="852" spans="1:14" ht="13" x14ac:dyDescent="0.15">
      <c r="A852" s="23" t="s">
        <v>55</v>
      </c>
      <c r="B852" s="23" t="s">
        <v>918</v>
      </c>
      <c r="C852" s="24">
        <v>31043758</v>
      </c>
      <c r="D852" s="23" t="s">
        <v>65</v>
      </c>
      <c r="E852" s="23" t="s">
        <v>58</v>
      </c>
      <c r="F852" s="23" t="s">
        <v>63</v>
      </c>
      <c r="G852" s="24">
        <v>-5.5199999999999999E-2</v>
      </c>
      <c r="H852" s="24">
        <v>5.3600000000000002E-2</v>
      </c>
      <c r="I852" s="24">
        <v>-1.0299</v>
      </c>
      <c r="J852" s="24">
        <v>0.30309999999999998</v>
      </c>
      <c r="K852" s="24">
        <v>9.2799999999999994E-2</v>
      </c>
      <c r="L852" s="24">
        <v>5.1999999999999998E-3</v>
      </c>
      <c r="M852" s="24">
        <v>1.0737000000000001</v>
      </c>
      <c r="N852" s="25">
        <v>1</v>
      </c>
    </row>
    <row r="853" spans="1:14" ht="13" x14ac:dyDescent="0.15">
      <c r="A853" s="23" t="s">
        <v>55</v>
      </c>
      <c r="B853" s="23" t="s">
        <v>919</v>
      </c>
      <c r="C853" s="24">
        <v>31043758</v>
      </c>
      <c r="D853" s="23" t="s">
        <v>65</v>
      </c>
      <c r="E853" s="23" t="s">
        <v>62</v>
      </c>
      <c r="F853" s="23" t="s">
        <v>63</v>
      </c>
      <c r="G853" s="24">
        <v>-6.3100000000000003E-2</v>
      </c>
      <c r="H853" s="24">
        <v>7.9299999999999995E-2</v>
      </c>
      <c r="I853" s="24">
        <v>-0.79469999999999996</v>
      </c>
      <c r="J853" s="24">
        <v>0.42680000000000001</v>
      </c>
      <c r="K853" s="24">
        <v>2.98E-2</v>
      </c>
      <c r="L853" s="24">
        <v>3.0000000000000001E-3</v>
      </c>
      <c r="M853" s="24">
        <v>1.0374000000000001</v>
      </c>
      <c r="N853" s="25">
        <v>1</v>
      </c>
    </row>
    <row r="854" spans="1:14" ht="13" x14ac:dyDescent="0.15">
      <c r="A854" s="23" t="s">
        <v>55</v>
      </c>
      <c r="B854" s="23" t="s">
        <v>920</v>
      </c>
      <c r="C854" s="24">
        <v>31043758</v>
      </c>
      <c r="D854" s="23" t="s">
        <v>65</v>
      </c>
      <c r="E854" s="23" t="s">
        <v>62</v>
      </c>
      <c r="F854" s="23" t="s">
        <v>63</v>
      </c>
      <c r="G854" s="24">
        <v>-7.1999999999999998E-3</v>
      </c>
      <c r="H854" s="24">
        <v>5.0999999999999997E-2</v>
      </c>
      <c r="I854" s="24">
        <v>-0.14050000000000001</v>
      </c>
      <c r="J854" s="24">
        <v>0.88829999999999998</v>
      </c>
      <c r="K854" s="24">
        <v>0.1041</v>
      </c>
      <c r="L854" s="24">
        <v>6.0000000000000001E-3</v>
      </c>
      <c r="M854" s="24">
        <v>1.0488999999999999</v>
      </c>
      <c r="N854" s="25">
        <v>1</v>
      </c>
    </row>
    <row r="855" spans="1:14" ht="13" x14ac:dyDescent="0.15">
      <c r="A855" s="23" t="s">
        <v>55</v>
      </c>
      <c r="B855" s="23" t="s">
        <v>921</v>
      </c>
      <c r="C855" s="24">
        <v>31043758</v>
      </c>
      <c r="D855" s="23" t="s">
        <v>65</v>
      </c>
      <c r="E855" s="23" t="s">
        <v>58</v>
      </c>
      <c r="F855" s="23" t="s">
        <v>63</v>
      </c>
      <c r="G855" s="24">
        <v>-1.49E-2</v>
      </c>
      <c r="H855" s="24">
        <v>4.9799999999999997E-2</v>
      </c>
      <c r="I855" s="24">
        <v>-0.2989</v>
      </c>
      <c r="J855" s="24">
        <v>0.76500000000000001</v>
      </c>
      <c r="K855" s="24">
        <v>0.1</v>
      </c>
      <c r="L855" s="24">
        <v>5.4000000000000003E-3</v>
      </c>
      <c r="M855" s="24">
        <v>1.0350999999999999</v>
      </c>
      <c r="N855" s="25">
        <v>1</v>
      </c>
    </row>
    <row r="856" spans="1:14" ht="13" x14ac:dyDescent="0.15">
      <c r="A856" s="23" t="s">
        <v>55</v>
      </c>
      <c r="B856" s="23" t="s">
        <v>921</v>
      </c>
      <c r="C856" s="24">
        <v>31043758</v>
      </c>
      <c r="D856" s="23" t="s">
        <v>65</v>
      </c>
      <c r="E856" s="23" t="s">
        <v>62</v>
      </c>
      <c r="F856" s="23" t="s">
        <v>63</v>
      </c>
      <c r="G856" s="24">
        <v>3.1300000000000001E-2</v>
      </c>
      <c r="H856" s="24">
        <v>6.8099999999999994E-2</v>
      </c>
      <c r="I856" s="24">
        <v>0.45879999999999999</v>
      </c>
      <c r="J856" s="24">
        <v>0.64629999999999999</v>
      </c>
      <c r="K856" s="24">
        <v>2.9600000000000001E-2</v>
      </c>
      <c r="L856" s="24">
        <v>2.5999999999999999E-3</v>
      </c>
      <c r="M856" s="24">
        <v>1.0237000000000001</v>
      </c>
      <c r="N856" s="25">
        <v>1</v>
      </c>
    </row>
    <row r="858" spans="1:14" ht="15.75" customHeight="1" x14ac:dyDescent="0.2">
      <c r="A858" s="75" t="s">
        <v>7540</v>
      </c>
    </row>
    <row r="859" spans="1:14" ht="13" x14ac:dyDescent="0.15">
      <c r="A859" s="16" t="s">
        <v>922</v>
      </c>
    </row>
    <row r="860" spans="1:14" ht="13" x14ac:dyDescent="0.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5"/>
  <sheetViews>
    <sheetView workbookViewId="0">
      <selection activeCell="A33" sqref="A33:A34"/>
    </sheetView>
  </sheetViews>
  <sheetFormatPr baseColWidth="10" defaultColWidth="14.5" defaultRowHeight="15.75" customHeight="1" x14ac:dyDescent="0.15"/>
  <sheetData>
    <row r="1" spans="1:5" ht="15.75" customHeight="1" x14ac:dyDescent="0.15">
      <c r="A1" s="31" t="s">
        <v>923</v>
      </c>
      <c r="B1" s="31" t="s">
        <v>924</v>
      </c>
      <c r="C1" s="31" t="s">
        <v>925</v>
      </c>
      <c r="D1" s="31" t="s">
        <v>926</v>
      </c>
      <c r="E1" s="31" t="s">
        <v>927</v>
      </c>
    </row>
    <row r="2" spans="1:5" ht="15.75" customHeight="1" x14ac:dyDescent="0.15">
      <c r="A2" s="32" t="s">
        <v>928</v>
      </c>
      <c r="B2" s="33">
        <v>1.3580999999999999E-2</v>
      </c>
      <c r="C2" s="33">
        <v>1.4467000000000001E-2</v>
      </c>
      <c r="D2" s="33">
        <v>0.31622</v>
      </c>
      <c r="E2" s="33">
        <v>17230</v>
      </c>
    </row>
    <row r="3" spans="1:5" ht="15.75" customHeight="1" x14ac:dyDescent="0.15">
      <c r="A3" s="32" t="s">
        <v>929</v>
      </c>
      <c r="B3" s="33">
        <v>3.3797000000000001E-2</v>
      </c>
      <c r="C3" s="33">
        <v>1.1105E-2</v>
      </c>
      <c r="D3" s="33">
        <v>5.7334000000000003E-2</v>
      </c>
      <c r="E3" s="33">
        <v>17230</v>
      </c>
    </row>
    <row r="4" spans="1:5" ht="15.75" customHeight="1" x14ac:dyDescent="0.15">
      <c r="A4" s="32" t="s">
        <v>930</v>
      </c>
      <c r="B4" s="33">
        <v>-6.8256999999999998E-2</v>
      </c>
      <c r="C4" s="33">
        <v>1.7375999999999999E-2</v>
      </c>
      <c r="D4" s="33">
        <v>0.97806999999999999</v>
      </c>
      <c r="E4" s="33">
        <v>17230</v>
      </c>
    </row>
    <row r="5" spans="1:5" ht="15.75" customHeight="1" x14ac:dyDescent="0.15">
      <c r="A5" s="32" t="s">
        <v>931</v>
      </c>
      <c r="B5" s="33">
        <v>3.0544999999999999E-2</v>
      </c>
      <c r="C5" s="33">
        <v>6.6563000000000004E-3</v>
      </c>
      <c r="D5" s="33">
        <v>5.2173000000000002E-3</v>
      </c>
      <c r="E5" s="33">
        <v>17230</v>
      </c>
    </row>
    <row r="6" spans="1:5" ht="15.75" customHeight="1" x14ac:dyDescent="0.15">
      <c r="A6" s="32" t="s">
        <v>932</v>
      </c>
      <c r="B6" s="33">
        <v>-3.3508000000000003E-2</v>
      </c>
      <c r="C6" s="33">
        <v>1.2649000000000001E-2</v>
      </c>
      <c r="D6" s="33">
        <v>0.90415999999999996</v>
      </c>
      <c r="E6" s="33">
        <v>17230</v>
      </c>
    </row>
    <row r="7" spans="1:5" ht="15.75" customHeight="1" x14ac:dyDescent="0.15">
      <c r="A7" s="32" t="s">
        <v>933</v>
      </c>
      <c r="B7" s="33">
        <v>2.1405E-3</v>
      </c>
      <c r="C7" s="33">
        <v>7.3902000000000004E-3</v>
      </c>
      <c r="D7" s="33">
        <v>0.43375000000000002</v>
      </c>
      <c r="E7" s="33">
        <v>17230</v>
      </c>
    </row>
    <row r="8" spans="1:5" ht="15.75" customHeight="1" x14ac:dyDescent="0.15">
      <c r="A8" s="32" t="s">
        <v>934</v>
      </c>
      <c r="B8" s="33">
        <v>-2.3684E-2</v>
      </c>
      <c r="C8" s="33">
        <v>1.7156000000000001E-2</v>
      </c>
      <c r="D8" s="33">
        <v>0.76363999999999999</v>
      </c>
      <c r="E8" s="33">
        <v>17230</v>
      </c>
    </row>
    <row r="9" spans="1:5" ht="15.75" customHeight="1" x14ac:dyDescent="0.15">
      <c r="A9" s="32" t="s">
        <v>935</v>
      </c>
      <c r="B9" s="33">
        <v>-4.0306000000000002E-2</v>
      </c>
      <c r="C9" s="33">
        <v>1.5304E-2</v>
      </c>
      <c r="D9" s="33">
        <v>0.90996999999999995</v>
      </c>
      <c r="E9" s="33">
        <v>17230</v>
      </c>
    </row>
    <row r="10" spans="1:5" ht="15.75" customHeight="1" x14ac:dyDescent="0.15">
      <c r="A10" s="32" t="s">
        <v>936</v>
      </c>
      <c r="B10" s="33">
        <v>-9.0003E-2</v>
      </c>
      <c r="C10" s="33">
        <v>1.6981E-2</v>
      </c>
      <c r="D10" s="33">
        <v>0.99768999999999997</v>
      </c>
      <c r="E10" s="33">
        <v>17230</v>
      </c>
    </row>
    <row r="11" spans="1:5" ht="15.75" customHeight="1" x14ac:dyDescent="0.15">
      <c r="A11" s="32" t="s">
        <v>937</v>
      </c>
      <c r="B11" s="33">
        <v>-0.10274999999999999</v>
      </c>
      <c r="C11" s="33">
        <v>1.8478000000000001E-2</v>
      </c>
      <c r="D11" s="33">
        <v>0.99841999999999997</v>
      </c>
      <c r="E11" s="33">
        <v>17230</v>
      </c>
    </row>
    <row r="12" spans="1:5" ht="15.75" customHeight="1" x14ac:dyDescent="0.15">
      <c r="A12" s="32" t="s">
        <v>938</v>
      </c>
      <c r="B12" s="33">
        <v>-3.7830999999999997E-2</v>
      </c>
      <c r="C12" s="33">
        <v>1.4925000000000001E-2</v>
      </c>
      <c r="D12" s="33">
        <v>0.90432000000000001</v>
      </c>
      <c r="E12" s="33">
        <v>17230</v>
      </c>
    </row>
    <row r="13" spans="1:5" ht="15.75" customHeight="1" x14ac:dyDescent="0.15">
      <c r="A13" s="32" t="s">
        <v>939</v>
      </c>
      <c r="B13" s="33">
        <v>-4.1520999999999997E-3</v>
      </c>
      <c r="C13" s="33">
        <v>1.0220999999999999E-2</v>
      </c>
      <c r="D13" s="33">
        <v>0.59336999999999995</v>
      </c>
      <c r="E13" s="33">
        <v>17230</v>
      </c>
    </row>
    <row r="14" spans="1:5" ht="15.75" customHeight="1" x14ac:dyDescent="0.15">
      <c r="A14" s="32" t="s">
        <v>940</v>
      </c>
      <c r="B14" s="33">
        <v>5.5218999999999997E-3</v>
      </c>
      <c r="C14" s="33">
        <v>1.0217E-2</v>
      </c>
      <c r="D14" s="33">
        <v>0.37924999999999998</v>
      </c>
      <c r="E14" s="33">
        <v>17230</v>
      </c>
    </row>
    <row r="15" spans="1:5" ht="15.75" customHeight="1" x14ac:dyDescent="0.15">
      <c r="A15" s="32" t="s">
        <v>941</v>
      </c>
      <c r="B15" s="33">
        <v>1.7691999999999999E-2</v>
      </c>
      <c r="C15" s="33">
        <v>6.9956999999999997E-3</v>
      </c>
      <c r="D15" s="33">
        <v>7.9944000000000001E-2</v>
      </c>
      <c r="E15" s="33">
        <v>17230</v>
      </c>
    </row>
    <row r="16" spans="1:5" ht="15.75" customHeight="1" x14ac:dyDescent="0.15">
      <c r="A16" s="32" t="s">
        <v>942</v>
      </c>
      <c r="B16" s="33">
        <v>5.9408000000000002E-2</v>
      </c>
      <c r="C16" s="33">
        <v>1.1332E-2</v>
      </c>
      <c r="D16" s="33">
        <v>3.3533999999999999E-3</v>
      </c>
      <c r="E16" s="33">
        <v>17230</v>
      </c>
    </row>
    <row r="17" spans="1:5" ht="15.75" customHeight="1" x14ac:dyDescent="0.15">
      <c r="A17" s="32" t="s">
        <v>943</v>
      </c>
      <c r="B17" s="33">
        <v>6.7831000000000002E-3</v>
      </c>
      <c r="C17" s="33">
        <v>7.3598999999999999E-3</v>
      </c>
      <c r="D17" s="33">
        <v>0.31301000000000001</v>
      </c>
      <c r="E17" s="33">
        <v>17230</v>
      </c>
    </row>
    <row r="18" spans="1:5" ht="15.75" customHeight="1" x14ac:dyDescent="0.15">
      <c r="A18" s="32" t="s">
        <v>944</v>
      </c>
      <c r="B18" s="33">
        <v>-1.2906000000000001E-2</v>
      </c>
      <c r="C18" s="33">
        <v>1.1211E-2</v>
      </c>
      <c r="D18" s="33">
        <v>0.71633999999999998</v>
      </c>
      <c r="E18" s="33">
        <v>17230</v>
      </c>
    </row>
    <row r="19" spans="1:5" ht="15.75" customHeight="1" x14ac:dyDescent="0.15">
      <c r="A19" s="32" t="s">
        <v>945</v>
      </c>
      <c r="B19" s="33">
        <v>-2.3906E-2</v>
      </c>
      <c r="C19" s="33">
        <v>1.1046E-2</v>
      </c>
      <c r="D19" s="33">
        <v>0.85716999999999999</v>
      </c>
      <c r="E19" s="33">
        <v>17230</v>
      </c>
    </row>
    <row r="20" spans="1:5" ht="15.75" customHeight="1" x14ac:dyDescent="0.15">
      <c r="A20" s="32" t="s">
        <v>946</v>
      </c>
      <c r="B20" s="33">
        <v>-5.0229999999999997E-3</v>
      </c>
      <c r="C20" s="33">
        <v>9.3217000000000005E-3</v>
      </c>
      <c r="D20" s="33">
        <v>0.62646999999999997</v>
      </c>
      <c r="E20" s="33">
        <v>17230</v>
      </c>
    </row>
    <row r="21" spans="1:5" ht="15.75" customHeight="1" x14ac:dyDescent="0.15">
      <c r="A21" s="32" t="s">
        <v>947</v>
      </c>
      <c r="B21" s="33">
        <v>-3.6359000000000001E-3</v>
      </c>
      <c r="C21" s="33">
        <v>8.9335000000000005E-3</v>
      </c>
      <c r="D21" s="33">
        <v>0.58645000000000003</v>
      </c>
      <c r="E21" s="33">
        <v>17230</v>
      </c>
    </row>
    <row r="22" spans="1:5" ht="15.75" customHeight="1" x14ac:dyDescent="0.15">
      <c r="A22" s="32" t="s">
        <v>948</v>
      </c>
      <c r="B22" s="33">
        <v>-3.0942999999999998E-2</v>
      </c>
      <c r="C22" s="33">
        <v>1.495E-2</v>
      </c>
      <c r="D22" s="33">
        <v>0.86240000000000006</v>
      </c>
      <c r="E22" s="33">
        <v>17230</v>
      </c>
    </row>
    <row r="23" spans="1:5" ht="15.75" customHeight="1" x14ac:dyDescent="0.15">
      <c r="A23" s="32" t="s">
        <v>949</v>
      </c>
      <c r="B23" s="33">
        <v>-1.3675E-2</v>
      </c>
      <c r="C23" s="33">
        <v>1.1603E-2</v>
      </c>
      <c r="D23" s="33">
        <v>0.73675000000000002</v>
      </c>
      <c r="E23" s="33">
        <v>17230</v>
      </c>
    </row>
    <row r="24" spans="1:5" ht="15.75" customHeight="1" x14ac:dyDescent="0.15">
      <c r="A24" s="32" t="s">
        <v>950</v>
      </c>
      <c r="B24" s="33">
        <v>-3.2572999999999999E-3</v>
      </c>
      <c r="C24" s="33">
        <v>1.0852000000000001E-2</v>
      </c>
      <c r="D24" s="33">
        <v>0.56252999999999997</v>
      </c>
      <c r="E24" s="33">
        <v>17230</v>
      </c>
    </row>
    <row r="25" spans="1:5" ht="15.75" customHeight="1" x14ac:dyDescent="0.15">
      <c r="A25" s="32" t="s">
        <v>951</v>
      </c>
      <c r="B25" s="33">
        <v>3.7193E-3</v>
      </c>
      <c r="C25" s="33">
        <v>1.1561999999999999E-2</v>
      </c>
      <c r="D25" s="33">
        <v>0.43053999999999998</v>
      </c>
      <c r="E25" s="33">
        <v>17230</v>
      </c>
    </row>
    <row r="26" spans="1:5" ht="15.75" customHeight="1" x14ac:dyDescent="0.15">
      <c r="A26" s="32" t="s">
        <v>952</v>
      </c>
      <c r="B26" s="33">
        <v>5.1403999999999998E-2</v>
      </c>
      <c r="C26" s="33">
        <v>8.4874000000000008E-3</v>
      </c>
      <c r="D26" s="33">
        <v>1.1173999999999999E-3</v>
      </c>
      <c r="E26" s="33">
        <v>17230</v>
      </c>
    </row>
    <row r="27" spans="1:5" ht="15.75" customHeight="1" x14ac:dyDescent="0.15">
      <c r="A27" s="32" t="s">
        <v>953</v>
      </c>
      <c r="B27" s="33">
        <v>-2.0133000000000002E-2</v>
      </c>
      <c r="C27" s="33">
        <v>1.4710000000000001E-2</v>
      </c>
      <c r="D27" s="33">
        <v>0.77447999999999995</v>
      </c>
      <c r="E27" s="33">
        <v>17230</v>
      </c>
    </row>
    <row r="28" spans="1:5" ht="15.75" customHeight="1" x14ac:dyDescent="0.15">
      <c r="A28" s="32" t="s">
        <v>954</v>
      </c>
      <c r="B28" s="33">
        <v>-3.7648E-4</v>
      </c>
      <c r="C28" s="33">
        <v>5.9620000000000003E-3</v>
      </c>
      <c r="D28" s="33">
        <v>0.51458999999999999</v>
      </c>
      <c r="E28" s="33">
        <v>17230</v>
      </c>
    </row>
    <row r="29" spans="1:5" ht="15.75" customHeight="1" x14ac:dyDescent="0.15">
      <c r="A29" s="32" t="s">
        <v>955</v>
      </c>
      <c r="B29" s="33">
        <v>-2.4809000000000001E-2</v>
      </c>
      <c r="C29" s="33">
        <v>1.1639999999999999E-2</v>
      </c>
      <c r="D29" s="33">
        <v>0.85911000000000004</v>
      </c>
      <c r="E29" s="33">
        <v>17230</v>
      </c>
    </row>
    <row r="30" spans="1:5" ht="15.75" customHeight="1" x14ac:dyDescent="0.15">
      <c r="A30" s="32" t="s">
        <v>956</v>
      </c>
      <c r="B30" s="33">
        <v>-4.7183000000000003E-2</v>
      </c>
      <c r="C30" s="33">
        <v>1.2942E-2</v>
      </c>
      <c r="D30" s="33">
        <v>0.96321999999999997</v>
      </c>
      <c r="E30" s="33">
        <v>17230</v>
      </c>
    </row>
    <row r="31" spans="1:5" ht="15.75" customHeight="1" x14ac:dyDescent="0.15">
      <c r="A31" s="32" t="s">
        <v>957</v>
      </c>
      <c r="B31" s="33">
        <v>-2.5574E-2</v>
      </c>
      <c r="C31" s="33">
        <v>1.3691999999999999E-2</v>
      </c>
      <c r="D31" s="33">
        <v>0.83560000000000001</v>
      </c>
      <c r="E31" s="33">
        <v>17230</v>
      </c>
    </row>
    <row r="32" spans="1:5" ht="15.75" customHeight="1" x14ac:dyDescent="0.15">
      <c r="B32" s="35"/>
      <c r="C32" s="35"/>
      <c r="D32" s="35"/>
      <c r="E32" s="35"/>
    </row>
    <row r="33" spans="1:5" ht="15.75" customHeight="1" x14ac:dyDescent="0.2">
      <c r="A33" s="75" t="s">
        <v>7539</v>
      </c>
      <c r="B33" s="35"/>
      <c r="C33" s="35"/>
      <c r="D33" s="35"/>
      <c r="E33" s="35"/>
    </row>
    <row r="34" spans="1:5" ht="15.75" customHeight="1" x14ac:dyDescent="0.15">
      <c r="A34" s="36" t="s">
        <v>958</v>
      </c>
      <c r="B34" s="35"/>
      <c r="C34" s="35"/>
      <c r="D34" s="35"/>
      <c r="E34" s="35"/>
    </row>
    <row r="35" spans="1:5" ht="15.75" customHeight="1" x14ac:dyDescent="0.15">
      <c r="A35" s="34"/>
      <c r="B35" s="35"/>
      <c r="C35" s="35"/>
      <c r="D35" s="35"/>
      <c r="E35" s="35"/>
    </row>
    <row r="36" spans="1:5" ht="15.75" customHeight="1" x14ac:dyDescent="0.15">
      <c r="A36" s="34"/>
      <c r="B36" s="35"/>
      <c r="C36" s="35"/>
      <c r="D36" s="35"/>
      <c r="E36" s="35"/>
    </row>
    <row r="37" spans="1:5" ht="15.75" customHeight="1" x14ac:dyDescent="0.15">
      <c r="A37" s="34"/>
      <c r="B37" s="35"/>
      <c r="C37" s="35"/>
      <c r="D37" s="35"/>
      <c r="E37" s="35"/>
    </row>
    <row r="38" spans="1:5" ht="15.75" customHeight="1" x14ac:dyDescent="0.15">
      <c r="A38" s="34"/>
      <c r="B38" s="35"/>
      <c r="C38" s="35"/>
      <c r="D38" s="35"/>
      <c r="E38" s="35"/>
    </row>
    <row r="39" spans="1:5" ht="15.75" customHeight="1" x14ac:dyDescent="0.15">
      <c r="A39" s="34"/>
      <c r="B39" s="35"/>
      <c r="C39" s="35"/>
      <c r="D39" s="35"/>
      <c r="E39" s="35"/>
    </row>
    <row r="40" spans="1:5" ht="15.75" customHeight="1" x14ac:dyDescent="0.15">
      <c r="A40" s="34"/>
      <c r="B40" s="35"/>
      <c r="C40" s="35"/>
      <c r="D40" s="35"/>
      <c r="E40" s="35"/>
    </row>
    <row r="41" spans="1:5" ht="15.75" customHeight="1" x14ac:dyDescent="0.15">
      <c r="A41" s="34"/>
      <c r="B41" s="35"/>
      <c r="C41" s="35"/>
      <c r="D41" s="35"/>
      <c r="E41" s="35"/>
    </row>
    <row r="42" spans="1:5" ht="15.75" customHeight="1" x14ac:dyDescent="0.15">
      <c r="A42" s="34"/>
      <c r="B42" s="35"/>
      <c r="C42" s="35"/>
      <c r="D42" s="35"/>
      <c r="E42" s="35"/>
    </row>
    <row r="43" spans="1:5" ht="15.75" customHeight="1" x14ac:dyDescent="0.15">
      <c r="A43" s="34"/>
      <c r="B43" s="35"/>
      <c r="C43" s="35"/>
      <c r="D43" s="35"/>
      <c r="E43" s="35"/>
    </row>
    <row r="44" spans="1:5" ht="15.75" customHeight="1" x14ac:dyDescent="0.15">
      <c r="A44" s="34"/>
      <c r="B44" s="35"/>
      <c r="C44" s="35"/>
      <c r="D44" s="35"/>
      <c r="E44" s="35"/>
    </row>
    <row r="45" spans="1:5" ht="15.75" customHeight="1" x14ac:dyDescent="0.15">
      <c r="A45" s="34"/>
      <c r="B45" s="35"/>
      <c r="C45" s="35"/>
      <c r="D45" s="35"/>
      <c r="E45" s="35"/>
    </row>
    <row r="46" spans="1:5" ht="15.75" customHeight="1" x14ac:dyDescent="0.15">
      <c r="A46" s="34"/>
      <c r="B46" s="35"/>
      <c r="C46" s="35"/>
      <c r="D46" s="35"/>
      <c r="E46" s="35"/>
    </row>
    <row r="47" spans="1:5" ht="15.75" customHeight="1" x14ac:dyDescent="0.15">
      <c r="A47" s="34"/>
      <c r="B47" s="35"/>
      <c r="C47" s="35"/>
      <c r="D47" s="35"/>
      <c r="E47" s="35"/>
    </row>
    <row r="48" spans="1:5" ht="13" x14ac:dyDescent="0.15">
      <c r="A48" s="34"/>
      <c r="B48" s="35"/>
      <c r="C48" s="35"/>
      <c r="D48" s="35"/>
      <c r="E48" s="35"/>
    </row>
    <row r="49" spans="1:5" ht="13" x14ac:dyDescent="0.15">
      <c r="A49" s="34"/>
      <c r="B49" s="35"/>
      <c r="C49" s="35"/>
      <c r="D49" s="35"/>
      <c r="E49" s="35"/>
    </row>
    <row r="50" spans="1:5" ht="13" x14ac:dyDescent="0.15">
      <c r="A50" s="34"/>
      <c r="B50" s="35"/>
      <c r="C50" s="35"/>
      <c r="D50" s="35"/>
      <c r="E50" s="35"/>
    </row>
    <row r="51" spans="1:5" ht="13" x14ac:dyDescent="0.15">
      <c r="A51" s="34"/>
      <c r="B51" s="35"/>
      <c r="C51" s="35"/>
      <c r="D51" s="35"/>
      <c r="E51" s="35"/>
    </row>
    <row r="52" spans="1:5" ht="13" x14ac:dyDescent="0.15">
      <c r="A52" s="34"/>
      <c r="B52" s="35"/>
      <c r="C52" s="35"/>
      <c r="D52" s="35"/>
      <c r="E52" s="35"/>
    </row>
    <row r="53" spans="1:5" ht="13" x14ac:dyDescent="0.15">
      <c r="A53" s="34"/>
      <c r="B53" s="35"/>
      <c r="C53" s="35"/>
      <c r="D53" s="35"/>
      <c r="E53" s="35"/>
    </row>
    <row r="54" spans="1:5" ht="13" x14ac:dyDescent="0.15">
      <c r="A54" s="34"/>
      <c r="B54" s="35"/>
      <c r="C54" s="35"/>
      <c r="D54" s="35"/>
      <c r="E54" s="35"/>
    </row>
    <row r="55" spans="1:5" ht="13" x14ac:dyDescent="0.15">
      <c r="A55" s="34"/>
      <c r="B55" s="35"/>
      <c r="C55" s="35"/>
      <c r="D55" s="37"/>
      <c r="E5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5"/>
  <sheetViews>
    <sheetView workbookViewId="0">
      <selection activeCell="A9" sqref="A9:A10"/>
    </sheetView>
  </sheetViews>
  <sheetFormatPr baseColWidth="10" defaultColWidth="14.5" defaultRowHeight="15.75" customHeight="1" x14ac:dyDescent="0.15"/>
  <sheetData>
    <row r="1" spans="1:13" ht="15.75" customHeight="1" x14ac:dyDescent="0.15">
      <c r="A1" s="31" t="s">
        <v>0</v>
      </c>
      <c r="B1" s="31" t="s">
        <v>959</v>
      </c>
      <c r="C1" s="31" t="s">
        <v>927</v>
      </c>
      <c r="D1" s="31" t="s">
        <v>960</v>
      </c>
      <c r="E1" s="31" t="s">
        <v>924</v>
      </c>
      <c r="F1" s="31" t="s">
        <v>925</v>
      </c>
      <c r="G1" s="31" t="s">
        <v>926</v>
      </c>
      <c r="H1" s="31" t="s">
        <v>961</v>
      </c>
    </row>
    <row r="2" spans="1:13" ht="15.75" customHeight="1" x14ac:dyDescent="0.15">
      <c r="A2" s="32" t="s">
        <v>962</v>
      </c>
      <c r="B2" s="33" t="s">
        <v>963</v>
      </c>
      <c r="C2" s="33">
        <v>13774</v>
      </c>
      <c r="D2" s="33">
        <v>0.73833000000000004</v>
      </c>
      <c r="E2" s="33">
        <v>8.7680999999999995E-2</v>
      </c>
      <c r="F2" s="33">
        <v>0.17183000000000001</v>
      </c>
      <c r="G2" s="38">
        <v>8.7244999999999992E-6</v>
      </c>
      <c r="H2" s="33">
        <v>8.1486830000000003E-3</v>
      </c>
      <c r="K2" s="34"/>
      <c r="L2" s="34"/>
      <c r="M2" s="34"/>
    </row>
    <row r="3" spans="1:13" ht="15.75" customHeight="1" x14ac:dyDescent="0.15">
      <c r="A3" s="32" t="s">
        <v>964</v>
      </c>
      <c r="B3" s="33" t="s">
        <v>965</v>
      </c>
      <c r="C3" s="33">
        <v>17791</v>
      </c>
      <c r="D3" s="33">
        <v>4.0156999999999998E-2</v>
      </c>
      <c r="E3" s="33">
        <v>5.1154999999999999E-2</v>
      </c>
      <c r="F3" s="33">
        <v>7.7501000000000002E-3</v>
      </c>
      <c r="G3" s="38">
        <v>1.1134E-7</v>
      </c>
      <c r="H3" s="38">
        <v>1.0399156E-4</v>
      </c>
      <c r="K3" s="35"/>
      <c r="L3" s="35"/>
      <c r="M3" s="35"/>
    </row>
    <row r="4" spans="1:13" ht="15.75" customHeight="1" x14ac:dyDescent="0.15">
      <c r="A4" s="32" t="s">
        <v>966</v>
      </c>
      <c r="B4" s="33" t="s">
        <v>967</v>
      </c>
      <c r="C4" s="33">
        <v>17791</v>
      </c>
      <c r="D4" s="33">
        <v>3.4292000000000003E-2</v>
      </c>
      <c r="E4" s="33">
        <v>4.4493999999999999E-2</v>
      </c>
      <c r="F4" s="33">
        <v>7.0787999999999997E-3</v>
      </c>
      <c r="G4" s="38">
        <v>6.4099000000000002E-7</v>
      </c>
      <c r="H4" s="38">
        <v>5.9868466000000001E-4</v>
      </c>
      <c r="K4" s="35"/>
      <c r="L4" s="35"/>
      <c r="M4" s="35"/>
    </row>
    <row r="5" spans="1:13" ht="15.75" customHeight="1" x14ac:dyDescent="0.15">
      <c r="A5" s="32" t="s">
        <v>968</v>
      </c>
      <c r="B5" s="33" t="s">
        <v>969</v>
      </c>
      <c r="C5" s="33">
        <v>12575</v>
      </c>
      <c r="D5" s="33">
        <v>1.0559000000000001</v>
      </c>
      <c r="E5" s="33">
        <v>8.6416999999999994E-2</v>
      </c>
      <c r="F5" s="33">
        <v>0.24931</v>
      </c>
      <c r="G5" s="38">
        <v>1.1494E-5</v>
      </c>
      <c r="H5" s="33">
        <v>1.0735395999999999E-2</v>
      </c>
      <c r="K5" s="35"/>
      <c r="L5" s="35"/>
      <c r="M5" s="35"/>
    </row>
    <row r="6" spans="1:13" ht="15.75" customHeight="1" x14ac:dyDescent="0.15">
      <c r="A6" s="32" t="s">
        <v>970</v>
      </c>
      <c r="B6" s="33" t="s">
        <v>963</v>
      </c>
      <c r="C6" s="33">
        <v>17724</v>
      </c>
      <c r="D6" s="33">
        <v>4.0301999999999998E-2</v>
      </c>
      <c r="E6" s="33">
        <v>7.2716000000000003E-2</v>
      </c>
      <c r="F6" s="33">
        <v>9.5714000000000007E-3</v>
      </c>
      <c r="G6" s="38">
        <v>1.2797E-5</v>
      </c>
      <c r="H6" s="33">
        <v>1.1952397999999999E-2</v>
      </c>
      <c r="K6" s="35"/>
      <c r="L6" s="35"/>
      <c r="M6" s="35"/>
    </row>
    <row r="7" spans="1:13" ht="15.75" customHeight="1" x14ac:dyDescent="0.15">
      <c r="A7" s="32" t="s">
        <v>971</v>
      </c>
      <c r="B7" s="33" t="s">
        <v>972</v>
      </c>
      <c r="C7" s="33">
        <v>14656</v>
      </c>
      <c r="D7" s="33">
        <v>0.40304000000000001</v>
      </c>
      <c r="E7" s="33">
        <v>4.3195999999999998E-2</v>
      </c>
      <c r="F7" s="33">
        <v>9.3451000000000006E-2</v>
      </c>
      <c r="G7" s="38">
        <v>8.1138000000000001E-6</v>
      </c>
      <c r="H7" s="33">
        <v>7.5782892000000003E-3</v>
      </c>
      <c r="K7" s="35"/>
      <c r="L7" s="35"/>
      <c r="M7" s="35"/>
    </row>
    <row r="8" spans="1:13" ht="15.75" customHeight="1" x14ac:dyDescent="0.15">
      <c r="B8" s="35"/>
      <c r="C8" s="35"/>
      <c r="D8" s="35"/>
      <c r="E8" s="35"/>
      <c r="F8" s="35"/>
      <c r="G8" s="37"/>
      <c r="H8" s="35"/>
      <c r="I8" s="35"/>
      <c r="K8" s="35"/>
      <c r="L8" s="35"/>
      <c r="M8" s="35"/>
    </row>
    <row r="9" spans="1:13" ht="15.75" customHeight="1" x14ac:dyDescent="0.2">
      <c r="A9" s="75" t="s">
        <v>7541</v>
      </c>
      <c r="K9" s="35"/>
      <c r="L9" s="35"/>
      <c r="M9" s="35"/>
    </row>
    <row r="10" spans="1:13" ht="15.75" customHeight="1" x14ac:dyDescent="0.15">
      <c r="A10" s="39" t="s">
        <v>973</v>
      </c>
    </row>
    <row r="11" spans="1:13" ht="15.75" customHeight="1" x14ac:dyDescent="0.15">
      <c r="A11" s="40"/>
      <c r="B11" s="41"/>
      <c r="C11" s="42"/>
      <c r="D11" s="43"/>
      <c r="E11" s="42"/>
      <c r="F11" s="44"/>
    </row>
    <row r="12" spans="1:13" ht="15.75" customHeight="1" x14ac:dyDescent="0.15">
      <c r="A12" s="40"/>
      <c r="B12" s="41"/>
      <c r="C12" s="42"/>
      <c r="D12" s="43"/>
      <c r="E12" s="42"/>
      <c r="F12" s="44"/>
    </row>
    <row r="13" spans="1:13" ht="15.75" customHeight="1" x14ac:dyDescent="0.15">
      <c r="A13" s="40"/>
      <c r="B13" s="41"/>
      <c r="C13" s="42"/>
      <c r="D13" s="43"/>
      <c r="E13" s="42"/>
      <c r="F13" s="44"/>
    </row>
    <row r="14" spans="1:13" ht="15.75" customHeight="1" x14ac:dyDescent="0.15">
      <c r="A14" s="40"/>
      <c r="B14" s="41"/>
      <c r="C14" s="42"/>
      <c r="D14" s="43"/>
      <c r="E14" s="42"/>
      <c r="F14" s="44"/>
    </row>
    <row r="15" spans="1:13" ht="15.75" customHeight="1" x14ac:dyDescent="0.15">
      <c r="A15" s="40"/>
      <c r="B15" s="41"/>
      <c r="C15" s="42"/>
      <c r="D15" s="43"/>
      <c r="E15" s="42"/>
      <c r="F15" s="44"/>
    </row>
    <row r="16" spans="1:13" ht="15.75" customHeight="1" x14ac:dyDescent="0.15">
      <c r="A16" s="40"/>
      <c r="B16" s="41"/>
      <c r="C16" s="42"/>
      <c r="D16" s="43"/>
      <c r="E16" s="42"/>
      <c r="F16" s="44"/>
    </row>
    <row r="17" spans="1:6" ht="15.75" customHeight="1" x14ac:dyDescent="0.15">
      <c r="A17" s="40"/>
      <c r="B17" s="41"/>
      <c r="C17" s="42"/>
      <c r="D17" s="43"/>
      <c r="E17" s="42"/>
      <c r="F17" s="44"/>
    </row>
    <row r="18" spans="1:6" ht="15.75" customHeight="1" x14ac:dyDescent="0.15">
      <c r="A18" s="40"/>
      <c r="B18" s="41"/>
      <c r="C18" s="42"/>
      <c r="D18" s="43"/>
      <c r="E18" s="42"/>
      <c r="F18" s="44"/>
    </row>
    <row r="19" spans="1:6" ht="15.75" customHeight="1" x14ac:dyDescent="0.15">
      <c r="A19" s="40"/>
      <c r="B19" s="41"/>
      <c r="C19" s="42"/>
      <c r="D19" s="43"/>
      <c r="E19" s="42"/>
      <c r="F19" s="44"/>
    </row>
    <row r="20" spans="1:6" ht="15.75" customHeight="1" x14ac:dyDescent="0.15">
      <c r="A20" s="40"/>
      <c r="B20" s="41"/>
      <c r="C20" s="42"/>
      <c r="D20" s="43"/>
      <c r="E20" s="42"/>
      <c r="F20" s="44"/>
    </row>
    <row r="21" spans="1:6" ht="15.75" customHeight="1" x14ac:dyDescent="0.15">
      <c r="A21" s="40"/>
      <c r="B21" s="41"/>
      <c r="C21" s="42"/>
      <c r="D21" s="43"/>
      <c r="E21" s="42"/>
      <c r="F21" s="44"/>
    </row>
    <row r="22" spans="1:6" ht="15.75" customHeight="1" x14ac:dyDescent="0.15">
      <c r="A22" s="40"/>
      <c r="B22" s="41"/>
      <c r="C22" s="42"/>
      <c r="D22" s="43"/>
      <c r="E22" s="42"/>
      <c r="F22" s="44"/>
    </row>
    <row r="23" spans="1:6" ht="15.75" customHeight="1" x14ac:dyDescent="0.15">
      <c r="A23" s="40"/>
      <c r="B23" s="41"/>
      <c r="C23" s="42"/>
      <c r="D23" s="43"/>
      <c r="E23" s="42"/>
      <c r="F23" s="44"/>
    </row>
    <row r="24" spans="1:6" ht="15.75" customHeight="1" x14ac:dyDescent="0.15">
      <c r="A24" s="40"/>
      <c r="B24" s="41"/>
      <c r="C24" s="42"/>
      <c r="D24" s="43"/>
      <c r="E24" s="42"/>
      <c r="F24" s="44"/>
    </row>
    <row r="25" spans="1:6" ht="15.75" customHeight="1" x14ac:dyDescent="0.15">
      <c r="A25" s="40"/>
      <c r="B25" s="41"/>
      <c r="C25" s="42"/>
      <c r="D25" s="43"/>
      <c r="E25" s="42"/>
      <c r="F25" s="44"/>
    </row>
    <row r="26" spans="1:6" ht="15.75" customHeight="1" x14ac:dyDescent="0.15">
      <c r="A26" s="40"/>
      <c r="B26" s="41"/>
      <c r="C26" s="42"/>
      <c r="D26" s="43"/>
      <c r="E26" s="42"/>
      <c r="F26" s="44"/>
    </row>
    <row r="27" spans="1:6" ht="15.75" customHeight="1" x14ac:dyDescent="0.15">
      <c r="A27" s="40"/>
      <c r="B27" s="41"/>
      <c r="C27" s="42"/>
      <c r="D27" s="43"/>
      <c r="E27" s="42"/>
      <c r="F27" s="44"/>
    </row>
    <row r="28" spans="1:6" ht="15.75" customHeight="1" x14ac:dyDescent="0.15">
      <c r="A28" s="40"/>
      <c r="B28" s="41"/>
      <c r="C28" s="42"/>
      <c r="D28" s="43"/>
      <c r="E28" s="42"/>
      <c r="F28" s="44"/>
    </row>
    <row r="29" spans="1:6" ht="15.75" customHeight="1" x14ac:dyDescent="0.15">
      <c r="A29" s="40"/>
      <c r="B29" s="41"/>
      <c r="C29" s="42"/>
      <c r="D29" s="43"/>
      <c r="E29" s="42"/>
      <c r="F29" s="44"/>
    </row>
    <row r="30" spans="1:6" ht="15.75" customHeight="1" x14ac:dyDescent="0.15">
      <c r="A30" s="40"/>
      <c r="B30" s="41"/>
      <c r="C30" s="42"/>
      <c r="D30" s="43"/>
      <c r="E30" s="42"/>
      <c r="F30" s="44"/>
    </row>
    <row r="31" spans="1:6" ht="15.75" customHeight="1" x14ac:dyDescent="0.15">
      <c r="A31" s="40"/>
      <c r="B31" s="41"/>
      <c r="C31" s="42"/>
      <c r="D31" s="43"/>
      <c r="E31" s="42"/>
      <c r="F31" s="44"/>
    </row>
    <row r="32" spans="1:6" ht="15.75" customHeight="1" x14ac:dyDescent="0.15">
      <c r="A32" s="40"/>
      <c r="B32" s="41"/>
      <c r="C32" s="42"/>
      <c r="D32" s="43"/>
      <c r="E32" s="42"/>
      <c r="F32" s="44"/>
    </row>
    <row r="33" spans="1:6" ht="15.75" customHeight="1" x14ac:dyDescent="0.15">
      <c r="A33" s="40"/>
      <c r="B33" s="41"/>
      <c r="C33" s="42"/>
      <c r="D33" s="43"/>
      <c r="E33" s="42"/>
      <c r="F33" s="44"/>
    </row>
    <row r="34" spans="1:6" ht="15.75" customHeight="1" x14ac:dyDescent="0.15">
      <c r="A34" s="40"/>
      <c r="B34" s="41"/>
      <c r="C34" s="42"/>
      <c r="D34" s="43"/>
      <c r="E34" s="42"/>
      <c r="F34" s="44"/>
    </row>
    <row r="35" spans="1:6" ht="15.75" customHeight="1" x14ac:dyDescent="0.15">
      <c r="A35" s="40"/>
      <c r="B35" s="41"/>
      <c r="C35" s="42"/>
      <c r="D35" s="43"/>
      <c r="E35" s="42"/>
      <c r="F3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0"/>
  <sheetViews>
    <sheetView workbookViewId="0">
      <selection activeCell="A28" sqref="A28"/>
    </sheetView>
  </sheetViews>
  <sheetFormatPr baseColWidth="10" defaultColWidth="14.5" defaultRowHeight="15.75" customHeight="1" x14ac:dyDescent="0.15"/>
  <cols>
    <col min="1" max="1" width="65.33203125" customWidth="1"/>
  </cols>
  <sheetData>
    <row r="1" spans="1:6" ht="15.75" customHeight="1" x14ac:dyDescent="0.15">
      <c r="A1" s="45" t="s">
        <v>974</v>
      </c>
      <c r="B1" s="46" t="s">
        <v>975</v>
      </c>
      <c r="C1" s="46" t="s">
        <v>976</v>
      </c>
      <c r="D1" s="46" t="s">
        <v>977</v>
      </c>
      <c r="E1" s="46" t="s">
        <v>925</v>
      </c>
      <c r="F1" s="47" t="s">
        <v>54</v>
      </c>
    </row>
    <row r="2" spans="1:6" ht="15.75" customHeight="1" x14ac:dyDescent="0.15">
      <c r="A2" s="48" t="s">
        <v>978</v>
      </c>
      <c r="B2" s="49">
        <v>13</v>
      </c>
      <c r="C2" s="49">
        <v>1.7</v>
      </c>
      <c r="D2" s="49">
        <v>4.3999999999999997E-2</v>
      </c>
      <c r="E2" s="49">
        <v>0.23</v>
      </c>
      <c r="F2" s="49" t="s">
        <v>979</v>
      </c>
    </row>
    <row r="3" spans="1:6" ht="15.75" customHeight="1" x14ac:dyDescent="0.15">
      <c r="A3" s="48" t="s">
        <v>980</v>
      </c>
      <c r="B3" s="49">
        <v>97</v>
      </c>
      <c r="C3" s="49">
        <v>0.85</v>
      </c>
      <c r="D3" s="49">
        <v>0.06</v>
      </c>
      <c r="E3" s="49">
        <v>0.11</v>
      </c>
      <c r="F3" s="49" t="s">
        <v>981</v>
      </c>
    </row>
    <row r="4" spans="1:6" ht="15.75" customHeight="1" x14ac:dyDescent="0.15">
      <c r="A4" s="48" t="s">
        <v>982</v>
      </c>
      <c r="B4" s="49">
        <v>5</v>
      </c>
      <c r="C4" s="49">
        <v>3.52</v>
      </c>
      <c r="D4" s="49">
        <v>5.7000000000000002E-2</v>
      </c>
      <c r="E4" s="49">
        <v>0.48</v>
      </c>
      <c r="F4" s="49" t="s">
        <v>983</v>
      </c>
    </row>
    <row r="5" spans="1:6" ht="15.75" customHeight="1" x14ac:dyDescent="0.15">
      <c r="A5" s="50" t="s">
        <v>984</v>
      </c>
      <c r="B5" s="51">
        <v>21</v>
      </c>
      <c r="C5" s="51">
        <v>1.32</v>
      </c>
      <c r="D5" s="51">
        <v>4.3999999999999997E-2</v>
      </c>
      <c r="E5" s="51">
        <v>0.19</v>
      </c>
      <c r="F5" s="51" t="s">
        <v>985</v>
      </c>
    </row>
    <row r="6" spans="1:6" ht="15.75" customHeight="1" x14ac:dyDescent="0.15">
      <c r="A6" s="50" t="s">
        <v>986</v>
      </c>
      <c r="B6" s="51">
        <v>9</v>
      </c>
      <c r="C6" s="51">
        <v>2.4</v>
      </c>
      <c r="D6" s="51">
        <v>5.1999999999999998E-2</v>
      </c>
      <c r="E6" s="51">
        <v>0.35</v>
      </c>
      <c r="F6" s="51" t="s">
        <v>987</v>
      </c>
    </row>
    <row r="7" spans="1:6" ht="15.75" customHeight="1" x14ac:dyDescent="0.15">
      <c r="A7" s="50" t="s">
        <v>988</v>
      </c>
      <c r="B7" s="51">
        <v>27</v>
      </c>
      <c r="C7" s="51">
        <v>1.17</v>
      </c>
      <c r="D7" s="51">
        <v>4.3999999999999997E-2</v>
      </c>
      <c r="E7" s="51">
        <v>0.18</v>
      </c>
      <c r="F7" s="51" t="s">
        <v>989</v>
      </c>
    </row>
    <row r="8" spans="1:6" ht="15.75" customHeight="1" x14ac:dyDescent="0.15">
      <c r="A8" s="50" t="s">
        <v>990</v>
      </c>
      <c r="B8" s="51">
        <v>11</v>
      </c>
      <c r="C8" s="51">
        <v>2.06</v>
      </c>
      <c r="D8" s="51">
        <v>4.9000000000000002E-2</v>
      </c>
      <c r="E8" s="51">
        <v>0.31</v>
      </c>
      <c r="F8" s="51" t="s">
        <v>991</v>
      </c>
    </row>
    <row r="9" spans="1:6" ht="15.75" customHeight="1" x14ac:dyDescent="0.15">
      <c r="A9" s="50" t="s">
        <v>992</v>
      </c>
      <c r="B9" s="51">
        <v>27</v>
      </c>
      <c r="C9" s="51">
        <v>0.98</v>
      </c>
      <c r="D9" s="51">
        <v>3.6999999999999998E-2</v>
      </c>
      <c r="E9" s="51">
        <v>0.16</v>
      </c>
      <c r="F9" s="51" t="s">
        <v>993</v>
      </c>
    </row>
    <row r="10" spans="1:6" ht="15.75" customHeight="1" x14ac:dyDescent="0.15">
      <c r="A10" s="50" t="s">
        <v>994</v>
      </c>
      <c r="B10" s="51">
        <v>40</v>
      </c>
      <c r="C10" s="51">
        <v>0.81</v>
      </c>
      <c r="D10" s="51">
        <v>3.6999999999999998E-2</v>
      </c>
      <c r="E10" s="51">
        <v>0.13</v>
      </c>
      <c r="F10" s="51" t="s">
        <v>995</v>
      </c>
    </row>
    <row r="11" spans="1:6" ht="15.75" customHeight="1" x14ac:dyDescent="0.15">
      <c r="A11" s="50" t="s">
        <v>996</v>
      </c>
      <c r="B11" s="51">
        <v>4</v>
      </c>
      <c r="C11" s="51">
        <v>3.02</v>
      </c>
      <c r="D11" s="51">
        <v>4.3999999999999997E-2</v>
      </c>
      <c r="E11" s="51">
        <v>0.5</v>
      </c>
      <c r="F11" s="51" t="s">
        <v>997</v>
      </c>
    </row>
    <row r="12" spans="1:6" ht="15.75" customHeight="1" x14ac:dyDescent="0.15">
      <c r="A12" s="50" t="s">
        <v>998</v>
      </c>
      <c r="B12" s="51">
        <v>37</v>
      </c>
      <c r="C12" s="51">
        <v>0.84</v>
      </c>
      <c r="D12" s="51">
        <v>3.6999999999999998E-2</v>
      </c>
      <c r="E12" s="51">
        <v>0.14000000000000001</v>
      </c>
      <c r="F12" s="51" t="s">
        <v>999</v>
      </c>
    </row>
    <row r="13" spans="1:6" ht="15.75" customHeight="1" x14ac:dyDescent="0.15">
      <c r="A13" s="50" t="s">
        <v>1000</v>
      </c>
      <c r="B13" s="51">
        <v>5</v>
      </c>
      <c r="C13" s="51">
        <v>2.58</v>
      </c>
      <c r="D13" s="51">
        <v>4.2000000000000003E-2</v>
      </c>
      <c r="E13" s="51">
        <v>0.45</v>
      </c>
      <c r="F13" s="51" t="s">
        <v>1001</v>
      </c>
    </row>
    <row r="14" spans="1:6" ht="15.75" customHeight="1" x14ac:dyDescent="0.15">
      <c r="A14" s="48" t="s">
        <v>1002</v>
      </c>
      <c r="B14" s="49">
        <v>117</v>
      </c>
      <c r="C14" s="49">
        <v>0.51</v>
      </c>
      <c r="D14" s="49">
        <v>0.04</v>
      </c>
      <c r="E14" s="49">
        <v>0.09</v>
      </c>
      <c r="F14" s="49" t="s">
        <v>1003</v>
      </c>
    </row>
    <row r="15" spans="1:6" ht="15.75" customHeight="1" x14ac:dyDescent="0.15">
      <c r="A15" s="50" t="s">
        <v>1004</v>
      </c>
      <c r="B15" s="51">
        <v>6</v>
      </c>
      <c r="C15" s="51">
        <v>2.21</v>
      </c>
      <c r="D15" s="51">
        <v>3.9E-2</v>
      </c>
      <c r="E15" s="51">
        <v>0.4</v>
      </c>
      <c r="F15" s="51" t="s">
        <v>1005</v>
      </c>
    </row>
    <row r="16" spans="1:6" ht="15.75" customHeight="1" x14ac:dyDescent="0.15">
      <c r="A16" s="50" t="s">
        <v>1006</v>
      </c>
      <c r="B16" s="51">
        <v>9</v>
      </c>
      <c r="C16" s="51">
        <v>1.78</v>
      </c>
      <c r="D16" s="51">
        <v>3.9E-2</v>
      </c>
      <c r="E16" s="51">
        <v>0.34</v>
      </c>
      <c r="F16" s="51" t="s">
        <v>1007</v>
      </c>
    </row>
    <row r="17" spans="1:6" ht="15.75" customHeight="1" x14ac:dyDescent="0.15">
      <c r="A17" s="50" t="s">
        <v>1008</v>
      </c>
      <c r="B17" s="51">
        <v>44</v>
      </c>
      <c r="C17" s="51">
        <v>0.68</v>
      </c>
      <c r="D17" s="51">
        <v>3.3000000000000002E-2</v>
      </c>
      <c r="E17" s="51">
        <v>0.13</v>
      </c>
      <c r="F17" s="51" t="s">
        <v>1009</v>
      </c>
    </row>
    <row r="18" spans="1:6" ht="15.75" customHeight="1" x14ac:dyDescent="0.15">
      <c r="A18" s="50" t="s">
        <v>1010</v>
      </c>
      <c r="B18" s="51">
        <v>52</v>
      </c>
      <c r="C18" s="51">
        <v>0.63</v>
      </c>
      <c r="D18" s="51">
        <v>3.3000000000000002E-2</v>
      </c>
      <c r="E18" s="51">
        <v>0.12</v>
      </c>
      <c r="F18" s="51" t="s">
        <v>1011</v>
      </c>
    </row>
    <row r="19" spans="1:6" ht="15.75" customHeight="1" x14ac:dyDescent="0.15">
      <c r="A19" s="50" t="s">
        <v>1012</v>
      </c>
      <c r="B19" s="51">
        <v>16</v>
      </c>
      <c r="C19" s="51">
        <v>1.27</v>
      </c>
      <c r="D19" s="51">
        <v>3.6999999999999998E-2</v>
      </c>
      <c r="E19" s="51">
        <v>0.26</v>
      </c>
      <c r="F19" s="51" t="s">
        <v>1013</v>
      </c>
    </row>
    <row r="20" spans="1:6" ht="15.75" customHeight="1" x14ac:dyDescent="0.15">
      <c r="A20" s="50" t="s">
        <v>1014</v>
      </c>
      <c r="B20" s="51">
        <v>12</v>
      </c>
      <c r="C20" s="51">
        <v>1.28</v>
      </c>
      <c r="D20" s="51">
        <v>3.2000000000000001E-2</v>
      </c>
      <c r="E20" s="51">
        <v>0.26</v>
      </c>
      <c r="F20" s="51" t="s">
        <v>1015</v>
      </c>
    </row>
    <row r="21" spans="1:6" ht="15.75" customHeight="1" x14ac:dyDescent="0.15">
      <c r="A21" s="50" t="s">
        <v>1016</v>
      </c>
      <c r="B21" s="51">
        <v>31</v>
      </c>
      <c r="C21" s="51">
        <v>0.76</v>
      </c>
      <c r="D21" s="51">
        <v>3.1E-2</v>
      </c>
      <c r="E21" s="51">
        <v>0.16</v>
      </c>
      <c r="F21" s="51" t="s">
        <v>1017</v>
      </c>
    </row>
    <row r="22" spans="1:6" ht="15.75" customHeight="1" x14ac:dyDescent="0.15">
      <c r="A22" s="50" t="s">
        <v>1018</v>
      </c>
      <c r="B22" s="51">
        <v>11</v>
      </c>
      <c r="C22" s="51">
        <v>1.35</v>
      </c>
      <c r="D22" s="51">
        <v>3.2000000000000001E-2</v>
      </c>
      <c r="E22" s="51">
        <v>0.28000000000000003</v>
      </c>
      <c r="F22" s="51" t="s">
        <v>1019</v>
      </c>
    </row>
    <row r="23" spans="1:6" ht="15.75" customHeight="1" x14ac:dyDescent="0.15">
      <c r="A23" s="50" t="s">
        <v>1020</v>
      </c>
      <c r="B23" s="51">
        <v>7</v>
      </c>
      <c r="C23" s="51">
        <v>1.72</v>
      </c>
      <c r="D23" s="51">
        <v>3.3000000000000002E-2</v>
      </c>
      <c r="E23" s="51">
        <v>0.36</v>
      </c>
      <c r="F23" s="51" t="s">
        <v>1021</v>
      </c>
    </row>
    <row r="24" spans="1:6" ht="15.75" customHeight="1" x14ac:dyDescent="0.15">
      <c r="A24" s="50" t="s">
        <v>1022</v>
      </c>
      <c r="B24" s="51">
        <v>14</v>
      </c>
      <c r="C24" s="51">
        <v>1.25</v>
      </c>
      <c r="D24" s="51">
        <v>3.4000000000000002E-2</v>
      </c>
      <c r="E24" s="51">
        <v>0.27</v>
      </c>
      <c r="F24" s="51" t="s">
        <v>1023</v>
      </c>
    </row>
    <row r="25" spans="1:6" ht="15.75" customHeight="1" x14ac:dyDescent="0.15">
      <c r="A25" s="50" t="s">
        <v>1024</v>
      </c>
      <c r="B25" s="51">
        <v>12</v>
      </c>
      <c r="C25" s="51">
        <v>1.42</v>
      </c>
      <c r="D25" s="51">
        <v>3.5999999999999997E-2</v>
      </c>
      <c r="E25" s="51">
        <v>0.31</v>
      </c>
      <c r="F25" s="51" t="s">
        <v>1025</v>
      </c>
    </row>
    <row r="26" spans="1:6" ht="15.75" customHeight="1" x14ac:dyDescent="0.15">
      <c r="A26" s="50" t="s">
        <v>1026</v>
      </c>
      <c r="B26" s="51">
        <v>38</v>
      </c>
      <c r="C26" s="51">
        <v>0.71</v>
      </c>
      <c r="D26" s="51">
        <v>3.2000000000000001E-2</v>
      </c>
      <c r="E26" s="51">
        <v>0.16</v>
      </c>
      <c r="F26" s="51" t="s">
        <v>1027</v>
      </c>
    </row>
    <row r="28" spans="1:6" ht="15.75" customHeight="1" x14ac:dyDescent="0.2">
      <c r="A28" s="75" t="s">
        <v>7542</v>
      </c>
    </row>
    <row r="30" spans="1:6" ht="15.75" customHeight="1" x14ac:dyDescent="0.15">
      <c r="A30" s="52" t="s">
        <v>1028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93"/>
  <sheetViews>
    <sheetView tabSelected="1" topLeftCell="A543" workbookViewId="0">
      <selection activeCell="A992" sqref="A992"/>
    </sheetView>
  </sheetViews>
  <sheetFormatPr baseColWidth="10" defaultColWidth="14.5" defaultRowHeight="15.75" customHeight="1" x14ac:dyDescent="0.15"/>
  <sheetData>
    <row r="1" spans="1:4" ht="15.75" customHeight="1" x14ac:dyDescent="0.15">
      <c r="A1" s="31" t="s">
        <v>1029</v>
      </c>
      <c r="B1" s="53" t="s">
        <v>1030</v>
      </c>
      <c r="C1" s="31" t="s">
        <v>1031</v>
      </c>
      <c r="D1" s="31" t="s">
        <v>1032</v>
      </c>
    </row>
    <row r="2" spans="1:4" ht="15.75" customHeight="1" x14ac:dyDescent="0.15">
      <c r="A2" s="32" t="s">
        <v>1033</v>
      </c>
      <c r="B2" s="33" t="s">
        <v>1034</v>
      </c>
      <c r="C2" s="33" t="s">
        <v>1035</v>
      </c>
      <c r="D2" s="33" t="s">
        <v>315</v>
      </c>
    </row>
    <row r="3" spans="1:4" ht="15.75" customHeight="1" x14ac:dyDescent="0.15">
      <c r="A3" s="32" t="s">
        <v>1036</v>
      </c>
      <c r="B3" s="33" t="s">
        <v>1037</v>
      </c>
      <c r="C3" s="33" t="s">
        <v>1038</v>
      </c>
      <c r="D3" s="33" t="s">
        <v>315</v>
      </c>
    </row>
    <row r="4" spans="1:4" ht="15.75" customHeight="1" x14ac:dyDescent="0.15">
      <c r="A4" s="32" t="s">
        <v>1039</v>
      </c>
      <c r="B4" s="33" t="s">
        <v>1040</v>
      </c>
      <c r="C4" s="33" t="s">
        <v>1038</v>
      </c>
      <c r="D4" s="33" t="s">
        <v>315</v>
      </c>
    </row>
    <row r="5" spans="1:4" ht="15.75" customHeight="1" x14ac:dyDescent="0.15">
      <c r="A5" s="32" t="s">
        <v>1041</v>
      </c>
      <c r="B5" s="33" t="s">
        <v>1042</v>
      </c>
      <c r="C5" s="33" t="s">
        <v>1038</v>
      </c>
      <c r="D5" s="33" t="s">
        <v>1043</v>
      </c>
    </row>
    <row r="6" spans="1:4" ht="15.75" customHeight="1" x14ac:dyDescent="0.15">
      <c r="A6" s="32" t="s">
        <v>1044</v>
      </c>
      <c r="B6" s="33" t="s">
        <v>1045</v>
      </c>
      <c r="C6" s="33" t="s">
        <v>1046</v>
      </c>
      <c r="D6" s="33" t="s">
        <v>315</v>
      </c>
    </row>
    <row r="7" spans="1:4" ht="15.75" customHeight="1" x14ac:dyDescent="0.15">
      <c r="A7" s="32" t="s">
        <v>1047</v>
      </c>
      <c r="B7" s="33" t="s">
        <v>1048</v>
      </c>
      <c r="C7" s="33" t="s">
        <v>1049</v>
      </c>
      <c r="D7" s="33" t="s">
        <v>315</v>
      </c>
    </row>
    <row r="8" spans="1:4" ht="15.75" customHeight="1" x14ac:dyDescent="0.15">
      <c r="A8" s="32" t="s">
        <v>1050</v>
      </c>
      <c r="B8" s="33" t="s">
        <v>1051</v>
      </c>
      <c r="C8" s="33" t="s">
        <v>1038</v>
      </c>
      <c r="D8" s="33" t="s">
        <v>315</v>
      </c>
    </row>
    <row r="9" spans="1:4" ht="15.75" customHeight="1" x14ac:dyDescent="0.15">
      <c r="A9" s="32" t="s">
        <v>1052</v>
      </c>
      <c r="B9" s="33" t="s">
        <v>1053</v>
      </c>
      <c r="C9" s="33" t="s">
        <v>1054</v>
      </c>
      <c r="D9" s="33" t="s">
        <v>315</v>
      </c>
    </row>
    <row r="10" spans="1:4" ht="15.75" customHeight="1" x14ac:dyDescent="0.15">
      <c r="A10" s="32" t="s">
        <v>1055</v>
      </c>
      <c r="B10" s="33" t="s">
        <v>1056</v>
      </c>
      <c r="C10" s="33" t="s">
        <v>1057</v>
      </c>
      <c r="D10" s="33" t="s">
        <v>315</v>
      </c>
    </row>
    <row r="11" spans="1:4" ht="15.75" customHeight="1" x14ac:dyDescent="0.15">
      <c r="A11" s="32" t="s">
        <v>1058</v>
      </c>
      <c r="B11" s="33" t="s">
        <v>1059</v>
      </c>
      <c r="C11" s="33" t="s">
        <v>1054</v>
      </c>
      <c r="D11" s="33" t="s">
        <v>315</v>
      </c>
    </row>
    <row r="12" spans="1:4" ht="15.75" customHeight="1" x14ac:dyDescent="0.15">
      <c r="A12" s="32" t="s">
        <v>1060</v>
      </c>
      <c r="B12" s="33" t="s">
        <v>1061</v>
      </c>
      <c r="C12" s="33" t="s">
        <v>1054</v>
      </c>
      <c r="D12" s="33" t="s">
        <v>315</v>
      </c>
    </row>
    <row r="13" spans="1:4" ht="15.75" customHeight="1" x14ac:dyDescent="0.15">
      <c r="A13" s="32" t="s">
        <v>1062</v>
      </c>
      <c r="B13" s="33" t="s">
        <v>1063</v>
      </c>
      <c r="C13" s="33" t="s">
        <v>1054</v>
      </c>
      <c r="D13" s="33" t="s">
        <v>315</v>
      </c>
    </row>
    <row r="14" spans="1:4" ht="15.75" customHeight="1" x14ac:dyDescent="0.15">
      <c r="A14" s="32" t="s">
        <v>1064</v>
      </c>
      <c r="B14" s="33" t="s">
        <v>1065</v>
      </c>
      <c r="C14" s="33" t="s">
        <v>1057</v>
      </c>
      <c r="D14" s="33" t="s">
        <v>315</v>
      </c>
    </row>
    <row r="15" spans="1:4" ht="15.75" customHeight="1" x14ac:dyDescent="0.15">
      <c r="A15" s="32" t="s">
        <v>1066</v>
      </c>
      <c r="B15" s="33" t="s">
        <v>1067</v>
      </c>
      <c r="C15" s="33" t="s">
        <v>1049</v>
      </c>
      <c r="D15" s="33" t="s">
        <v>315</v>
      </c>
    </row>
    <row r="16" spans="1:4" ht="15.75" customHeight="1" x14ac:dyDescent="0.15">
      <c r="A16" s="32" t="s">
        <v>1068</v>
      </c>
      <c r="B16" s="33" t="s">
        <v>1069</v>
      </c>
      <c r="C16" s="33" t="s">
        <v>1049</v>
      </c>
      <c r="D16" s="33" t="s">
        <v>315</v>
      </c>
    </row>
    <row r="17" spans="1:4" ht="15.75" customHeight="1" x14ac:dyDescent="0.15">
      <c r="A17" s="32" t="s">
        <v>1070</v>
      </c>
      <c r="B17" s="33" t="s">
        <v>1071</v>
      </c>
      <c r="C17" s="33" t="s">
        <v>1038</v>
      </c>
      <c r="D17" s="33" t="s">
        <v>315</v>
      </c>
    </row>
    <row r="18" spans="1:4" ht="15.75" customHeight="1" x14ac:dyDescent="0.15">
      <c r="A18" s="32" t="s">
        <v>1072</v>
      </c>
      <c r="B18" s="33" t="s">
        <v>1073</v>
      </c>
      <c r="C18" s="33" t="s">
        <v>1074</v>
      </c>
      <c r="D18" s="33" t="s">
        <v>315</v>
      </c>
    </row>
    <row r="19" spans="1:4" ht="15.75" customHeight="1" x14ac:dyDescent="0.15">
      <c r="A19" s="32" t="s">
        <v>1075</v>
      </c>
      <c r="B19" s="33" t="s">
        <v>1076</v>
      </c>
      <c r="C19" s="33" t="s">
        <v>1054</v>
      </c>
      <c r="D19" s="33" t="s">
        <v>315</v>
      </c>
    </row>
    <row r="20" spans="1:4" ht="15.75" customHeight="1" x14ac:dyDescent="0.15">
      <c r="A20" s="32" t="s">
        <v>1077</v>
      </c>
      <c r="B20" s="33" t="s">
        <v>1078</v>
      </c>
      <c r="C20" s="33" t="s">
        <v>1049</v>
      </c>
      <c r="D20" s="33" t="s">
        <v>315</v>
      </c>
    </row>
    <row r="21" spans="1:4" ht="15.75" customHeight="1" x14ac:dyDescent="0.15">
      <c r="A21" s="32" t="s">
        <v>1079</v>
      </c>
      <c r="B21" s="33" t="s">
        <v>1080</v>
      </c>
      <c r="C21" s="33" t="s">
        <v>1081</v>
      </c>
      <c r="D21" s="33" t="s">
        <v>315</v>
      </c>
    </row>
    <row r="22" spans="1:4" ht="15.75" customHeight="1" x14ac:dyDescent="0.15">
      <c r="A22" s="32" t="s">
        <v>1082</v>
      </c>
      <c r="B22" s="33" t="s">
        <v>1083</v>
      </c>
      <c r="C22" s="33" t="s">
        <v>1084</v>
      </c>
      <c r="D22" s="33" t="s">
        <v>315</v>
      </c>
    </row>
    <row r="23" spans="1:4" ht="15.75" customHeight="1" x14ac:dyDescent="0.15">
      <c r="A23" s="32" t="s">
        <v>1085</v>
      </c>
      <c r="B23" s="33" t="s">
        <v>1086</v>
      </c>
      <c r="C23" s="33" t="s">
        <v>1054</v>
      </c>
      <c r="D23" s="33" t="s">
        <v>315</v>
      </c>
    </row>
    <row r="24" spans="1:4" ht="15.75" customHeight="1" x14ac:dyDescent="0.15">
      <c r="A24" s="32" t="s">
        <v>1087</v>
      </c>
      <c r="B24" s="33" t="s">
        <v>1088</v>
      </c>
      <c r="C24" s="33" t="s">
        <v>1089</v>
      </c>
      <c r="D24" s="33" t="s">
        <v>315</v>
      </c>
    </row>
    <row r="25" spans="1:4" ht="15.75" customHeight="1" x14ac:dyDescent="0.15">
      <c r="A25" s="32" t="s">
        <v>1090</v>
      </c>
      <c r="B25" s="33" t="s">
        <v>1091</v>
      </c>
      <c r="C25" s="33" t="s">
        <v>1092</v>
      </c>
      <c r="D25" s="33" t="s">
        <v>315</v>
      </c>
    </row>
    <row r="26" spans="1:4" ht="15.75" customHeight="1" x14ac:dyDescent="0.15">
      <c r="A26" s="32" t="s">
        <v>1093</v>
      </c>
      <c r="B26" s="33" t="s">
        <v>1094</v>
      </c>
      <c r="C26" s="33" t="s">
        <v>1049</v>
      </c>
      <c r="D26" s="33" t="s">
        <v>315</v>
      </c>
    </row>
    <row r="27" spans="1:4" ht="15.75" customHeight="1" x14ac:dyDescent="0.15">
      <c r="A27" s="32" t="s">
        <v>1095</v>
      </c>
      <c r="B27" s="33" t="s">
        <v>1096</v>
      </c>
      <c r="C27" s="33" t="s">
        <v>1049</v>
      </c>
      <c r="D27" s="33" t="s">
        <v>315</v>
      </c>
    </row>
    <row r="28" spans="1:4" ht="15.75" customHeight="1" x14ac:dyDescent="0.15">
      <c r="A28" s="32" t="s">
        <v>1097</v>
      </c>
      <c r="B28" s="33" t="s">
        <v>1098</v>
      </c>
      <c r="C28" s="33" t="s">
        <v>1099</v>
      </c>
      <c r="D28" s="33" t="s">
        <v>315</v>
      </c>
    </row>
    <row r="29" spans="1:4" ht="15.75" customHeight="1" x14ac:dyDescent="0.15">
      <c r="A29" s="32" t="s">
        <v>1100</v>
      </c>
      <c r="B29" s="33" t="s">
        <v>1101</v>
      </c>
      <c r="C29" s="33" t="s">
        <v>1102</v>
      </c>
      <c r="D29" s="33" t="s">
        <v>315</v>
      </c>
    </row>
    <row r="30" spans="1:4" ht="15.75" customHeight="1" x14ac:dyDescent="0.15">
      <c r="A30" s="32" t="s">
        <v>1103</v>
      </c>
      <c r="B30" s="33" t="s">
        <v>1104</v>
      </c>
      <c r="C30" s="33" t="s">
        <v>1049</v>
      </c>
      <c r="D30" s="33" t="s">
        <v>315</v>
      </c>
    </row>
    <row r="31" spans="1:4" ht="15.75" customHeight="1" x14ac:dyDescent="0.15">
      <c r="A31" s="32" t="s">
        <v>1105</v>
      </c>
      <c r="B31" s="33" t="s">
        <v>1106</v>
      </c>
      <c r="C31" s="33" t="s">
        <v>1049</v>
      </c>
      <c r="D31" s="33" t="s">
        <v>315</v>
      </c>
    </row>
    <row r="32" spans="1:4" ht="15.75" customHeight="1" x14ac:dyDescent="0.15">
      <c r="A32" s="32" t="s">
        <v>1107</v>
      </c>
      <c r="B32" s="33" t="s">
        <v>1108</v>
      </c>
      <c r="C32" s="33" t="s">
        <v>1049</v>
      </c>
      <c r="D32" s="33" t="s">
        <v>315</v>
      </c>
    </row>
    <row r="33" spans="1:4" ht="15.75" customHeight="1" x14ac:dyDescent="0.15">
      <c r="A33" s="32" t="s">
        <v>1109</v>
      </c>
      <c r="B33" s="33" t="s">
        <v>1110</v>
      </c>
      <c r="C33" s="33" t="s">
        <v>1084</v>
      </c>
      <c r="D33" s="33" t="s">
        <v>315</v>
      </c>
    </row>
    <row r="34" spans="1:4" ht="15.75" customHeight="1" x14ac:dyDescent="0.15">
      <c r="A34" s="32" t="s">
        <v>1111</v>
      </c>
      <c r="B34" s="33" t="s">
        <v>1112</v>
      </c>
      <c r="C34" s="33" t="s">
        <v>1049</v>
      </c>
      <c r="D34" s="33" t="s">
        <v>315</v>
      </c>
    </row>
    <row r="35" spans="1:4" ht="15.75" customHeight="1" x14ac:dyDescent="0.15">
      <c r="A35" s="32" t="s">
        <v>1113</v>
      </c>
      <c r="B35" s="33" t="s">
        <v>1114</v>
      </c>
      <c r="C35" s="33" t="s">
        <v>1049</v>
      </c>
      <c r="D35" s="33" t="s">
        <v>315</v>
      </c>
    </row>
    <row r="36" spans="1:4" ht="15.75" customHeight="1" x14ac:dyDescent="0.15">
      <c r="A36" s="32" t="s">
        <v>1115</v>
      </c>
      <c r="B36" s="33" t="s">
        <v>1116</v>
      </c>
      <c r="C36" s="33" t="s">
        <v>1049</v>
      </c>
      <c r="D36" s="33" t="s">
        <v>315</v>
      </c>
    </row>
    <row r="37" spans="1:4" ht="15.75" customHeight="1" x14ac:dyDescent="0.15">
      <c r="A37" s="32" t="s">
        <v>1117</v>
      </c>
      <c r="B37" s="33" t="s">
        <v>1118</v>
      </c>
      <c r="C37" s="33" t="s">
        <v>1084</v>
      </c>
      <c r="D37" s="33" t="s">
        <v>315</v>
      </c>
    </row>
    <row r="38" spans="1:4" ht="15.75" customHeight="1" x14ac:dyDescent="0.15">
      <c r="A38" s="32" t="s">
        <v>1119</v>
      </c>
      <c r="B38" s="33" t="s">
        <v>1120</v>
      </c>
      <c r="C38" s="33" t="s">
        <v>1049</v>
      </c>
      <c r="D38" s="33" t="s">
        <v>315</v>
      </c>
    </row>
    <row r="39" spans="1:4" ht="15.75" customHeight="1" x14ac:dyDescent="0.15">
      <c r="A39" s="32" t="s">
        <v>1121</v>
      </c>
      <c r="B39" s="33" t="s">
        <v>1122</v>
      </c>
      <c r="C39" s="33" t="s">
        <v>1074</v>
      </c>
      <c r="D39" s="33" t="s">
        <v>315</v>
      </c>
    </row>
    <row r="40" spans="1:4" ht="15.75" customHeight="1" x14ac:dyDescent="0.15">
      <c r="A40" s="32" t="s">
        <v>1123</v>
      </c>
      <c r="B40" s="33" t="s">
        <v>1124</v>
      </c>
      <c r="C40" s="33" t="s">
        <v>1125</v>
      </c>
      <c r="D40" s="33" t="s">
        <v>315</v>
      </c>
    </row>
    <row r="41" spans="1:4" ht="15.75" customHeight="1" x14ac:dyDescent="0.15">
      <c r="A41" s="32" t="s">
        <v>1126</v>
      </c>
      <c r="B41" s="33" t="s">
        <v>1127</v>
      </c>
      <c r="C41" s="33" t="s">
        <v>1038</v>
      </c>
      <c r="D41" s="33" t="s">
        <v>315</v>
      </c>
    </row>
    <row r="42" spans="1:4" ht="15.75" customHeight="1" x14ac:dyDescent="0.15">
      <c r="A42" s="32" t="s">
        <v>1128</v>
      </c>
      <c r="B42" s="33" t="s">
        <v>1129</v>
      </c>
      <c r="C42" s="33" t="s">
        <v>1054</v>
      </c>
      <c r="D42" s="33" t="s">
        <v>315</v>
      </c>
    </row>
    <row r="43" spans="1:4" ht="15.75" customHeight="1" x14ac:dyDescent="0.15">
      <c r="A43" s="32" t="s">
        <v>1130</v>
      </c>
      <c r="B43" s="33" t="s">
        <v>1131</v>
      </c>
      <c r="C43" s="33" t="s">
        <v>1049</v>
      </c>
      <c r="D43" s="33" t="s">
        <v>315</v>
      </c>
    </row>
    <row r="44" spans="1:4" ht="15.75" customHeight="1" x14ac:dyDescent="0.15">
      <c r="A44" s="32" t="s">
        <v>1132</v>
      </c>
      <c r="B44" s="33" t="s">
        <v>1133</v>
      </c>
      <c r="C44" s="33" t="s">
        <v>1134</v>
      </c>
      <c r="D44" s="33" t="s">
        <v>1135</v>
      </c>
    </row>
    <row r="45" spans="1:4" ht="15.75" customHeight="1" x14ac:dyDescent="0.15">
      <c r="A45" s="32" t="s">
        <v>1136</v>
      </c>
      <c r="B45" s="33" t="s">
        <v>1133</v>
      </c>
      <c r="C45" s="33" t="s">
        <v>1054</v>
      </c>
      <c r="D45" s="33" t="s">
        <v>1135</v>
      </c>
    </row>
    <row r="46" spans="1:4" ht="15.75" customHeight="1" x14ac:dyDescent="0.15">
      <c r="A46" s="32" t="s">
        <v>1137</v>
      </c>
      <c r="B46" s="33" t="s">
        <v>1138</v>
      </c>
      <c r="C46" s="33" t="s">
        <v>1049</v>
      </c>
      <c r="D46" s="33" t="s">
        <v>315</v>
      </c>
    </row>
    <row r="47" spans="1:4" ht="15.75" customHeight="1" x14ac:dyDescent="0.15">
      <c r="A47" s="32" t="s">
        <v>1139</v>
      </c>
      <c r="B47" s="33" t="s">
        <v>1140</v>
      </c>
      <c r="C47" s="33" t="s">
        <v>1141</v>
      </c>
      <c r="D47" s="33" t="s">
        <v>315</v>
      </c>
    </row>
    <row r="48" spans="1:4" ht="13" x14ac:dyDescent="0.15">
      <c r="A48" s="32" t="s">
        <v>1142</v>
      </c>
      <c r="B48" s="33" t="s">
        <v>1143</v>
      </c>
      <c r="C48" s="33" t="s">
        <v>1038</v>
      </c>
      <c r="D48" s="33" t="s">
        <v>315</v>
      </c>
    </row>
    <row r="49" spans="1:4" ht="13" x14ac:dyDescent="0.15">
      <c r="A49" s="32" t="s">
        <v>1144</v>
      </c>
      <c r="B49" s="33" t="s">
        <v>1145</v>
      </c>
      <c r="C49" s="33" t="s">
        <v>1146</v>
      </c>
      <c r="D49" s="33" t="s">
        <v>1147</v>
      </c>
    </row>
    <row r="50" spans="1:4" ht="13" x14ac:dyDescent="0.15">
      <c r="A50" s="32" t="s">
        <v>1148</v>
      </c>
      <c r="B50" s="33" t="s">
        <v>1149</v>
      </c>
      <c r="C50" s="33" t="s">
        <v>1038</v>
      </c>
      <c r="D50" s="33" t="s">
        <v>315</v>
      </c>
    </row>
    <row r="51" spans="1:4" ht="13" x14ac:dyDescent="0.15">
      <c r="A51" s="32" t="s">
        <v>1150</v>
      </c>
      <c r="B51" s="33" t="s">
        <v>1151</v>
      </c>
      <c r="C51" s="33" t="s">
        <v>1038</v>
      </c>
      <c r="D51" s="33" t="s">
        <v>315</v>
      </c>
    </row>
    <row r="52" spans="1:4" ht="13" x14ac:dyDescent="0.15">
      <c r="A52" s="32" t="s">
        <v>1152</v>
      </c>
      <c r="B52" s="33" t="s">
        <v>1153</v>
      </c>
      <c r="C52" s="33" t="s">
        <v>1154</v>
      </c>
      <c r="D52" s="33" t="s">
        <v>315</v>
      </c>
    </row>
    <row r="53" spans="1:4" ht="13" x14ac:dyDescent="0.15">
      <c r="A53" s="32" t="s">
        <v>1155</v>
      </c>
      <c r="B53" s="33" t="s">
        <v>1156</v>
      </c>
      <c r="C53" s="33" t="s">
        <v>1038</v>
      </c>
      <c r="D53" s="33" t="s">
        <v>1157</v>
      </c>
    </row>
    <row r="54" spans="1:4" ht="13" x14ac:dyDescent="0.15">
      <c r="A54" s="32" t="s">
        <v>1158</v>
      </c>
      <c r="B54" s="33" t="s">
        <v>1159</v>
      </c>
      <c r="C54" s="33" t="s">
        <v>1160</v>
      </c>
      <c r="D54" s="33" t="s">
        <v>1161</v>
      </c>
    </row>
    <row r="55" spans="1:4" ht="13" x14ac:dyDescent="0.15">
      <c r="A55" s="32" t="s">
        <v>1162</v>
      </c>
      <c r="B55" s="33" t="s">
        <v>1163</v>
      </c>
      <c r="C55" s="33" t="s">
        <v>1049</v>
      </c>
      <c r="D55" s="33" t="s">
        <v>315</v>
      </c>
    </row>
    <row r="56" spans="1:4" ht="13" x14ac:dyDescent="0.15">
      <c r="A56" s="32" t="s">
        <v>1164</v>
      </c>
      <c r="B56" s="33" t="s">
        <v>1165</v>
      </c>
      <c r="C56" s="33" t="s">
        <v>1166</v>
      </c>
      <c r="D56" s="33" t="s">
        <v>315</v>
      </c>
    </row>
    <row r="57" spans="1:4" ht="13" x14ac:dyDescent="0.15">
      <c r="A57" s="32" t="s">
        <v>1167</v>
      </c>
      <c r="B57" s="33" t="s">
        <v>1168</v>
      </c>
      <c r="C57" s="33" t="s">
        <v>1169</v>
      </c>
      <c r="D57" s="33" t="s">
        <v>315</v>
      </c>
    </row>
    <row r="58" spans="1:4" ht="13" x14ac:dyDescent="0.15">
      <c r="A58" s="32" t="s">
        <v>1170</v>
      </c>
      <c r="B58" s="33" t="s">
        <v>1171</v>
      </c>
      <c r="C58" s="33" t="s">
        <v>1172</v>
      </c>
      <c r="D58" s="33" t="s">
        <v>315</v>
      </c>
    </row>
    <row r="59" spans="1:4" ht="13" x14ac:dyDescent="0.15">
      <c r="A59" s="32" t="s">
        <v>1173</v>
      </c>
      <c r="B59" s="33" t="s">
        <v>1174</v>
      </c>
      <c r="C59" s="33" t="s">
        <v>1049</v>
      </c>
      <c r="D59" s="33" t="s">
        <v>315</v>
      </c>
    </row>
    <row r="60" spans="1:4" ht="13" x14ac:dyDescent="0.15">
      <c r="A60" s="32" t="s">
        <v>1175</v>
      </c>
      <c r="B60" s="33" t="s">
        <v>1176</v>
      </c>
      <c r="C60" s="33" t="s">
        <v>1177</v>
      </c>
      <c r="D60" s="33" t="s">
        <v>315</v>
      </c>
    </row>
    <row r="61" spans="1:4" ht="13" x14ac:dyDescent="0.15">
      <c r="A61" s="32" t="s">
        <v>1178</v>
      </c>
      <c r="B61" s="33" t="s">
        <v>1179</v>
      </c>
      <c r="C61" s="33" t="s">
        <v>1038</v>
      </c>
      <c r="D61" s="33" t="s">
        <v>315</v>
      </c>
    </row>
    <row r="62" spans="1:4" ht="13" x14ac:dyDescent="0.15">
      <c r="A62" s="32" t="s">
        <v>1180</v>
      </c>
      <c r="B62" s="33" t="s">
        <v>1181</v>
      </c>
      <c r="C62" s="33" t="s">
        <v>1049</v>
      </c>
      <c r="D62" s="33" t="s">
        <v>315</v>
      </c>
    </row>
    <row r="63" spans="1:4" ht="13" x14ac:dyDescent="0.15">
      <c r="A63" s="32" t="s">
        <v>1182</v>
      </c>
      <c r="B63" s="33" t="s">
        <v>1183</v>
      </c>
      <c r="C63" s="33" t="s">
        <v>1049</v>
      </c>
      <c r="D63" s="33" t="s">
        <v>315</v>
      </c>
    </row>
    <row r="64" spans="1:4" ht="13" x14ac:dyDescent="0.15">
      <c r="A64" s="32" t="s">
        <v>1184</v>
      </c>
      <c r="B64" s="33" t="s">
        <v>1185</v>
      </c>
      <c r="C64" s="33" t="s">
        <v>1049</v>
      </c>
      <c r="D64" s="33" t="s">
        <v>315</v>
      </c>
    </row>
    <row r="65" spans="1:4" ht="13" x14ac:dyDescent="0.15">
      <c r="A65" s="32" t="s">
        <v>1186</v>
      </c>
      <c r="B65" s="33" t="s">
        <v>1187</v>
      </c>
      <c r="C65" s="33" t="s">
        <v>1188</v>
      </c>
      <c r="D65" s="33" t="s">
        <v>315</v>
      </c>
    </row>
    <row r="66" spans="1:4" ht="13" x14ac:dyDescent="0.15">
      <c r="A66" s="32" t="s">
        <v>1189</v>
      </c>
      <c r="B66" s="33" t="s">
        <v>1190</v>
      </c>
      <c r="C66" s="33" t="s">
        <v>1049</v>
      </c>
      <c r="D66" s="33" t="s">
        <v>315</v>
      </c>
    </row>
    <row r="67" spans="1:4" ht="13" x14ac:dyDescent="0.15">
      <c r="A67" s="32" t="s">
        <v>1191</v>
      </c>
      <c r="B67" s="33" t="s">
        <v>1192</v>
      </c>
      <c r="C67" s="33" t="s">
        <v>1038</v>
      </c>
      <c r="D67" s="33" t="s">
        <v>315</v>
      </c>
    </row>
    <row r="68" spans="1:4" ht="13" x14ac:dyDescent="0.15">
      <c r="A68" s="32" t="s">
        <v>1193</v>
      </c>
      <c r="B68" s="33" t="s">
        <v>1194</v>
      </c>
      <c r="C68" s="33" t="s">
        <v>1049</v>
      </c>
      <c r="D68" s="33" t="s">
        <v>315</v>
      </c>
    </row>
    <row r="69" spans="1:4" ht="13" x14ac:dyDescent="0.15">
      <c r="A69" s="32" t="s">
        <v>1195</v>
      </c>
      <c r="B69" s="33" t="s">
        <v>1196</v>
      </c>
      <c r="C69" s="33" t="s">
        <v>1038</v>
      </c>
      <c r="D69" s="33" t="s">
        <v>315</v>
      </c>
    </row>
    <row r="70" spans="1:4" ht="13" x14ac:dyDescent="0.15">
      <c r="A70" s="32" t="s">
        <v>1197</v>
      </c>
      <c r="B70" s="33" t="s">
        <v>1198</v>
      </c>
      <c r="C70" s="33" t="s">
        <v>1199</v>
      </c>
      <c r="D70" s="33" t="s">
        <v>315</v>
      </c>
    </row>
    <row r="71" spans="1:4" ht="13" x14ac:dyDescent="0.15">
      <c r="A71" s="32" t="s">
        <v>1200</v>
      </c>
      <c r="B71" s="33" t="s">
        <v>1201</v>
      </c>
      <c r="C71" s="33" t="s">
        <v>1202</v>
      </c>
      <c r="D71" s="33" t="s">
        <v>315</v>
      </c>
    </row>
    <row r="72" spans="1:4" ht="13" x14ac:dyDescent="0.15">
      <c r="A72" s="32" t="s">
        <v>1203</v>
      </c>
      <c r="B72" s="33" t="s">
        <v>1204</v>
      </c>
      <c r="C72" s="33" t="s">
        <v>1205</v>
      </c>
      <c r="D72" s="33" t="s">
        <v>315</v>
      </c>
    </row>
    <row r="73" spans="1:4" ht="13" x14ac:dyDescent="0.15">
      <c r="A73" s="32" t="s">
        <v>1206</v>
      </c>
      <c r="B73" s="33" t="s">
        <v>1207</v>
      </c>
      <c r="C73" s="33" t="s">
        <v>1208</v>
      </c>
      <c r="D73" s="33" t="s">
        <v>315</v>
      </c>
    </row>
    <row r="74" spans="1:4" ht="13" x14ac:dyDescent="0.15">
      <c r="A74" s="32" t="s">
        <v>1209</v>
      </c>
      <c r="B74" s="33" t="s">
        <v>1210</v>
      </c>
      <c r="C74" s="33" t="s">
        <v>1049</v>
      </c>
      <c r="D74" s="33" t="s">
        <v>315</v>
      </c>
    </row>
    <row r="75" spans="1:4" ht="13" x14ac:dyDescent="0.15">
      <c r="A75" s="32" t="s">
        <v>1211</v>
      </c>
      <c r="B75" s="33" t="s">
        <v>1212</v>
      </c>
      <c r="C75" s="33" t="s">
        <v>1213</v>
      </c>
      <c r="D75" s="33" t="s">
        <v>315</v>
      </c>
    </row>
    <row r="76" spans="1:4" ht="13" x14ac:dyDescent="0.15">
      <c r="A76" s="32" t="s">
        <v>1214</v>
      </c>
      <c r="B76" s="33" t="s">
        <v>1215</v>
      </c>
      <c r="C76" s="33" t="s">
        <v>1205</v>
      </c>
      <c r="D76" s="33" t="s">
        <v>315</v>
      </c>
    </row>
    <row r="77" spans="1:4" ht="13" x14ac:dyDescent="0.15">
      <c r="A77" s="32" t="s">
        <v>1216</v>
      </c>
      <c r="B77" s="33" t="s">
        <v>1217</v>
      </c>
      <c r="C77" s="33" t="s">
        <v>1038</v>
      </c>
      <c r="D77" s="33" t="s">
        <v>315</v>
      </c>
    </row>
    <row r="78" spans="1:4" ht="13" x14ac:dyDescent="0.15">
      <c r="A78" s="32" t="s">
        <v>1218</v>
      </c>
      <c r="B78" s="33" t="s">
        <v>1219</v>
      </c>
      <c r="C78" s="33" t="s">
        <v>1220</v>
      </c>
      <c r="D78" s="33" t="s">
        <v>315</v>
      </c>
    </row>
    <row r="79" spans="1:4" ht="13" x14ac:dyDescent="0.15">
      <c r="A79" s="32" t="s">
        <v>1221</v>
      </c>
      <c r="B79" s="33" t="s">
        <v>1222</v>
      </c>
      <c r="C79" s="33" t="s">
        <v>1038</v>
      </c>
      <c r="D79" s="33" t="s">
        <v>315</v>
      </c>
    </row>
    <row r="80" spans="1:4" ht="13" x14ac:dyDescent="0.15">
      <c r="A80" s="32" t="s">
        <v>1223</v>
      </c>
      <c r="B80" s="33" t="s">
        <v>1224</v>
      </c>
      <c r="C80" s="33" t="s">
        <v>1225</v>
      </c>
      <c r="D80" s="33" t="s">
        <v>315</v>
      </c>
    </row>
    <row r="81" spans="1:4" ht="13" x14ac:dyDescent="0.15">
      <c r="A81" s="32" t="s">
        <v>1226</v>
      </c>
      <c r="B81" s="33" t="s">
        <v>1227</v>
      </c>
      <c r="C81" s="33" t="s">
        <v>1228</v>
      </c>
      <c r="D81" s="33" t="s">
        <v>315</v>
      </c>
    </row>
    <row r="82" spans="1:4" ht="13" x14ac:dyDescent="0.15">
      <c r="A82" s="32" t="s">
        <v>1229</v>
      </c>
      <c r="B82" s="33" t="s">
        <v>1230</v>
      </c>
      <c r="C82" s="33" t="s">
        <v>1231</v>
      </c>
      <c r="D82" s="33" t="s">
        <v>315</v>
      </c>
    </row>
    <row r="83" spans="1:4" ht="13" x14ac:dyDescent="0.15">
      <c r="A83" s="32" t="s">
        <v>1232</v>
      </c>
      <c r="B83" s="33" t="s">
        <v>1233</v>
      </c>
      <c r="C83" s="33" t="s">
        <v>1234</v>
      </c>
      <c r="D83" s="33" t="s">
        <v>315</v>
      </c>
    </row>
    <row r="84" spans="1:4" ht="13" x14ac:dyDescent="0.15">
      <c r="A84" s="32" t="s">
        <v>1235</v>
      </c>
      <c r="B84" s="33" t="s">
        <v>1236</v>
      </c>
      <c r="C84" s="33" t="s">
        <v>1237</v>
      </c>
      <c r="D84" s="33" t="s">
        <v>315</v>
      </c>
    </row>
    <row r="85" spans="1:4" ht="13" x14ac:dyDescent="0.15">
      <c r="A85" s="32" t="s">
        <v>1238</v>
      </c>
      <c r="B85" s="33" t="s">
        <v>1239</v>
      </c>
      <c r="C85" s="33" t="s">
        <v>1240</v>
      </c>
      <c r="D85" s="33" t="s">
        <v>315</v>
      </c>
    </row>
    <row r="86" spans="1:4" ht="13" x14ac:dyDescent="0.15">
      <c r="A86" s="32" t="s">
        <v>1241</v>
      </c>
      <c r="B86" s="33" t="s">
        <v>1242</v>
      </c>
      <c r="C86" s="33" t="s">
        <v>1057</v>
      </c>
      <c r="D86" s="33" t="s">
        <v>315</v>
      </c>
    </row>
    <row r="87" spans="1:4" ht="13" x14ac:dyDescent="0.15">
      <c r="A87" s="32" t="s">
        <v>1243</v>
      </c>
      <c r="B87" s="33" t="s">
        <v>1244</v>
      </c>
      <c r="C87" s="33" t="s">
        <v>1245</v>
      </c>
      <c r="D87" s="33" t="s">
        <v>1246</v>
      </c>
    </row>
    <row r="88" spans="1:4" ht="13" x14ac:dyDescent="0.15">
      <c r="A88" s="32" t="s">
        <v>1247</v>
      </c>
      <c r="B88" s="33" t="s">
        <v>1248</v>
      </c>
      <c r="C88" s="33" t="s">
        <v>1249</v>
      </c>
      <c r="D88" s="33" t="s">
        <v>1250</v>
      </c>
    </row>
    <row r="89" spans="1:4" ht="13" x14ac:dyDescent="0.15">
      <c r="A89" s="32" t="s">
        <v>1251</v>
      </c>
      <c r="B89" s="33" t="s">
        <v>1252</v>
      </c>
      <c r="C89" s="33" t="s">
        <v>1253</v>
      </c>
      <c r="D89" s="33" t="s">
        <v>315</v>
      </c>
    </row>
    <row r="90" spans="1:4" ht="13" x14ac:dyDescent="0.15">
      <c r="A90" s="32" t="s">
        <v>1254</v>
      </c>
      <c r="B90" s="33" t="s">
        <v>1255</v>
      </c>
      <c r="C90" s="33" t="s">
        <v>1256</v>
      </c>
      <c r="D90" s="33" t="s">
        <v>315</v>
      </c>
    </row>
    <row r="91" spans="1:4" ht="13" x14ac:dyDescent="0.15">
      <c r="A91" s="32" t="s">
        <v>1257</v>
      </c>
      <c r="B91" s="33" t="s">
        <v>1258</v>
      </c>
      <c r="C91" s="33" t="s">
        <v>1038</v>
      </c>
      <c r="D91" s="33" t="s">
        <v>315</v>
      </c>
    </row>
    <row r="92" spans="1:4" ht="13" x14ac:dyDescent="0.15">
      <c r="A92" s="32" t="s">
        <v>1259</v>
      </c>
      <c r="B92" s="33" t="s">
        <v>1260</v>
      </c>
      <c r="C92" s="33" t="s">
        <v>1261</v>
      </c>
      <c r="D92" s="33" t="s">
        <v>315</v>
      </c>
    </row>
    <row r="93" spans="1:4" ht="13" x14ac:dyDescent="0.15">
      <c r="A93" s="32" t="s">
        <v>1262</v>
      </c>
      <c r="B93" s="33" t="s">
        <v>1263</v>
      </c>
      <c r="C93" s="33" t="s">
        <v>1125</v>
      </c>
      <c r="D93" s="33" t="s">
        <v>1264</v>
      </c>
    </row>
    <row r="94" spans="1:4" ht="13" x14ac:dyDescent="0.15">
      <c r="A94" s="32" t="s">
        <v>1265</v>
      </c>
      <c r="B94" s="33" t="s">
        <v>1266</v>
      </c>
      <c r="C94" s="33" t="s">
        <v>1125</v>
      </c>
      <c r="D94" s="33" t="s">
        <v>315</v>
      </c>
    </row>
    <row r="95" spans="1:4" ht="13" x14ac:dyDescent="0.15">
      <c r="A95" s="32" t="s">
        <v>1267</v>
      </c>
      <c r="B95" s="33" t="s">
        <v>1268</v>
      </c>
      <c r="C95" s="33" t="s">
        <v>1269</v>
      </c>
      <c r="D95" s="33" t="s">
        <v>315</v>
      </c>
    </row>
    <row r="96" spans="1:4" ht="13" x14ac:dyDescent="0.15">
      <c r="A96" s="32" t="s">
        <v>1270</v>
      </c>
      <c r="B96" s="33" t="s">
        <v>1271</v>
      </c>
      <c r="C96" s="33" t="s">
        <v>1125</v>
      </c>
      <c r="D96" s="33" t="s">
        <v>315</v>
      </c>
    </row>
    <row r="97" spans="1:4" ht="13" x14ac:dyDescent="0.15">
      <c r="A97" s="32" t="s">
        <v>1272</v>
      </c>
      <c r="B97" s="33" t="s">
        <v>1273</v>
      </c>
      <c r="C97" s="33" t="s">
        <v>1274</v>
      </c>
      <c r="D97" s="33" t="s">
        <v>315</v>
      </c>
    </row>
    <row r="98" spans="1:4" ht="13" x14ac:dyDescent="0.15">
      <c r="A98" s="32" t="s">
        <v>1275</v>
      </c>
      <c r="B98" s="33" t="s">
        <v>1276</v>
      </c>
      <c r="C98" s="33" t="s">
        <v>1188</v>
      </c>
      <c r="D98" s="33" t="s">
        <v>315</v>
      </c>
    </row>
    <row r="99" spans="1:4" ht="13" x14ac:dyDescent="0.15">
      <c r="A99" s="32" t="s">
        <v>1277</v>
      </c>
      <c r="B99" s="33" t="s">
        <v>1278</v>
      </c>
      <c r="C99" s="33" t="s">
        <v>1125</v>
      </c>
      <c r="D99" s="33" t="s">
        <v>315</v>
      </c>
    </row>
    <row r="100" spans="1:4" ht="13" x14ac:dyDescent="0.15">
      <c r="A100" s="32" t="s">
        <v>1279</v>
      </c>
      <c r="B100" s="33" t="s">
        <v>1280</v>
      </c>
      <c r="C100" s="33" t="s">
        <v>1125</v>
      </c>
      <c r="D100" s="33" t="s">
        <v>1281</v>
      </c>
    </row>
    <row r="101" spans="1:4" ht="13" x14ac:dyDescent="0.15">
      <c r="A101" s="32" t="s">
        <v>1282</v>
      </c>
      <c r="B101" s="33" t="s">
        <v>1283</v>
      </c>
      <c r="C101" s="33" t="s">
        <v>1038</v>
      </c>
      <c r="D101" s="33" t="s">
        <v>315</v>
      </c>
    </row>
    <row r="102" spans="1:4" ht="13" x14ac:dyDescent="0.15">
      <c r="A102" s="32" t="s">
        <v>1284</v>
      </c>
      <c r="B102" s="33" t="s">
        <v>1285</v>
      </c>
      <c r="C102" s="33" t="s">
        <v>1286</v>
      </c>
      <c r="D102" s="33" t="s">
        <v>1287</v>
      </c>
    </row>
    <row r="103" spans="1:4" ht="13" x14ac:dyDescent="0.15">
      <c r="A103" s="32" t="s">
        <v>1288</v>
      </c>
      <c r="B103" s="33" t="s">
        <v>1289</v>
      </c>
      <c r="C103" s="33" t="s">
        <v>1038</v>
      </c>
      <c r="D103" s="33" t="s">
        <v>315</v>
      </c>
    </row>
    <row r="104" spans="1:4" ht="13" x14ac:dyDescent="0.15">
      <c r="A104" s="32" t="s">
        <v>1290</v>
      </c>
      <c r="B104" s="33" t="s">
        <v>1291</v>
      </c>
      <c r="C104" s="33" t="s">
        <v>1038</v>
      </c>
      <c r="D104" s="33" t="s">
        <v>315</v>
      </c>
    </row>
    <row r="105" spans="1:4" ht="13" x14ac:dyDescent="0.15">
      <c r="A105" s="32" t="s">
        <v>1292</v>
      </c>
      <c r="B105" s="33" t="s">
        <v>1293</v>
      </c>
      <c r="C105" s="33" t="s">
        <v>1294</v>
      </c>
      <c r="D105" s="33" t="s">
        <v>315</v>
      </c>
    </row>
    <row r="106" spans="1:4" ht="13" x14ac:dyDescent="0.15">
      <c r="A106" s="32" t="s">
        <v>1295</v>
      </c>
      <c r="B106" s="33" t="s">
        <v>1296</v>
      </c>
      <c r="C106" s="33" t="s">
        <v>1038</v>
      </c>
      <c r="D106" s="33" t="s">
        <v>315</v>
      </c>
    </row>
    <row r="107" spans="1:4" ht="13" x14ac:dyDescent="0.15">
      <c r="A107" s="32" t="s">
        <v>1297</v>
      </c>
      <c r="B107" s="33" t="s">
        <v>1298</v>
      </c>
      <c r="C107" s="33" t="s">
        <v>1299</v>
      </c>
      <c r="D107" s="33" t="s">
        <v>315</v>
      </c>
    </row>
    <row r="108" spans="1:4" ht="13" x14ac:dyDescent="0.15">
      <c r="A108" s="32" t="s">
        <v>1300</v>
      </c>
      <c r="B108" s="33" t="s">
        <v>1301</v>
      </c>
      <c r="C108" s="33" t="s">
        <v>1038</v>
      </c>
      <c r="D108" s="33" t="s">
        <v>315</v>
      </c>
    </row>
    <row r="109" spans="1:4" ht="13" x14ac:dyDescent="0.15">
      <c r="A109" s="32" t="s">
        <v>1302</v>
      </c>
      <c r="B109" s="33" t="s">
        <v>1303</v>
      </c>
      <c r="C109" s="33" t="s">
        <v>1038</v>
      </c>
      <c r="D109" s="33" t="s">
        <v>315</v>
      </c>
    </row>
    <row r="110" spans="1:4" ht="13" x14ac:dyDescent="0.15">
      <c r="A110" s="32" t="s">
        <v>1304</v>
      </c>
      <c r="B110" s="33" t="s">
        <v>1305</v>
      </c>
      <c r="C110" s="33" t="s">
        <v>1306</v>
      </c>
      <c r="D110" s="33" t="s">
        <v>315</v>
      </c>
    </row>
    <row r="111" spans="1:4" ht="13" x14ac:dyDescent="0.15">
      <c r="A111" s="32" t="s">
        <v>1307</v>
      </c>
      <c r="B111" s="33" t="s">
        <v>1308</v>
      </c>
      <c r="C111" s="33" t="s">
        <v>1038</v>
      </c>
      <c r="D111" s="33" t="s">
        <v>315</v>
      </c>
    </row>
    <row r="112" spans="1:4" ht="13" x14ac:dyDescent="0.15">
      <c r="A112" s="32" t="s">
        <v>1309</v>
      </c>
      <c r="B112" s="33" t="s">
        <v>1310</v>
      </c>
      <c r="C112" s="33" t="s">
        <v>1311</v>
      </c>
      <c r="D112" s="33" t="s">
        <v>315</v>
      </c>
    </row>
    <row r="113" spans="1:4" ht="13" x14ac:dyDescent="0.15">
      <c r="A113" s="32" t="s">
        <v>1312</v>
      </c>
      <c r="B113" s="33" t="s">
        <v>1313</v>
      </c>
      <c r="C113" s="33" t="s">
        <v>1038</v>
      </c>
      <c r="D113" s="33" t="s">
        <v>1314</v>
      </c>
    </row>
    <row r="114" spans="1:4" ht="13" x14ac:dyDescent="0.15">
      <c r="A114" s="32" t="s">
        <v>1315</v>
      </c>
      <c r="B114" s="33" t="s">
        <v>1316</v>
      </c>
      <c r="C114" s="33" t="s">
        <v>1317</v>
      </c>
      <c r="D114" s="33" t="s">
        <v>315</v>
      </c>
    </row>
    <row r="115" spans="1:4" ht="13" x14ac:dyDescent="0.15">
      <c r="A115" s="32" t="s">
        <v>1318</v>
      </c>
      <c r="B115" s="33" t="s">
        <v>1319</v>
      </c>
      <c r="C115" s="33" t="s">
        <v>1320</v>
      </c>
      <c r="D115" s="33" t="s">
        <v>315</v>
      </c>
    </row>
    <row r="116" spans="1:4" ht="13" x14ac:dyDescent="0.15">
      <c r="A116" s="32" t="s">
        <v>1321</v>
      </c>
      <c r="B116" s="33" t="s">
        <v>1322</v>
      </c>
      <c r="C116" s="33" t="s">
        <v>1038</v>
      </c>
      <c r="D116" s="33" t="s">
        <v>315</v>
      </c>
    </row>
    <row r="117" spans="1:4" ht="13" x14ac:dyDescent="0.15">
      <c r="A117" s="32" t="s">
        <v>1323</v>
      </c>
      <c r="B117" s="33" t="s">
        <v>1324</v>
      </c>
      <c r="C117" s="33" t="s">
        <v>1325</v>
      </c>
      <c r="D117" s="33" t="s">
        <v>315</v>
      </c>
    </row>
    <row r="118" spans="1:4" ht="13" x14ac:dyDescent="0.15">
      <c r="A118" s="32" t="s">
        <v>1326</v>
      </c>
      <c r="B118" s="33" t="s">
        <v>1327</v>
      </c>
      <c r="C118" s="33" t="s">
        <v>1328</v>
      </c>
      <c r="D118" s="33" t="s">
        <v>315</v>
      </c>
    </row>
    <row r="119" spans="1:4" ht="13" x14ac:dyDescent="0.15">
      <c r="A119" s="32" t="s">
        <v>1329</v>
      </c>
      <c r="B119" s="33" t="s">
        <v>1330</v>
      </c>
      <c r="C119" s="33" t="s">
        <v>1057</v>
      </c>
      <c r="D119" s="33" t="s">
        <v>315</v>
      </c>
    </row>
    <row r="120" spans="1:4" ht="13" x14ac:dyDescent="0.15">
      <c r="A120" s="32" t="s">
        <v>1331</v>
      </c>
      <c r="B120" s="33" t="s">
        <v>1332</v>
      </c>
      <c r="C120" s="33" t="s">
        <v>1049</v>
      </c>
      <c r="D120" s="33" t="s">
        <v>315</v>
      </c>
    </row>
    <row r="121" spans="1:4" ht="13" x14ac:dyDescent="0.15">
      <c r="A121" s="32" t="s">
        <v>1333</v>
      </c>
      <c r="B121" s="33" t="s">
        <v>1334</v>
      </c>
      <c r="C121" s="33" t="s">
        <v>1160</v>
      </c>
      <c r="D121" s="33" t="s">
        <v>315</v>
      </c>
    </row>
    <row r="122" spans="1:4" ht="13" x14ac:dyDescent="0.15">
      <c r="A122" s="32" t="s">
        <v>1335</v>
      </c>
      <c r="B122" s="33" t="s">
        <v>1336</v>
      </c>
      <c r="C122" s="33" t="s">
        <v>1125</v>
      </c>
      <c r="D122" s="33" t="s">
        <v>315</v>
      </c>
    </row>
    <row r="123" spans="1:4" ht="13" x14ac:dyDescent="0.15">
      <c r="A123" s="32" t="s">
        <v>1337</v>
      </c>
      <c r="B123" s="33" t="s">
        <v>1338</v>
      </c>
      <c r="C123" s="33" t="s">
        <v>1172</v>
      </c>
      <c r="D123" s="33" t="s">
        <v>315</v>
      </c>
    </row>
    <row r="124" spans="1:4" ht="13" x14ac:dyDescent="0.15">
      <c r="A124" s="32" t="s">
        <v>1339</v>
      </c>
      <c r="B124" s="33" t="s">
        <v>1340</v>
      </c>
      <c r="C124" s="33" t="s">
        <v>1054</v>
      </c>
      <c r="D124" s="33" t="s">
        <v>315</v>
      </c>
    </row>
    <row r="125" spans="1:4" ht="13" x14ac:dyDescent="0.15">
      <c r="A125" s="32" t="s">
        <v>1341</v>
      </c>
      <c r="B125" s="33" t="s">
        <v>1342</v>
      </c>
      <c r="C125" s="33" t="s">
        <v>1038</v>
      </c>
      <c r="D125" s="33" t="s">
        <v>1343</v>
      </c>
    </row>
    <row r="126" spans="1:4" ht="13" x14ac:dyDescent="0.15">
      <c r="A126" s="32" t="s">
        <v>1344</v>
      </c>
      <c r="B126" s="33" t="s">
        <v>1345</v>
      </c>
      <c r="C126" s="33" t="s">
        <v>1346</v>
      </c>
      <c r="D126" s="33" t="s">
        <v>315</v>
      </c>
    </row>
    <row r="127" spans="1:4" ht="13" x14ac:dyDescent="0.15">
      <c r="A127" s="32" t="s">
        <v>1347</v>
      </c>
      <c r="B127" s="33" t="s">
        <v>1348</v>
      </c>
      <c r="C127" s="33" t="s">
        <v>1049</v>
      </c>
      <c r="D127" s="33" t="s">
        <v>315</v>
      </c>
    </row>
    <row r="128" spans="1:4" ht="13" x14ac:dyDescent="0.15">
      <c r="A128" s="32" t="s">
        <v>1349</v>
      </c>
      <c r="B128" s="33" t="s">
        <v>1350</v>
      </c>
      <c r="C128" s="33" t="s">
        <v>1125</v>
      </c>
      <c r="D128" s="33" t="s">
        <v>315</v>
      </c>
    </row>
    <row r="129" spans="1:4" ht="13" x14ac:dyDescent="0.15">
      <c r="A129" s="32" t="s">
        <v>1351</v>
      </c>
      <c r="B129" s="33" t="s">
        <v>1352</v>
      </c>
      <c r="C129" s="33" t="s">
        <v>1353</v>
      </c>
      <c r="D129" s="33" t="s">
        <v>315</v>
      </c>
    </row>
    <row r="130" spans="1:4" ht="13" x14ac:dyDescent="0.15">
      <c r="A130" s="32" t="s">
        <v>1354</v>
      </c>
      <c r="B130" s="33" t="s">
        <v>1355</v>
      </c>
      <c r="C130" s="33" t="s">
        <v>1356</v>
      </c>
      <c r="D130" s="33" t="s">
        <v>1357</v>
      </c>
    </row>
    <row r="131" spans="1:4" ht="13" x14ac:dyDescent="0.15">
      <c r="A131" s="32" t="s">
        <v>1358</v>
      </c>
      <c r="B131" s="33" t="s">
        <v>1359</v>
      </c>
      <c r="C131" s="33" t="s">
        <v>1188</v>
      </c>
      <c r="D131" s="33" t="s">
        <v>315</v>
      </c>
    </row>
    <row r="132" spans="1:4" ht="13" x14ac:dyDescent="0.15">
      <c r="A132" s="32" t="s">
        <v>1360</v>
      </c>
      <c r="B132" s="33" t="s">
        <v>1361</v>
      </c>
      <c r="C132" s="33" t="s">
        <v>1362</v>
      </c>
      <c r="D132" s="33" t="s">
        <v>1363</v>
      </c>
    </row>
    <row r="133" spans="1:4" ht="13" x14ac:dyDescent="0.15">
      <c r="A133" s="32" t="s">
        <v>1364</v>
      </c>
      <c r="B133" s="33" t="s">
        <v>1365</v>
      </c>
      <c r="C133" s="33" t="s">
        <v>1188</v>
      </c>
      <c r="D133" s="33" t="s">
        <v>315</v>
      </c>
    </row>
    <row r="134" spans="1:4" ht="13" x14ac:dyDescent="0.15">
      <c r="A134" s="32" t="s">
        <v>1366</v>
      </c>
      <c r="B134" s="33" t="s">
        <v>1367</v>
      </c>
      <c r="C134" s="33" t="s">
        <v>1125</v>
      </c>
      <c r="D134" s="33" t="s">
        <v>1246</v>
      </c>
    </row>
    <row r="135" spans="1:4" ht="13" x14ac:dyDescent="0.15">
      <c r="A135" s="32" t="s">
        <v>1368</v>
      </c>
      <c r="B135" s="33" t="s">
        <v>1369</v>
      </c>
      <c r="C135" s="33" t="s">
        <v>1125</v>
      </c>
      <c r="D135" s="33" t="s">
        <v>1370</v>
      </c>
    </row>
    <row r="136" spans="1:4" ht="13" x14ac:dyDescent="0.15">
      <c r="A136" s="32" t="s">
        <v>1371</v>
      </c>
      <c r="B136" s="33" t="s">
        <v>1372</v>
      </c>
      <c r="C136" s="33" t="s">
        <v>1054</v>
      </c>
      <c r="D136" s="33" t="s">
        <v>315</v>
      </c>
    </row>
    <row r="137" spans="1:4" ht="13" x14ac:dyDescent="0.15">
      <c r="A137" s="32" t="s">
        <v>1373</v>
      </c>
      <c r="B137" s="33" t="s">
        <v>1374</v>
      </c>
      <c r="C137" s="33" t="s">
        <v>1375</v>
      </c>
      <c r="D137" s="33" t="s">
        <v>315</v>
      </c>
    </row>
    <row r="138" spans="1:4" ht="13" x14ac:dyDescent="0.15">
      <c r="A138" s="32" t="s">
        <v>1376</v>
      </c>
      <c r="B138" s="33" t="s">
        <v>1377</v>
      </c>
      <c r="C138" s="33" t="s">
        <v>1125</v>
      </c>
      <c r="D138" s="33" t="s">
        <v>315</v>
      </c>
    </row>
    <row r="139" spans="1:4" ht="13" x14ac:dyDescent="0.15">
      <c r="A139" s="32" t="s">
        <v>1378</v>
      </c>
      <c r="B139" s="33" t="s">
        <v>1379</v>
      </c>
      <c r="C139" s="33" t="s">
        <v>1380</v>
      </c>
      <c r="D139" s="33" t="s">
        <v>315</v>
      </c>
    </row>
    <row r="140" spans="1:4" ht="13" x14ac:dyDescent="0.15">
      <c r="A140" s="32" t="s">
        <v>1381</v>
      </c>
      <c r="B140" s="33" t="s">
        <v>1382</v>
      </c>
      <c r="C140" s="33" t="s">
        <v>1383</v>
      </c>
      <c r="D140" s="33" t="s">
        <v>315</v>
      </c>
    </row>
    <row r="141" spans="1:4" ht="13" x14ac:dyDescent="0.15">
      <c r="A141" s="32" t="s">
        <v>1384</v>
      </c>
      <c r="B141" s="33" t="s">
        <v>1385</v>
      </c>
      <c r="C141" s="33" t="s">
        <v>1172</v>
      </c>
      <c r="D141" s="33" t="s">
        <v>1386</v>
      </c>
    </row>
    <row r="142" spans="1:4" ht="13" x14ac:dyDescent="0.15">
      <c r="A142" s="32" t="s">
        <v>1387</v>
      </c>
      <c r="B142" s="33" t="s">
        <v>1388</v>
      </c>
      <c r="C142" s="33" t="s">
        <v>1049</v>
      </c>
      <c r="D142" s="33" t="s">
        <v>315</v>
      </c>
    </row>
    <row r="143" spans="1:4" ht="13" x14ac:dyDescent="0.15">
      <c r="A143" s="32" t="s">
        <v>1389</v>
      </c>
      <c r="B143" s="33" t="s">
        <v>1390</v>
      </c>
      <c r="C143" s="33" t="s">
        <v>1038</v>
      </c>
      <c r="D143" s="33" t="s">
        <v>1391</v>
      </c>
    </row>
    <row r="144" spans="1:4" ht="13" x14ac:dyDescent="0.15">
      <c r="A144" s="32" t="s">
        <v>1392</v>
      </c>
      <c r="B144" s="33" t="s">
        <v>1393</v>
      </c>
      <c r="C144" s="33" t="s">
        <v>1172</v>
      </c>
      <c r="D144" s="33" t="s">
        <v>315</v>
      </c>
    </row>
    <row r="145" spans="1:4" ht="13" x14ac:dyDescent="0.15">
      <c r="A145" s="32" t="s">
        <v>1394</v>
      </c>
      <c r="B145" s="33" t="s">
        <v>1395</v>
      </c>
      <c r="C145" s="33" t="s">
        <v>1396</v>
      </c>
      <c r="D145" s="33" t="s">
        <v>315</v>
      </c>
    </row>
    <row r="146" spans="1:4" ht="13" x14ac:dyDescent="0.15">
      <c r="A146" s="32" t="s">
        <v>1397</v>
      </c>
      <c r="B146" s="33" t="s">
        <v>1398</v>
      </c>
      <c r="C146" s="33" t="s">
        <v>1399</v>
      </c>
      <c r="D146" s="33" t="s">
        <v>315</v>
      </c>
    </row>
    <row r="147" spans="1:4" ht="13" x14ac:dyDescent="0.15">
      <c r="A147" s="32" t="s">
        <v>1400</v>
      </c>
      <c r="B147" s="33" t="s">
        <v>1401</v>
      </c>
      <c r="C147" s="33" t="s">
        <v>1084</v>
      </c>
      <c r="D147" s="33" t="s">
        <v>315</v>
      </c>
    </row>
    <row r="148" spans="1:4" ht="13" x14ac:dyDescent="0.15">
      <c r="A148" s="32" t="s">
        <v>1402</v>
      </c>
      <c r="B148" s="33" t="s">
        <v>1403</v>
      </c>
      <c r="C148" s="33" t="s">
        <v>1125</v>
      </c>
      <c r="D148" s="33" t="s">
        <v>315</v>
      </c>
    </row>
    <row r="149" spans="1:4" ht="13" x14ac:dyDescent="0.15">
      <c r="A149" s="32" t="s">
        <v>1404</v>
      </c>
      <c r="B149" s="33" t="s">
        <v>1405</v>
      </c>
      <c r="C149" s="33" t="s">
        <v>1406</v>
      </c>
      <c r="D149" s="33" t="s">
        <v>315</v>
      </c>
    </row>
    <row r="150" spans="1:4" ht="13" x14ac:dyDescent="0.15">
      <c r="A150" s="32" t="s">
        <v>1407</v>
      </c>
      <c r="B150" s="33" t="s">
        <v>1408</v>
      </c>
      <c r="C150" s="33" t="s">
        <v>1049</v>
      </c>
      <c r="D150" s="33" t="s">
        <v>315</v>
      </c>
    </row>
    <row r="151" spans="1:4" ht="13" x14ac:dyDescent="0.15">
      <c r="A151" s="32" t="s">
        <v>1409</v>
      </c>
      <c r="B151" s="33" t="s">
        <v>1410</v>
      </c>
      <c r="C151" s="33" t="s">
        <v>1160</v>
      </c>
      <c r="D151" s="33" t="s">
        <v>315</v>
      </c>
    </row>
    <row r="152" spans="1:4" ht="13" x14ac:dyDescent="0.15">
      <c r="A152" s="32" t="s">
        <v>1411</v>
      </c>
      <c r="B152" s="33" t="s">
        <v>1412</v>
      </c>
      <c r="C152" s="33" t="s">
        <v>1049</v>
      </c>
      <c r="D152" s="33" t="s">
        <v>315</v>
      </c>
    </row>
    <row r="153" spans="1:4" ht="13" x14ac:dyDescent="0.15">
      <c r="A153" s="32" t="s">
        <v>1413</v>
      </c>
      <c r="B153" s="33" t="s">
        <v>1414</v>
      </c>
      <c r="C153" s="33" t="s">
        <v>1160</v>
      </c>
      <c r="D153" s="33" t="s">
        <v>315</v>
      </c>
    </row>
    <row r="154" spans="1:4" ht="13" x14ac:dyDescent="0.15">
      <c r="A154" s="32" t="s">
        <v>1415</v>
      </c>
      <c r="B154" s="33" t="s">
        <v>1416</v>
      </c>
      <c r="C154" s="33" t="s">
        <v>1038</v>
      </c>
      <c r="D154" s="33" t="s">
        <v>315</v>
      </c>
    </row>
    <row r="155" spans="1:4" ht="13" x14ac:dyDescent="0.15">
      <c r="A155" s="32" t="s">
        <v>1417</v>
      </c>
      <c r="B155" s="33" t="s">
        <v>1418</v>
      </c>
      <c r="C155" s="33" t="s">
        <v>1038</v>
      </c>
      <c r="D155" s="33" t="s">
        <v>315</v>
      </c>
    </row>
    <row r="156" spans="1:4" ht="13" x14ac:dyDescent="0.15">
      <c r="A156" s="32" t="s">
        <v>1419</v>
      </c>
      <c r="B156" s="33" t="s">
        <v>1420</v>
      </c>
      <c r="C156" s="33" t="s">
        <v>1421</v>
      </c>
      <c r="D156" s="33" t="s">
        <v>315</v>
      </c>
    </row>
    <row r="157" spans="1:4" ht="13" x14ac:dyDescent="0.15">
      <c r="A157" s="32" t="s">
        <v>1422</v>
      </c>
      <c r="B157" s="33" t="s">
        <v>1423</v>
      </c>
      <c r="C157" s="33" t="s">
        <v>1424</v>
      </c>
      <c r="D157" s="33" t="s">
        <v>315</v>
      </c>
    </row>
    <row r="158" spans="1:4" ht="13" x14ac:dyDescent="0.15">
      <c r="A158" s="32" t="s">
        <v>1425</v>
      </c>
      <c r="B158" s="33" t="s">
        <v>1426</v>
      </c>
      <c r="C158" s="33" t="s">
        <v>1038</v>
      </c>
      <c r="D158" s="33" t="s">
        <v>1427</v>
      </c>
    </row>
    <row r="159" spans="1:4" ht="13" x14ac:dyDescent="0.15">
      <c r="A159" s="32" t="s">
        <v>1428</v>
      </c>
      <c r="B159" s="33" t="s">
        <v>1429</v>
      </c>
      <c r="C159" s="33" t="s">
        <v>1038</v>
      </c>
      <c r="D159" s="33" t="s">
        <v>315</v>
      </c>
    </row>
    <row r="160" spans="1:4" ht="13" x14ac:dyDescent="0.15">
      <c r="A160" s="32" t="s">
        <v>1430</v>
      </c>
      <c r="B160" s="33" t="s">
        <v>1431</v>
      </c>
      <c r="C160" s="33" t="s">
        <v>1432</v>
      </c>
      <c r="D160" s="33" t="s">
        <v>315</v>
      </c>
    </row>
    <row r="161" spans="1:4" ht="13" x14ac:dyDescent="0.15">
      <c r="A161" s="32" t="s">
        <v>1433</v>
      </c>
      <c r="B161" s="33" t="s">
        <v>1434</v>
      </c>
      <c r="C161" s="33" t="s">
        <v>1435</v>
      </c>
      <c r="D161" s="33" t="s">
        <v>1436</v>
      </c>
    </row>
    <row r="162" spans="1:4" ht="13" x14ac:dyDescent="0.15">
      <c r="A162" s="32" t="s">
        <v>1437</v>
      </c>
      <c r="B162" s="33" t="s">
        <v>1438</v>
      </c>
      <c r="C162" s="33" t="s">
        <v>1439</v>
      </c>
      <c r="D162" s="33" t="s">
        <v>315</v>
      </c>
    </row>
    <row r="163" spans="1:4" ht="13" x14ac:dyDescent="0.15">
      <c r="A163" s="32" t="s">
        <v>1440</v>
      </c>
      <c r="B163" s="33" t="s">
        <v>1441</v>
      </c>
      <c r="C163" s="33" t="s">
        <v>1038</v>
      </c>
      <c r="D163" s="33" t="s">
        <v>1442</v>
      </c>
    </row>
    <row r="164" spans="1:4" ht="13" x14ac:dyDescent="0.15">
      <c r="A164" s="32" t="s">
        <v>1443</v>
      </c>
      <c r="B164" s="33" t="s">
        <v>1444</v>
      </c>
      <c r="C164" s="33" t="s">
        <v>1092</v>
      </c>
      <c r="D164" s="33" t="s">
        <v>315</v>
      </c>
    </row>
    <row r="165" spans="1:4" ht="13" x14ac:dyDescent="0.15">
      <c r="A165" s="32" t="s">
        <v>1445</v>
      </c>
      <c r="B165" s="33" t="s">
        <v>1446</v>
      </c>
      <c r="C165" s="33" t="s">
        <v>1049</v>
      </c>
      <c r="D165" s="33" t="s">
        <v>315</v>
      </c>
    </row>
    <row r="166" spans="1:4" ht="13" x14ac:dyDescent="0.15">
      <c r="A166" s="32" t="s">
        <v>1447</v>
      </c>
      <c r="B166" s="33" t="s">
        <v>1448</v>
      </c>
      <c r="C166" s="33" t="s">
        <v>1038</v>
      </c>
      <c r="D166" s="33" t="s">
        <v>315</v>
      </c>
    </row>
    <row r="167" spans="1:4" ht="13" x14ac:dyDescent="0.15">
      <c r="A167" s="32" t="s">
        <v>1449</v>
      </c>
      <c r="B167" s="33" t="s">
        <v>1450</v>
      </c>
      <c r="C167" s="33" t="s">
        <v>1451</v>
      </c>
      <c r="D167" s="33" t="s">
        <v>1452</v>
      </c>
    </row>
    <row r="168" spans="1:4" ht="13" x14ac:dyDescent="0.15">
      <c r="A168" s="32" t="s">
        <v>1453</v>
      </c>
      <c r="B168" s="33" t="s">
        <v>1454</v>
      </c>
      <c r="C168" s="33" t="s">
        <v>1038</v>
      </c>
      <c r="D168" s="33" t="s">
        <v>315</v>
      </c>
    </row>
    <row r="169" spans="1:4" ht="13" x14ac:dyDescent="0.15">
      <c r="A169" s="32" t="s">
        <v>1455</v>
      </c>
      <c r="B169" s="33" t="s">
        <v>1456</v>
      </c>
      <c r="C169" s="33" t="s">
        <v>1038</v>
      </c>
      <c r="D169" s="33" t="s">
        <v>315</v>
      </c>
    </row>
    <row r="170" spans="1:4" ht="13" x14ac:dyDescent="0.15">
      <c r="A170" s="32" t="s">
        <v>1457</v>
      </c>
      <c r="B170" s="33" t="s">
        <v>1458</v>
      </c>
      <c r="C170" s="33" t="s">
        <v>1038</v>
      </c>
      <c r="D170" s="33" t="s">
        <v>315</v>
      </c>
    </row>
    <row r="171" spans="1:4" ht="13" x14ac:dyDescent="0.15">
      <c r="A171" s="32" t="s">
        <v>1459</v>
      </c>
      <c r="B171" s="33" t="s">
        <v>1460</v>
      </c>
      <c r="C171" s="33" t="s">
        <v>1038</v>
      </c>
      <c r="D171" s="33" t="s">
        <v>1461</v>
      </c>
    </row>
    <row r="172" spans="1:4" ht="13" x14ac:dyDescent="0.15">
      <c r="A172" s="32" t="s">
        <v>1462</v>
      </c>
      <c r="B172" s="33" t="s">
        <v>1463</v>
      </c>
      <c r="C172" s="33" t="s">
        <v>1038</v>
      </c>
      <c r="D172" s="33" t="s">
        <v>315</v>
      </c>
    </row>
    <row r="173" spans="1:4" ht="13" x14ac:dyDescent="0.15">
      <c r="A173" s="32" t="s">
        <v>1464</v>
      </c>
      <c r="B173" s="33" t="s">
        <v>1465</v>
      </c>
      <c r="C173" s="33" t="s">
        <v>1038</v>
      </c>
      <c r="D173" s="33" t="s">
        <v>315</v>
      </c>
    </row>
    <row r="174" spans="1:4" ht="13" x14ac:dyDescent="0.15">
      <c r="A174" s="32" t="s">
        <v>1466</v>
      </c>
      <c r="B174" s="33" t="s">
        <v>1467</v>
      </c>
      <c r="C174" s="33" t="s">
        <v>1038</v>
      </c>
      <c r="D174" s="33" t="s">
        <v>315</v>
      </c>
    </row>
    <row r="175" spans="1:4" ht="13" x14ac:dyDescent="0.15">
      <c r="A175" s="32" t="s">
        <v>1468</v>
      </c>
      <c r="B175" s="33" t="s">
        <v>1469</v>
      </c>
      <c r="C175" s="33" t="s">
        <v>1038</v>
      </c>
      <c r="D175" s="33" t="s">
        <v>315</v>
      </c>
    </row>
    <row r="176" spans="1:4" ht="13" x14ac:dyDescent="0.15">
      <c r="A176" s="32" t="s">
        <v>1470</v>
      </c>
      <c r="B176" s="33" t="s">
        <v>1471</v>
      </c>
      <c r="C176" s="33" t="s">
        <v>1049</v>
      </c>
      <c r="D176" s="33" t="s">
        <v>315</v>
      </c>
    </row>
    <row r="177" spans="1:4" ht="13" x14ac:dyDescent="0.15">
      <c r="A177" s="32" t="s">
        <v>1472</v>
      </c>
      <c r="B177" s="33" t="s">
        <v>1473</v>
      </c>
      <c r="C177" s="33" t="s">
        <v>1474</v>
      </c>
      <c r="D177" s="33" t="s">
        <v>315</v>
      </c>
    </row>
    <row r="178" spans="1:4" ht="13" x14ac:dyDescent="0.15">
      <c r="A178" s="32" t="s">
        <v>1475</v>
      </c>
      <c r="B178" s="33" t="s">
        <v>1476</v>
      </c>
      <c r="C178" s="33" t="s">
        <v>1054</v>
      </c>
      <c r="D178" s="33" t="s">
        <v>315</v>
      </c>
    </row>
    <row r="179" spans="1:4" ht="13" x14ac:dyDescent="0.15">
      <c r="A179" s="32" t="s">
        <v>1477</v>
      </c>
      <c r="B179" s="33" t="s">
        <v>1478</v>
      </c>
      <c r="C179" s="33" t="s">
        <v>1306</v>
      </c>
      <c r="D179" s="33" t="s">
        <v>315</v>
      </c>
    </row>
    <row r="180" spans="1:4" ht="13" x14ac:dyDescent="0.15">
      <c r="A180" s="32" t="s">
        <v>1479</v>
      </c>
      <c r="B180" s="33" t="s">
        <v>1480</v>
      </c>
      <c r="C180" s="33" t="s">
        <v>1049</v>
      </c>
      <c r="D180" s="33" t="s">
        <v>315</v>
      </c>
    </row>
    <row r="181" spans="1:4" ht="13" x14ac:dyDescent="0.15">
      <c r="A181" s="32" t="s">
        <v>1481</v>
      </c>
      <c r="B181" s="33" t="s">
        <v>1482</v>
      </c>
      <c r="C181" s="33" t="s">
        <v>1092</v>
      </c>
      <c r="D181" s="33" t="s">
        <v>315</v>
      </c>
    </row>
    <row r="182" spans="1:4" ht="13" x14ac:dyDescent="0.15">
      <c r="A182" s="32" t="s">
        <v>1483</v>
      </c>
      <c r="B182" s="33" t="s">
        <v>1484</v>
      </c>
      <c r="C182" s="33" t="s">
        <v>1081</v>
      </c>
      <c r="D182" s="33" t="s">
        <v>315</v>
      </c>
    </row>
    <row r="183" spans="1:4" ht="13" x14ac:dyDescent="0.15">
      <c r="A183" s="32" t="s">
        <v>1485</v>
      </c>
      <c r="B183" s="33" t="s">
        <v>1486</v>
      </c>
      <c r="C183" s="33" t="s">
        <v>1038</v>
      </c>
      <c r="D183" s="33" t="s">
        <v>315</v>
      </c>
    </row>
    <row r="184" spans="1:4" ht="13" x14ac:dyDescent="0.15">
      <c r="A184" s="32" t="s">
        <v>1487</v>
      </c>
      <c r="B184" s="33" t="s">
        <v>1488</v>
      </c>
      <c r="C184" s="33" t="s">
        <v>1038</v>
      </c>
      <c r="D184" s="33" t="s">
        <v>315</v>
      </c>
    </row>
    <row r="185" spans="1:4" ht="13" x14ac:dyDescent="0.15">
      <c r="A185" s="32" t="s">
        <v>1489</v>
      </c>
      <c r="B185" s="33" t="s">
        <v>1490</v>
      </c>
      <c r="C185" s="33" t="s">
        <v>1172</v>
      </c>
      <c r="D185" s="33" t="s">
        <v>1491</v>
      </c>
    </row>
    <row r="186" spans="1:4" ht="13" x14ac:dyDescent="0.15">
      <c r="A186" s="32" t="s">
        <v>1492</v>
      </c>
      <c r="B186" s="33" t="s">
        <v>1493</v>
      </c>
      <c r="C186" s="33" t="s">
        <v>1038</v>
      </c>
      <c r="D186" s="33" t="s">
        <v>315</v>
      </c>
    </row>
    <row r="187" spans="1:4" ht="13" x14ac:dyDescent="0.15">
      <c r="A187" s="32" t="s">
        <v>1494</v>
      </c>
      <c r="B187" s="33" t="s">
        <v>1495</v>
      </c>
      <c r="C187" s="33" t="s">
        <v>1038</v>
      </c>
      <c r="D187" s="33" t="s">
        <v>315</v>
      </c>
    </row>
    <row r="188" spans="1:4" ht="13" x14ac:dyDescent="0.15">
      <c r="A188" s="32" t="s">
        <v>1496</v>
      </c>
      <c r="B188" s="33" t="s">
        <v>1497</v>
      </c>
      <c r="C188" s="33" t="s">
        <v>1498</v>
      </c>
      <c r="D188" s="33" t="s">
        <v>1499</v>
      </c>
    </row>
    <row r="189" spans="1:4" ht="13" x14ac:dyDescent="0.15">
      <c r="A189" s="32" t="s">
        <v>1500</v>
      </c>
      <c r="B189" s="33" t="s">
        <v>1501</v>
      </c>
      <c r="C189" s="33" t="s">
        <v>1502</v>
      </c>
      <c r="D189" s="33" t="s">
        <v>1503</v>
      </c>
    </row>
    <row r="190" spans="1:4" ht="13" x14ac:dyDescent="0.15">
      <c r="A190" s="32" t="s">
        <v>1504</v>
      </c>
      <c r="B190" s="33" t="s">
        <v>1505</v>
      </c>
      <c r="C190" s="33" t="s">
        <v>1038</v>
      </c>
      <c r="D190" s="33" t="s">
        <v>315</v>
      </c>
    </row>
    <row r="191" spans="1:4" ht="13" x14ac:dyDescent="0.15">
      <c r="A191" s="32" t="s">
        <v>1506</v>
      </c>
      <c r="B191" s="33" t="s">
        <v>1507</v>
      </c>
      <c r="C191" s="33" t="s">
        <v>1508</v>
      </c>
      <c r="D191" s="33" t="s">
        <v>1509</v>
      </c>
    </row>
    <row r="192" spans="1:4" ht="13" x14ac:dyDescent="0.15">
      <c r="A192" s="32" t="s">
        <v>1510</v>
      </c>
      <c r="B192" s="33" t="s">
        <v>1511</v>
      </c>
      <c r="C192" s="33" t="s">
        <v>1074</v>
      </c>
      <c r="D192" s="33" t="s">
        <v>315</v>
      </c>
    </row>
    <row r="193" spans="1:4" ht="13" x14ac:dyDescent="0.15">
      <c r="A193" s="32" t="s">
        <v>1512</v>
      </c>
      <c r="B193" s="33" t="s">
        <v>1513</v>
      </c>
      <c r="C193" s="33" t="s">
        <v>1514</v>
      </c>
      <c r="D193" s="33" t="s">
        <v>1515</v>
      </c>
    </row>
    <row r="194" spans="1:4" ht="13" x14ac:dyDescent="0.15">
      <c r="A194" s="32" t="s">
        <v>1516</v>
      </c>
      <c r="B194" s="33" t="s">
        <v>1517</v>
      </c>
      <c r="C194" s="33" t="s">
        <v>1518</v>
      </c>
      <c r="D194" s="33" t="s">
        <v>315</v>
      </c>
    </row>
    <row r="195" spans="1:4" ht="13" x14ac:dyDescent="0.15">
      <c r="A195" s="32" t="s">
        <v>1519</v>
      </c>
      <c r="B195" s="33" t="s">
        <v>1520</v>
      </c>
      <c r="C195" s="33" t="s">
        <v>1038</v>
      </c>
      <c r="D195" s="33" t="s">
        <v>315</v>
      </c>
    </row>
    <row r="196" spans="1:4" ht="13" x14ac:dyDescent="0.15">
      <c r="A196" s="32" t="s">
        <v>1521</v>
      </c>
      <c r="B196" s="33" t="s">
        <v>1522</v>
      </c>
      <c r="C196" s="33" t="s">
        <v>1074</v>
      </c>
      <c r="D196" s="33" t="s">
        <v>1246</v>
      </c>
    </row>
    <row r="197" spans="1:4" ht="13" x14ac:dyDescent="0.15">
      <c r="A197" s="32" t="s">
        <v>1523</v>
      </c>
      <c r="B197" s="33" t="s">
        <v>1524</v>
      </c>
      <c r="C197" s="33" t="s">
        <v>1525</v>
      </c>
      <c r="D197" s="33" t="s">
        <v>315</v>
      </c>
    </row>
    <row r="198" spans="1:4" ht="13" x14ac:dyDescent="0.15">
      <c r="A198" s="32" t="s">
        <v>1526</v>
      </c>
      <c r="B198" s="33" t="s">
        <v>1527</v>
      </c>
      <c r="C198" s="33" t="s">
        <v>1528</v>
      </c>
      <c r="D198" s="33" t="s">
        <v>315</v>
      </c>
    </row>
    <row r="199" spans="1:4" ht="13" x14ac:dyDescent="0.15">
      <c r="A199" s="32" t="s">
        <v>1529</v>
      </c>
      <c r="B199" s="33" t="s">
        <v>1530</v>
      </c>
      <c r="C199" s="33" t="s">
        <v>1038</v>
      </c>
      <c r="D199" s="33" t="s">
        <v>315</v>
      </c>
    </row>
    <row r="200" spans="1:4" ht="13" x14ac:dyDescent="0.15">
      <c r="A200" s="32" t="s">
        <v>1531</v>
      </c>
      <c r="B200" s="33" t="s">
        <v>1532</v>
      </c>
      <c r="C200" s="33" t="s">
        <v>1038</v>
      </c>
      <c r="D200" s="33" t="s">
        <v>315</v>
      </c>
    </row>
    <row r="201" spans="1:4" ht="13" x14ac:dyDescent="0.15">
      <c r="A201" s="32" t="s">
        <v>1533</v>
      </c>
      <c r="B201" s="33" t="s">
        <v>1534</v>
      </c>
      <c r="C201" s="33" t="s">
        <v>1038</v>
      </c>
      <c r="D201" s="33" t="s">
        <v>315</v>
      </c>
    </row>
    <row r="202" spans="1:4" ht="13" x14ac:dyDescent="0.15">
      <c r="A202" s="32" t="s">
        <v>1535</v>
      </c>
      <c r="B202" s="33" t="s">
        <v>1536</v>
      </c>
      <c r="C202" s="33" t="s">
        <v>1125</v>
      </c>
      <c r="D202" s="33" t="s">
        <v>315</v>
      </c>
    </row>
    <row r="203" spans="1:4" ht="13" x14ac:dyDescent="0.15">
      <c r="A203" s="32" t="s">
        <v>1537</v>
      </c>
      <c r="B203" s="33" t="s">
        <v>1538</v>
      </c>
      <c r="C203" s="33" t="s">
        <v>1038</v>
      </c>
      <c r="D203" s="33" t="s">
        <v>315</v>
      </c>
    </row>
    <row r="204" spans="1:4" ht="13" x14ac:dyDescent="0.15">
      <c r="A204" s="32" t="s">
        <v>1539</v>
      </c>
      <c r="B204" s="33" t="s">
        <v>1540</v>
      </c>
      <c r="C204" s="33" t="s">
        <v>1074</v>
      </c>
      <c r="D204" s="33" t="s">
        <v>315</v>
      </c>
    </row>
    <row r="205" spans="1:4" ht="13" x14ac:dyDescent="0.15">
      <c r="A205" s="32" t="s">
        <v>1541</v>
      </c>
      <c r="B205" s="33" t="s">
        <v>1542</v>
      </c>
      <c r="C205" s="33" t="s">
        <v>1099</v>
      </c>
      <c r="D205" s="33" t="s">
        <v>315</v>
      </c>
    </row>
    <row r="206" spans="1:4" ht="13" x14ac:dyDescent="0.15">
      <c r="A206" s="32" t="s">
        <v>1543</v>
      </c>
      <c r="B206" s="33" t="s">
        <v>1544</v>
      </c>
      <c r="C206" s="33" t="s">
        <v>1125</v>
      </c>
      <c r="D206" s="33" t="s">
        <v>315</v>
      </c>
    </row>
    <row r="207" spans="1:4" ht="13" x14ac:dyDescent="0.15">
      <c r="A207" s="32" t="s">
        <v>1545</v>
      </c>
      <c r="B207" s="33" t="s">
        <v>1546</v>
      </c>
      <c r="C207" s="33" t="s">
        <v>1547</v>
      </c>
      <c r="D207" s="33" t="s">
        <v>315</v>
      </c>
    </row>
    <row r="208" spans="1:4" ht="13" x14ac:dyDescent="0.15">
      <c r="A208" s="32" t="s">
        <v>1548</v>
      </c>
      <c r="B208" s="33" t="s">
        <v>1549</v>
      </c>
      <c r="C208" s="33" t="s">
        <v>1550</v>
      </c>
      <c r="D208" s="33" t="s">
        <v>315</v>
      </c>
    </row>
    <row r="209" spans="1:4" ht="13" x14ac:dyDescent="0.15">
      <c r="A209" s="32" t="s">
        <v>1551</v>
      </c>
      <c r="B209" s="33" t="s">
        <v>1552</v>
      </c>
      <c r="C209" s="33" t="s">
        <v>1553</v>
      </c>
      <c r="D209" s="33" t="s">
        <v>315</v>
      </c>
    </row>
    <row r="210" spans="1:4" ht="13" x14ac:dyDescent="0.15">
      <c r="A210" s="32" t="s">
        <v>1554</v>
      </c>
      <c r="B210" s="33" t="s">
        <v>1555</v>
      </c>
      <c r="C210" s="33" t="s">
        <v>1038</v>
      </c>
      <c r="D210" s="33" t="s">
        <v>315</v>
      </c>
    </row>
    <row r="211" spans="1:4" ht="13" x14ac:dyDescent="0.15">
      <c r="A211" s="32" t="s">
        <v>1556</v>
      </c>
      <c r="B211" s="33" t="s">
        <v>1557</v>
      </c>
      <c r="C211" s="33" t="s">
        <v>1038</v>
      </c>
      <c r="D211" s="33" t="s">
        <v>315</v>
      </c>
    </row>
    <row r="212" spans="1:4" ht="13" x14ac:dyDescent="0.15">
      <c r="A212" s="32" t="s">
        <v>1558</v>
      </c>
      <c r="B212" s="33" t="s">
        <v>1559</v>
      </c>
      <c r="C212" s="33" t="s">
        <v>1038</v>
      </c>
      <c r="D212" s="33" t="s">
        <v>315</v>
      </c>
    </row>
    <row r="213" spans="1:4" ht="13" x14ac:dyDescent="0.15">
      <c r="A213" s="32" t="s">
        <v>1560</v>
      </c>
      <c r="B213" s="33" t="s">
        <v>1561</v>
      </c>
      <c r="C213" s="33" t="s">
        <v>1038</v>
      </c>
      <c r="D213" s="33" t="s">
        <v>315</v>
      </c>
    </row>
    <row r="214" spans="1:4" ht="13" x14ac:dyDescent="0.15">
      <c r="A214" s="32" t="s">
        <v>1562</v>
      </c>
      <c r="B214" s="33" t="s">
        <v>1563</v>
      </c>
      <c r="C214" s="33" t="s">
        <v>1564</v>
      </c>
      <c r="D214" s="33" t="s">
        <v>1565</v>
      </c>
    </row>
    <row r="215" spans="1:4" ht="13" x14ac:dyDescent="0.15">
      <c r="A215" s="32" t="s">
        <v>1566</v>
      </c>
      <c r="B215" s="33" t="s">
        <v>1567</v>
      </c>
      <c r="C215" s="33" t="s">
        <v>1038</v>
      </c>
      <c r="D215" s="33" t="s">
        <v>315</v>
      </c>
    </row>
    <row r="216" spans="1:4" ht="13" x14ac:dyDescent="0.15">
      <c r="A216" s="32" t="s">
        <v>1568</v>
      </c>
      <c r="B216" s="33" t="s">
        <v>1569</v>
      </c>
      <c r="C216" s="33" t="s">
        <v>1570</v>
      </c>
      <c r="D216" s="33" t="s">
        <v>315</v>
      </c>
    </row>
    <row r="217" spans="1:4" ht="13" x14ac:dyDescent="0.15">
      <c r="A217" s="32" t="s">
        <v>1571</v>
      </c>
      <c r="B217" s="33" t="s">
        <v>1572</v>
      </c>
      <c r="C217" s="33" t="s">
        <v>1049</v>
      </c>
      <c r="D217" s="33" t="s">
        <v>315</v>
      </c>
    </row>
    <row r="218" spans="1:4" ht="13" x14ac:dyDescent="0.15">
      <c r="A218" s="32" t="s">
        <v>1573</v>
      </c>
      <c r="B218" s="33" t="s">
        <v>1574</v>
      </c>
      <c r="C218" s="33" t="s">
        <v>1084</v>
      </c>
      <c r="D218" s="33" t="s">
        <v>315</v>
      </c>
    </row>
    <row r="219" spans="1:4" ht="13" x14ac:dyDescent="0.15">
      <c r="A219" s="32" t="s">
        <v>1575</v>
      </c>
      <c r="B219" s="33" t="s">
        <v>1576</v>
      </c>
      <c r="C219" s="33" t="s">
        <v>1577</v>
      </c>
      <c r="D219" s="33" t="s">
        <v>315</v>
      </c>
    </row>
    <row r="220" spans="1:4" ht="13" x14ac:dyDescent="0.15">
      <c r="A220" s="32" t="s">
        <v>1578</v>
      </c>
      <c r="B220" s="33" t="s">
        <v>1579</v>
      </c>
      <c r="C220" s="33" t="s">
        <v>1580</v>
      </c>
      <c r="D220" s="33" t="s">
        <v>315</v>
      </c>
    </row>
    <row r="221" spans="1:4" ht="13" x14ac:dyDescent="0.15">
      <c r="A221" s="32" t="s">
        <v>1581</v>
      </c>
      <c r="B221" s="33" t="s">
        <v>1582</v>
      </c>
      <c r="C221" s="33" t="s">
        <v>1583</v>
      </c>
      <c r="D221" s="33" t="s">
        <v>315</v>
      </c>
    </row>
    <row r="222" spans="1:4" ht="13" x14ac:dyDescent="0.15">
      <c r="A222" s="32" t="s">
        <v>1584</v>
      </c>
      <c r="B222" s="33" t="s">
        <v>1585</v>
      </c>
      <c r="C222" s="33" t="s">
        <v>1586</v>
      </c>
      <c r="D222" s="33" t="s">
        <v>315</v>
      </c>
    </row>
    <row r="223" spans="1:4" ht="13" x14ac:dyDescent="0.15">
      <c r="A223" s="32" t="s">
        <v>1587</v>
      </c>
      <c r="B223" s="33" t="s">
        <v>1588</v>
      </c>
      <c r="C223" s="33" t="s">
        <v>1589</v>
      </c>
      <c r="D223" s="33" t="s">
        <v>315</v>
      </c>
    </row>
    <row r="224" spans="1:4" ht="13" x14ac:dyDescent="0.15">
      <c r="A224" s="32" t="s">
        <v>1590</v>
      </c>
      <c r="B224" s="33" t="s">
        <v>1591</v>
      </c>
      <c r="C224" s="33" t="s">
        <v>1592</v>
      </c>
      <c r="D224" s="33" t="s">
        <v>315</v>
      </c>
    </row>
    <row r="225" spans="1:4" ht="13" x14ac:dyDescent="0.15">
      <c r="A225" s="32" t="s">
        <v>1593</v>
      </c>
      <c r="B225" s="33" t="s">
        <v>1594</v>
      </c>
      <c r="C225" s="33" t="s">
        <v>1049</v>
      </c>
      <c r="D225" s="33" t="s">
        <v>315</v>
      </c>
    </row>
    <row r="226" spans="1:4" ht="13" x14ac:dyDescent="0.15">
      <c r="A226" s="32" t="s">
        <v>1595</v>
      </c>
      <c r="B226" s="33" t="s">
        <v>1596</v>
      </c>
      <c r="C226" s="33" t="s">
        <v>1049</v>
      </c>
      <c r="D226" s="33" t="s">
        <v>315</v>
      </c>
    </row>
    <row r="227" spans="1:4" ht="13" x14ac:dyDescent="0.15">
      <c r="A227" s="32" t="s">
        <v>1597</v>
      </c>
      <c r="B227" s="33" t="s">
        <v>1598</v>
      </c>
      <c r="C227" s="33" t="s">
        <v>1084</v>
      </c>
      <c r="D227" s="33" t="s">
        <v>315</v>
      </c>
    </row>
    <row r="228" spans="1:4" ht="13" x14ac:dyDescent="0.15">
      <c r="A228" s="32" t="s">
        <v>1599</v>
      </c>
      <c r="B228" s="33" t="s">
        <v>1600</v>
      </c>
      <c r="C228" s="33" t="s">
        <v>1125</v>
      </c>
      <c r="D228" s="33" t="s">
        <v>315</v>
      </c>
    </row>
    <row r="229" spans="1:4" ht="13" x14ac:dyDescent="0.15">
      <c r="A229" s="32" t="s">
        <v>1601</v>
      </c>
      <c r="B229" s="33" t="s">
        <v>1602</v>
      </c>
      <c r="C229" s="33" t="s">
        <v>1092</v>
      </c>
      <c r="D229" s="33" t="s">
        <v>315</v>
      </c>
    </row>
    <row r="230" spans="1:4" ht="13" x14ac:dyDescent="0.15">
      <c r="A230" s="32" t="s">
        <v>1603</v>
      </c>
      <c r="B230" s="33" t="s">
        <v>1604</v>
      </c>
      <c r="C230" s="33" t="s">
        <v>1049</v>
      </c>
      <c r="D230" s="33" t="s">
        <v>315</v>
      </c>
    </row>
    <row r="231" spans="1:4" ht="13" x14ac:dyDescent="0.15">
      <c r="A231" s="32" t="s">
        <v>1605</v>
      </c>
      <c r="B231" s="33" t="s">
        <v>1606</v>
      </c>
      <c r="C231" s="33" t="s">
        <v>1092</v>
      </c>
      <c r="D231" s="33" t="s">
        <v>315</v>
      </c>
    </row>
    <row r="232" spans="1:4" ht="13" x14ac:dyDescent="0.15">
      <c r="A232" s="32" t="s">
        <v>1607</v>
      </c>
      <c r="B232" s="33" t="s">
        <v>1608</v>
      </c>
      <c r="C232" s="33" t="s">
        <v>1228</v>
      </c>
      <c r="D232" s="33" t="s">
        <v>315</v>
      </c>
    </row>
    <row r="233" spans="1:4" ht="13" x14ac:dyDescent="0.15">
      <c r="A233" s="32" t="s">
        <v>1609</v>
      </c>
      <c r="B233" s="33" t="s">
        <v>1610</v>
      </c>
      <c r="C233" s="33" t="s">
        <v>1049</v>
      </c>
      <c r="D233" s="33" t="s">
        <v>315</v>
      </c>
    </row>
    <row r="234" spans="1:4" ht="13" x14ac:dyDescent="0.15">
      <c r="A234" s="32" t="s">
        <v>1611</v>
      </c>
      <c r="B234" s="33" t="s">
        <v>1612</v>
      </c>
      <c r="C234" s="33" t="s">
        <v>1038</v>
      </c>
      <c r="D234" s="33" t="s">
        <v>1613</v>
      </c>
    </row>
    <row r="235" spans="1:4" ht="13" x14ac:dyDescent="0.15">
      <c r="A235" s="32" t="s">
        <v>1614</v>
      </c>
      <c r="B235" s="33" t="s">
        <v>1615</v>
      </c>
      <c r="C235" s="33" t="s">
        <v>1038</v>
      </c>
      <c r="D235" s="33" t="s">
        <v>315</v>
      </c>
    </row>
    <row r="236" spans="1:4" ht="13" x14ac:dyDescent="0.15">
      <c r="A236" s="32" t="s">
        <v>1616</v>
      </c>
      <c r="B236" s="33" t="s">
        <v>1617</v>
      </c>
      <c r="C236" s="33" t="s">
        <v>1038</v>
      </c>
      <c r="D236" s="33" t="s">
        <v>315</v>
      </c>
    </row>
    <row r="237" spans="1:4" ht="13" x14ac:dyDescent="0.15">
      <c r="A237" s="32" t="s">
        <v>1618</v>
      </c>
      <c r="B237" s="33" t="s">
        <v>1619</v>
      </c>
      <c r="C237" s="33" t="s">
        <v>1038</v>
      </c>
      <c r="D237" s="33" t="s">
        <v>1620</v>
      </c>
    </row>
    <row r="238" spans="1:4" ht="13" x14ac:dyDescent="0.15">
      <c r="A238" s="32" t="s">
        <v>1621</v>
      </c>
      <c r="B238" s="33" t="s">
        <v>1622</v>
      </c>
      <c r="C238" s="33" t="s">
        <v>1038</v>
      </c>
      <c r="D238" s="33" t="s">
        <v>315</v>
      </c>
    </row>
    <row r="239" spans="1:4" ht="13" x14ac:dyDescent="0.15">
      <c r="A239" s="32" t="s">
        <v>1623</v>
      </c>
      <c r="B239" s="33" t="s">
        <v>1624</v>
      </c>
      <c r="C239" s="33" t="s">
        <v>1038</v>
      </c>
      <c r="D239" s="33" t="s">
        <v>315</v>
      </c>
    </row>
    <row r="240" spans="1:4" ht="13" x14ac:dyDescent="0.15">
      <c r="A240" s="32" t="s">
        <v>1625</v>
      </c>
      <c r="B240" s="33" t="s">
        <v>1626</v>
      </c>
      <c r="C240" s="33" t="s">
        <v>1038</v>
      </c>
      <c r="D240" s="33" t="s">
        <v>315</v>
      </c>
    </row>
    <row r="241" spans="1:4" ht="13" x14ac:dyDescent="0.15">
      <c r="A241" s="32" t="s">
        <v>1627</v>
      </c>
      <c r="B241" s="33" t="s">
        <v>1628</v>
      </c>
      <c r="C241" s="33" t="s">
        <v>1092</v>
      </c>
      <c r="D241" s="33" t="s">
        <v>315</v>
      </c>
    </row>
    <row r="242" spans="1:4" ht="13" x14ac:dyDescent="0.15">
      <c r="A242" s="32" t="s">
        <v>1629</v>
      </c>
      <c r="B242" s="33" t="s">
        <v>1630</v>
      </c>
      <c r="C242" s="33" t="s">
        <v>1049</v>
      </c>
      <c r="D242" s="33" t="s">
        <v>1631</v>
      </c>
    </row>
    <row r="243" spans="1:4" ht="13" x14ac:dyDescent="0.15">
      <c r="A243" s="32" t="s">
        <v>1632</v>
      </c>
      <c r="B243" s="33" t="s">
        <v>1633</v>
      </c>
      <c r="C243" s="33" t="s">
        <v>1634</v>
      </c>
      <c r="D243" s="33" t="s">
        <v>315</v>
      </c>
    </row>
    <row r="244" spans="1:4" ht="13" x14ac:dyDescent="0.15">
      <c r="A244" s="32" t="s">
        <v>1635</v>
      </c>
      <c r="B244" s="33" t="s">
        <v>1636</v>
      </c>
      <c r="C244" s="33" t="s">
        <v>1637</v>
      </c>
      <c r="D244" s="33" t="s">
        <v>1638</v>
      </c>
    </row>
    <row r="245" spans="1:4" ht="13" x14ac:dyDescent="0.15">
      <c r="A245" s="32" t="s">
        <v>1639</v>
      </c>
      <c r="B245" s="33" t="s">
        <v>1640</v>
      </c>
      <c r="C245" s="33" t="s">
        <v>1396</v>
      </c>
      <c r="D245" s="33" t="s">
        <v>1641</v>
      </c>
    </row>
    <row r="246" spans="1:4" ht="13" x14ac:dyDescent="0.15">
      <c r="A246" s="32" t="s">
        <v>1642</v>
      </c>
      <c r="B246" s="33" t="s">
        <v>1643</v>
      </c>
      <c r="C246" s="33" t="s">
        <v>1038</v>
      </c>
      <c r="D246" s="33" t="s">
        <v>315</v>
      </c>
    </row>
    <row r="247" spans="1:4" ht="13" x14ac:dyDescent="0.15">
      <c r="A247" s="32" t="s">
        <v>1644</v>
      </c>
      <c r="B247" s="33" t="s">
        <v>1645</v>
      </c>
      <c r="C247" s="33" t="s">
        <v>1253</v>
      </c>
      <c r="D247" s="33" t="s">
        <v>315</v>
      </c>
    </row>
    <row r="248" spans="1:4" ht="13" x14ac:dyDescent="0.15">
      <c r="A248" s="32" t="s">
        <v>1646</v>
      </c>
      <c r="B248" s="33" t="s">
        <v>1647</v>
      </c>
      <c r="C248" s="33" t="s">
        <v>1172</v>
      </c>
      <c r="D248" s="33" t="s">
        <v>315</v>
      </c>
    </row>
    <row r="249" spans="1:4" ht="13" x14ac:dyDescent="0.15">
      <c r="A249" s="32" t="s">
        <v>1648</v>
      </c>
      <c r="B249" s="33" t="s">
        <v>1649</v>
      </c>
      <c r="C249" s="33" t="s">
        <v>1125</v>
      </c>
      <c r="D249" s="33" t="s">
        <v>315</v>
      </c>
    </row>
    <row r="250" spans="1:4" ht="13" x14ac:dyDescent="0.15">
      <c r="A250" s="32" t="s">
        <v>1650</v>
      </c>
      <c r="B250" s="33" t="s">
        <v>1651</v>
      </c>
      <c r="C250" s="33" t="s">
        <v>1652</v>
      </c>
      <c r="D250" s="33" t="s">
        <v>1653</v>
      </c>
    </row>
    <row r="251" spans="1:4" ht="13" x14ac:dyDescent="0.15">
      <c r="A251" s="32" t="s">
        <v>1654</v>
      </c>
      <c r="B251" s="33" t="s">
        <v>1655</v>
      </c>
      <c r="C251" s="33" t="s">
        <v>1656</v>
      </c>
      <c r="D251" s="33" t="s">
        <v>315</v>
      </c>
    </row>
    <row r="252" spans="1:4" ht="13" x14ac:dyDescent="0.15">
      <c r="A252" s="32" t="s">
        <v>1657</v>
      </c>
      <c r="B252" s="33" t="s">
        <v>1658</v>
      </c>
      <c r="C252" s="33" t="s">
        <v>1099</v>
      </c>
      <c r="D252" s="33" t="s">
        <v>1659</v>
      </c>
    </row>
    <row r="253" spans="1:4" ht="13" x14ac:dyDescent="0.15">
      <c r="A253" s="32" t="s">
        <v>1660</v>
      </c>
      <c r="B253" s="33" t="s">
        <v>1661</v>
      </c>
      <c r="C253" s="33" t="s">
        <v>1038</v>
      </c>
      <c r="D253" s="33" t="s">
        <v>315</v>
      </c>
    </row>
    <row r="254" spans="1:4" ht="13" x14ac:dyDescent="0.15">
      <c r="A254" s="32" t="s">
        <v>1662</v>
      </c>
      <c r="B254" s="33" t="s">
        <v>1663</v>
      </c>
      <c r="C254" s="33" t="s">
        <v>1125</v>
      </c>
      <c r="D254" s="33" t="s">
        <v>315</v>
      </c>
    </row>
    <row r="255" spans="1:4" ht="13" x14ac:dyDescent="0.15">
      <c r="A255" s="32" t="s">
        <v>1664</v>
      </c>
      <c r="B255" s="33" t="s">
        <v>1665</v>
      </c>
      <c r="C255" s="33" t="s">
        <v>1038</v>
      </c>
      <c r="D255" s="33" t="s">
        <v>315</v>
      </c>
    </row>
    <row r="256" spans="1:4" ht="13" x14ac:dyDescent="0.15">
      <c r="A256" s="32" t="s">
        <v>1666</v>
      </c>
      <c r="B256" s="33" t="s">
        <v>1667</v>
      </c>
      <c r="C256" s="33" t="s">
        <v>1668</v>
      </c>
      <c r="D256" s="33" t="s">
        <v>1669</v>
      </c>
    </row>
    <row r="257" spans="1:4" ht="13" x14ac:dyDescent="0.15">
      <c r="A257" s="32" t="s">
        <v>1670</v>
      </c>
      <c r="B257" s="33" t="s">
        <v>1671</v>
      </c>
      <c r="C257" s="33" t="s">
        <v>1672</v>
      </c>
      <c r="D257" s="33" t="s">
        <v>315</v>
      </c>
    </row>
    <row r="258" spans="1:4" ht="13" x14ac:dyDescent="0.15">
      <c r="A258" s="32" t="s">
        <v>1673</v>
      </c>
      <c r="B258" s="33" t="s">
        <v>1674</v>
      </c>
      <c r="C258" s="33" t="s">
        <v>1675</v>
      </c>
      <c r="D258" s="33" t="s">
        <v>1676</v>
      </c>
    </row>
    <row r="259" spans="1:4" ht="13" x14ac:dyDescent="0.15">
      <c r="A259" s="32" t="s">
        <v>1677</v>
      </c>
      <c r="B259" s="33" t="s">
        <v>1678</v>
      </c>
      <c r="C259" s="33" t="s">
        <v>1038</v>
      </c>
      <c r="D259" s="33" t="s">
        <v>315</v>
      </c>
    </row>
    <row r="260" spans="1:4" ht="13" x14ac:dyDescent="0.15">
      <c r="A260" s="32" t="s">
        <v>1679</v>
      </c>
      <c r="B260" s="33" t="s">
        <v>1680</v>
      </c>
      <c r="C260" s="33" t="s">
        <v>1125</v>
      </c>
      <c r="D260" s="33" t="s">
        <v>315</v>
      </c>
    </row>
    <row r="261" spans="1:4" ht="13" x14ac:dyDescent="0.15">
      <c r="A261" s="32" t="s">
        <v>1681</v>
      </c>
      <c r="B261" s="33" t="s">
        <v>1682</v>
      </c>
      <c r="C261" s="33" t="s">
        <v>1038</v>
      </c>
      <c r="D261" s="33" t="s">
        <v>315</v>
      </c>
    </row>
    <row r="262" spans="1:4" ht="13" x14ac:dyDescent="0.15">
      <c r="A262" s="32" t="s">
        <v>1683</v>
      </c>
      <c r="B262" s="33" t="s">
        <v>1684</v>
      </c>
      <c r="C262" s="33" t="s">
        <v>1172</v>
      </c>
      <c r="D262" s="33" t="s">
        <v>315</v>
      </c>
    </row>
    <row r="263" spans="1:4" ht="13" x14ac:dyDescent="0.15">
      <c r="A263" s="32" t="s">
        <v>1685</v>
      </c>
      <c r="B263" s="33" t="s">
        <v>1686</v>
      </c>
      <c r="C263" s="33" t="s">
        <v>1038</v>
      </c>
      <c r="D263" s="33" t="s">
        <v>315</v>
      </c>
    </row>
    <row r="264" spans="1:4" ht="13" x14ac:dyDescent="0.15">
      <c r="A264" s="32" t="s">
        <v>1687</v>
      </c>
      <c r="B264" s="33" t="s">
        <v>1688</v>
      </c>
      <c r="C264" s="33" t="s">
        <v>1038</v>
      </c>
      <c r="D264" s="33" t="s">
        <v>315</v>
      </c>
    </row>
    <row r="265" spans="1:4" ht="13" x14ac:dyDescent="0.15">
      <c r="A265" s="32" t="s">
        <v>1689</v>
      </c>
      <c r="B265" s="33" t="s">
        <v>1690</v>
      </c>
      <c r="C265" s="33" t="s">
        <v>1691</v>
      </c>
      <c r="D265" s="33" t="s">
        <v>315</v>
      </c>
    </row>
    <row r="266" spans="1:4" ht="13" x14ac:dyDescent="0.15">
      <c r="A266" s="32" t="s">
        <v>1692</v>
      </c>
      <c r="B266" s="33" t="s">
        <v>1693</v>
      </c>
      <c r="C266" s="33" t="s">
        <v>1125</v>
      </c>
      <c r="D266" s="33" t="s">
        <v>315</v>
      </c>
    </row>
    <row r="267" spans="1:4" ht="13" x14ac:dyDescent="0.15">
      <c r="A267" s="32" t="s">
        <v>1694</v>
      </c>
      <c r="B267" s="33" t="s">
        <v>1695</v>
      </c>
      <c r="C267" s="33" t="s">
        <v>1172</v>
      </c>
      <c r="D267" s="33" t="s">
        <v>315</v>
      </c>
    </row>
    <row r="268" spans="1:4" ht="13" x14ac:dyDescent="0.15">
      <c r="A268" s="32" t="s">
        <v>1696</v>
      </c>
      <c r="B268" s="33" t="s">
        <v>1697</v>
      </c>
      <c r="C268" s="33" t="s">
        <v>1038</v>
      </c>
      <c r="D268" s="33" t="s">
        <v>315</v>
      </c>
    </row>
    <row r="269" spans="1:4" ht="13" x14ac:dyDescent="0.15">
      <c r="A269" s="32" t="s">
        <v>1698</v>
      </c>
      <c r="B269" s="33" t="s">
        <v>1699</v>
      </c>
      <c r="C269" s="33" t="s">
        <v>1700</v>
      </c>
      <c r="D269" s="33" t="s">
        <v>315</v>
      </c>
    </row>
    <row r="270" spans="1:4" ht="13" x14ac:dyDescent="0.15">
      <c r="A270" s="32" t="s">
        <v>1701</v>
      </c>
      <c r="B270" s="33" t="s">
        <v>1702</v>
      </c>
      <c r="C270" s="33" t="s">
        <v>1038</v>
      </c>
      <c r="D270" s="33" t="s">
        <v>315</v>
      </c>
    </row>
    <row r="271" spans="1:4" ht="13" x14ac:dyDescent="0.15">
      <c r="A271" s="32" t="s">
        <v>1703</v>
      </c>
      <c r="B271" s="33" t="s">
        <v>1704</v>
      </c>
      <c r="C271" s="33" t="s">
        <v>1054</v>
      </c>
      <c r="D271" s="33" t="s">
        <v>315</v>
      </c>
    </row>
    <row r="272" spans="1:4" ht="13" x14ac:dyDescent="0.15">
      <c r="A272" s="32" t="s">
        <v>1705</v>
      </c>
      <c r="B272" s="33" t="s">
        <v>1706</v>
      </c>
      <c r="C272" s="33" t="s">
        <v>1125</v>
      </c>
      <c r="D272" s="33" t="s">
        <v>315</v>
      </c>
    </row>
    <row r="273" spans="1:4" ht="13" x14ac:dyDescent="0.15">
      <c r="A273" s="32" t="s">
        <v>1707</v>
      </c>
      <c r="B273" s="33" t="s">
        <v>1708</v>
      </c>
      <c r="C273" s="33" t="s">
        <v>1709</v>
      </c>
      <c r="D273" s="33" t="s">
        <v>315</v>
      </c>
    </row>
    <row r="274" spans="1:4" ht="13" x14ac:dyDescent="0.15">
      <c r="A274" s="32" t="s">
        <v>1710</v>
      </c>
      <c r="B274" s="33" t="s">
        <v>1711</v>
      </c>
      <c r="C274" s="33" t="s">
        <v>1038</v>
      </c>
      <c r="D274" s="33" t="s">
        <v>315</v>
      </c>
    </row>
    <row r="275" spans="1:4" ht="13" x14ac:dyDescent="0.15">
      <c r="A275" s="32" t="s">
        <v>1712</v>
      </c>
      <c r="B275" s="33" t="s">
        <v>1713</v>
      </c>
      <c r="C275" s="33" t="s">
        <v>1038</v>
      </c>
      <c r="D275" s="33" t="s">
        <v>315</v>
      </c>
    </row>
    <row r="276" spans="1:4" ht="13" x14ac:dyDescent="0.15">
      <c r="A276" s="32" t="s">
        <v>1714</v>
      </c>
      <c r="B276" s="33" t="s">
        <v>1715</v>
      </c>
      <c r="C276" s="33" t="s">
        <v>1716</v>
      </c>
      <c r="D276" s="33" t="s">
        <v>1314</v>
      </c>
    </row>
    <row r="277" spans="1:4" ht="13" x14ac:dyDescent="0.15">
      <c r="A277" s="32" t="s">
        <v>1717</v>
      </c>
      <c r="B277" s="33" t="s">
        <v>1718</v>
      </c>
      <c r="C277" s="33" t="s">
        <v>1719</v>
      </c>
      <c r="D277" s="33" t="s">
        <v>315</v>
      </c>
    </row>
    <row r="278" spans="1:4" ht="13" x14ac:dyDescent="0.15">
      <c r="A278" s="32" t="s">
        <v>1720</v>
      </c>
      <c r="B278" s="33" t="s">
        <v>1721</v>
      </c>
      <c r="C278" s="33" t="s">
        <v>1038</v>
      </c>
      <c r="D278" s="33" t="s">
        <v>1314</v>
      </c>
    </row>
    <row r="279" spans="1:4" ht="13" x14ac:dyDescent="0.15">
      <c r="A279" s="32" t="s">
        <v>1722</v>
      </c>
      <c r="B279" s="33" t="s">
        <v>1723</v>
      </c>
      <c r="C279" s="33" t="s">
        <v>1724</v>
      </c>
      <c r="D279" s="33" t="s">
        <v>1725</v>
      </c>
    </row>
    <row r="280" spans="1:4" ht="13" x14ac:dyDescent="0.15">
      <c r="A280" s="32" t="s">
        <v>1726</v>
      </c>
      <c r="B280" s="33" t="s">
        <v>1727</v>
      </c>
      <c r="C280" s="33" t="s">
        <v>1038</v>
      </c>
      <c r="D280" s="33" t="s">
        <v>1314</v>
      </c>
    </row>
    <row r="281" spans="1:4" ht="13" x14ac:dyDescent="0.15">
      <c r="A281" s="32" t="s">
        <v>1728</v>
      </c>
      <c r="B281" s="33" t="s">
        <v>1729</v>
      </c>
      <c r="C281" s="33" t="s">
        <v>1730</v>
      </c>
      <c r="D281" s="33" t="s">
        <v>1731</v>
      </c>
    </row>
    <row r="282" spans="1:4" ht="13" x14ac:dyDescent="0.15">
      <c r="A282" s="32" t="s">
        <v>1732</v>
      </c>
      <c r="B282" s="33" t="s">
        <v>1733</v>
      </c>
      <c r="C282" s="33" t="s">
        <v>1172</v>
      </c>
      <c r="D282" s="33" t="s">
        <v>315</v>
      </c>
    </row>
    <row r="283" spans="1:4" ht="13" x14ac:dyDescent="0.15">
      <c r="A283" s="32" t="s">
        <v>1734</v>
      </c>
      <c r="B283" s="33" t="s">
        <v>1735</v>
      </c>
      <c r="C283" s="33" t="s">
        <v>1736</v>
      </c>
      <c r="D283" s="33" t="s">
        <v>315</v>
      </c>
    </row>
    <row r="284" spans="1:4" ht="13" x14ac:dyDescent="0.15">
      <c r="A284" s="32" t="s">
        <v>1737</v>
      </c>
      <c r="B284" s="33" t="s">
        <v>1738</v>
      </c>
      <c r="C284" s="33" t="s">
        <v>1739</v>
      </c>
      <c r="D284" s="33" t="s">
        <v>315</v>
      </c>
    </row>
    <row r="285" spans="1:4" ht="13" x14ac:dyDescent="0.15">
      <c r="A285" s="32" t="s">
        <v>1740</v>
      </c>
      <c r="B285" s="33" t="s">
        <v>1741</v>
      </c>
      <c r="C285" s="33" t="s">
        <v>1742</v>
      </c>
      <c r="D285" s="33" t="s">
        <v>315</v>
      </c>
    </row>
    <row r="286" spans="1:4" ht="13" x14ac:dyDescent="0.15">
      <c r="A286" s="32" t="s">
        <v>1743</v>
      </c>
      <c r="B286" s="33" t="s">
        <v>1744</v>
      </c>
      <c r="C286" s="33" t="s">
        <v>1038</v>
      </c>
      <c r="D286" s="33" t="s">
        <v>315</v>
      </c>
    </row>
    <row r="287" spans="1:4" ht="13" x14ac:dyDescent="0.15">
      <c r="A287" s="32" t="s">
        <v>1745</v>
      </c>
      <c r="B287" s="33" t="s">
        <v>1746</v>
      </c>
      <c r="C287" s="33" t="s">
        <v>1125</v>
      </c>
      <c r="D287" s="33" t="s">
        <v>315</v>
      </c>
    </row>
    <row r="288" spans="1:4" ht="13" x14ac:dyDescent="0.15">
      <c r="A288" s="32" t="s">
        <v>1747</v>
      </c>
      <c r="B288" s="33" t="s">
        <v>1748</v>
      </c>
      <c r="C288" s="33" t="s">
        <v>1749</v>
      </c>
      <c r="D288" s="33" t="s">
        <v>315</v>
      </c>
    </row>
    <row r="289" spans="1:4" ht="13" x14ac:dyDescent="0.15">
      <c r="A289" s="32" t="s">
        <v>1750</v>
      </c>
      <c r="B289" s="33" t="s">
        <v>1751</v>
      </c>
      <c r="C289" s="33" t="s">
        <v>1125</v>
      </c>
      <c r="D289" s="33" t="s">
        <v>315</v>
      </c>
    </row>
    <row r="290" spans="1:4" ht="13" x14ac:dyDescent="0.15">
      <c r="A290" s="32" t="s">
        <v>1752</v>
      </c>
      <c r="B290" s="33" t="s">
        <v>1753</v>
      </c>
      <c r="C290" s="33" t="s">
        <v>1754</v>
      </c>
      <c r="D290" s="33" t="s">
        <v>315</v>
      </c>
    </row>
    <row r="291" spans="1:4" ht="13" x14ac:dyDescent="0.15">
      <c r="A291" s="32" t="s">
        <v>1755</v>
      </c>
      <c r="B291" s="33" t="s">
        <v>1756</v>
      </c>
      <c r="C291" s="33" t="s">
        <v>1038</v>
      </c>
      <c r="D291" s="33" t="s">
        <v>315</v>
      </c>
    </row>
    <row r="292" spans="1:4" ht="13" x14ac:dyDescent="0.15">
      <c r="A292" s="32" t="s">
        <v>1757</v>
      </c>
      <c r="B292" s="33" t="s">
        <v>1758</v>
      </c>
      <c r="C292" s="33" t="s">
        <v>1074</v>
      </c>
      <c r="D292" s="33" t="s">
        <v>315</v>
      </c>
    </row>
    <row r="293" spans="1:4" ht="13" x14ac:dyDescent="0.15">
      <c r="A293" s="32" t="s">
        <v>1759</v>
      </c>
      <c r="B293" s="33" t="s">
        <v>1760</v>
      </c>
      <c r="C293" s="33" t="s">
        <v>1049</v>
      </c>
      <c r="D293" s="33" t="s">
        <v>315</v>
      </c>
    </row>
    <row r="294" spans="1:4" ht="13" x14ac:dyDescent="0.15">
      <c r="A294" s="32" t="s">
        <v>1761</v>
      </c>
      <c r="B294" s="33" t="s">
        <v>1762</v>
      </c>
      <c r="C294" s="33" t="s">
        <v>1038</v>
      </c>
      <c r="D294" s="33" t="s">
        <v>1763</v>
      </c>
    </row>
    <row r="295" spans="1:4" ht="13" x14ac:dyDescent="0.15">
      <c r="A295" s="32" t="s">
        <v>1764</v>
      </c>
      <c r="B295" s="33" t="s">
        <v>1765</v>
      </c>
      <c r="C295" s="33" t="s">
        <v>1038</v>
      </c>
      <c r="D295" s="33" t="s">
        <v>315</v>
      </c>
    </row>
    <row r="296" spans="1:4" ht="13" x14ac:dyDescent="0.15">
      <c r="A296" s="32" t="s">
        <v>1766</v>
      </c>
      <c r="B296" s="33" t="s">
        <v>1767</v>
      </c>
      <c r="C296" s="33" t="s">
        <v>1125</v>
      </c>
      <c r="D296" s="33" t="s">
        <v>315</v>
      </c>
    </row>
    <row r="297" spans="1:4" ht="13" x14ac:dyDescent="0.15">
      <c r="A297" s="32" t="s">
        <v>1768</v>
      </c>
      <c r="B297" s="33" t="s">
        <v>1769</v>
      </c>
      <c r="C297" s="33" t="s">
        <v>1172</v>
      </c>
      <c r="D297" s="33" t="s">
        <v>315</v>
      </c>
    </row>
    <row r="298" spans="1:4" ht="13" x14ac:dyDescent="0.15">
      <c r="A298" s="32" t="s">
        <v>1770</v>
      </c>
      <c r="B298" s="33" t="s">
        <v>1771</v>
      </c>
      <c r="C298" s="33" t="s">
        <v>1038</v>
      </c>
      <c r="D298" s="33" t="s">
        <v>315</v>
      </c>
    </row>
    <row r="299" spans="1:4" ht="13" x14ac:dyDescent="0.15">
      <c r="A299" s="32" t="s">
        <v>1772</v>
      </c>
      <c r="B299" s="33" t="s">
        <v>1773</v>
      </c>
      <c r="C299" s="33" t="s">
        <v>1038</v>
      </c>
      <c r="D299" s="33" t="s">
        <v>315</v>
      </c>
    </row>
    <row r="300" spans="1:4" ht="13" x14ac:dyDescent="0.15">
      <c r="A300" s="32" t="s">
        <v>1774</v>
      </c>
      <c r="B300" s="33" t="s">
        <v>1775</v>
      </c>
      <c r="C300" s="33" t="s">
        <v>1049</v>
      </c>
      <c r="D300" s="33" t="s">
        <v>315</v>
      </c>
    </row>
    <row r="301" spans="1:4" ht="13" x14ac:dyDescent="0.15">
      <c r="A301" s="32" t="s">
        <v>1776</v>
      </c>
      <c r="B301" s="33" t="s">
        <v>1777</v>
      </c>
      <c r="C301" s="33" t="s">
        <v>1778</v>
      </c>
      <c r="D301" s="33" t="s">
        <v>315</v>
      </c>
    </row>
    <row r="302" spans="1:4" ht="13" x14ac:dyDescent="0.15">
      <c r="A302" s="32" t="s">
        <v>1779</v>
      </c>
      <c r="B302" s="33" t="s">
        <v>1780</v>
      </c>
      <c r="C302" s="33" t="s">
        <v>1074</v>
      </c>
      <c r="D302" s="33" t="s">
        <v>315</v>
      </c>
    </row>
    <row r="303" spans="1:4" ht="13" x14ac:dyDescent="0.15">
      <c r="A303" s="32" t="s">
        <v>1781</v>
      </c>
      <c r="B303" s="33" t="s">
        <v>1782</v>
      </c>
      <c r="C303" s="33" t="s">
        <v>1783</v>
      </c>
      <c r="D303" s="33" t="s">
        <v>315</v>
      </c>
    </row>
    <row r="304" spans="1:4" ht="13" x14ac:dyDescent="0.15">
      <c r="A304" s="32" t="s">
        <v>1784</v>
      </c>
      <c r="B304" s="33" t="s">
        <v>1785</v>
      </c>
      <c r="C304" s="33" t="s">
        <v>1125</v>
      </c>
      <c r="D304" s="33" t="s">
        <v>315</v>
      </c>
    </row>
    <row r="305" spans="1:4" ht="13" x14ac:dyDescent="0.15">
      <c r="A305" s="32" t="s">
        <v>1786</v>
      </c>
      <c r="B305" s="33" t="s">
        <v>1787</v>
      </c>
      <c r="C305" s="33" t="s">
        <v>1788</v>
      </c>
      <c r="D305" s="33" t="s">
        <v>315</v>
      </c>
    </row>
    <row r="306" spans="1:4" ht="13" x14ac:dyDescent="0.15">
      <c r="A306" s="32" t="s">
        <v>1789</v>
      </c>
      <c r="B306" s="33" t="s">
        <v>1790</v>
      </c>
      <c r="C306" s="33" t="s">
        <v>1092</v>
      </c>
      <c r="D306" s="33" t="s">
        <v>315</v>
      </c>
    </row>
    <row r="307" spans="1:4" ht="13" x14ac:dyDescent="0.15">
      <c r="A307" s="32" t="s">
        <v>1791</v>
      </c>
      <c r="B307" s="33" t="s">
        <v>1792</v>
      </c>
      <c r="C307" s="33" t="s">
        <v>1793</v>
      </c>
      <c r="D307" s="33" t="s">
        <v>315</v>
      </c>
    </row>
    <row r="308" spans="1:4" ht="13" x14ac:dyDescent="0.15">
      <c r="A308" s="32" t="s">
        <v>1794</v>
      </c>
      <c r="B308" s="33" t="s">
        <v>1795</v>
      </c>
      <c r="C308" s="33" t="s">
        <v>1125</v>
      </c>
      <c r="D308" s="33" t="s">
        <v>315</v>
      </c>
    </row>
    <row r="309" spans="1:4" ht="13" x14ac:dyDescent="0.15">
      <c r="A309" s="32" t="s">
        <v>1796</v>
      </c>
      <c r="B309" s="33" t="s">
        <v>1797</v>
      </c>
      <c r="C309" s="33" t="s">
        <v>1049</v>
      </c>
      <c r="D309" s="33" t="s">
        <v>315</v>
      </c>
    </row>
    <row r="310" spans="1:4" ht="13" x14ac:dyDescent="0.15">
      <c r="A310" s="32" t="s">
        <v>1798</v>
      </c>
      <c r="B310" s="33" t="s">
        <v>1799</v>
      </c>
      <c r="C310" s="33" t="s">
        <v>1800</v>
      </c>
      <c r="D310" s="33" t="s">
        <v>315</v>
      </c>
    </row>
    <row r="311" spans="1:4" ht="13" x14ac:dyDescent="0.15">
      <c r="A311" s="32" t="s">
        <v>1801</v>
      </c>
      <c r="B311" s="33" t="s">
        <v>1802</v>
      </c>
      <c r="C311" s="33" t="s">
        <v>1038</v>
      </c>
      <c r="D311" s="33" t="s">
        <v>1803</v>
      </c>
    </row>
    <row r="312" spans="1:4" ht="13" x14ac:dyDescent="0.15">
      <c r="A312" s="32" t="s">
        <v>1804</v>
      </c>
      <c r="B312" s="33" t="s">
        <v>1805</v>
      </c>
      <c r="C312" s="33" t="s">
        <v>1038</v>
      </c>
      <c r="D312" s="33" t="s">
        <v>315</v>
      </c>
    </row>
    <row r="313" spans="1:4" ht="13" x14ac:dyDescent="0.15">
      <c r="A313" s="32" t="s">
        <v>1806</v>
      </c>
      <c r="B313" s="33" t="s">
        <v>1807</v>
      </c>
      <c r="C313" s="33" t="s">
        <v>1038</v>
      </c>
      <c r="D313" s="33" t="s">
        <v>315</v>
      </c>
    </row>
    <row r="314" spans="1:4" ht="13" x14ac:dyDescent="0.15">
      <c r="A314" s="32" t="s">
        <v>1808</v>
      </c>
      <c r="B314" s="33" t="s">
        <v>1809</v>
      </c>
      <c r="C314" s="33" t="s">
        <v>1049</v>
      </c>
      <c r="D314" s="33" t="s">
        <v>315</v>
      </c>
    </row>
    <row r="315" spans="1:4" ht="13" x14ac:dyDescent="0.15">
      <c r="A315" s="32" t="s">
        <v>1810</v>
      </c>
      <c r="B315" s="33" t="s">
        <v>1811</v>
      </c>
      <c r="C315" s="33" t="s">
        <v>1049</v>
      </c>
      <c r="D315" s="33" t="s">
        <v>315</v>
      </c>
    </row>
    <row r="316" spans="1:4" ht="13" x14ac:dyDescent="0.15">
      <c r="A316" s="32" t="s">
        <v>1812</v>
      </c>
      <c r="B316" s="33" t="s">
        <v>1813</v>
      </c>
      <c r="C316" s="33" t="s">
        <v>1038</v>
      </c>
      <c r="D316" s="33" t="s">
        <v>1814</v>
      </c>
    </row>
    <row r="317" spans="1:4" ht="13" x14ac:dyDescent="0.15">
      <c r="A317" s="32" t="s">
        <v>1815</v>
      </c>
      <c r="B317" s="33" t="s">
        <v>1816</v>
      </c>
      <c r="C317" s="33" t="s">
        <v>1817</v>
      </c>
      <c r="D317" s="33" t="s">
        <v>315</v>
      </c>
    </row>
    <row r="318" spans="1:4" ht="13" x14ac:dyDescent="0.15">
      <c r="A318" s="32" t="s">
        <v>1818</v>
      </c>
      <c r="B318" s="33" t="s">
        <v>1819</v>
      </c>
      <c r="C318" s="33" t="s">
        <v>1820</v>
      </c>
      <c r="D318" s="33" t="s">
        <v>315</v>
      </c>
    </row>
    <row r="319" spans="1:4" ht="13" x14ac:dyDescent="0.15">
      <c r="A319" s="32" t="s">
        <v>1821</v>
      </c>
      <c r="B319" s="33" t="s">
        <v>1822</v>
      </c>
      <c r="C319" s="33" t="s">
        <v>1228</v>
      </c>
      <c r="D319" s="33" t="s">
        <v>315</v>
      </c>
    </row>
    <row r="320" spans="1:4" ht="13" x14ac:dyDescent="0.15">
      <c r="A320" s="32" t="s">
        <v>1823</v>
      </c>
      <c r="B320" s="33" t="s">
        <v>1824</v>
      </c>
      <c r="C320" s="33" t="s">
        <v>1038</v>
      </c>
      <c r="D320" s="33" t="s">
        <v>315</v>
      </c>
    </row>
    <row r="321" spans="1:4" ht="13" x14ac:dyDescent="0.15">
      <c r="A321" s="32" t="s">
        <v>1825</v>
      </c>
      <c r="B321" s="33" t="s">
        <v>1826</v>
      </c>
      <c r="C321" s="33" t="s">
        <v>1827</v>
      </c>
      <c r="D321" s="33" t="s">
        <v>315</v>
      </c>
    </row>
    <row r="322" spans="1:4" ht="13" x14ac:dyDescent="0.15">
      <c r="A322" s="32" t="s">
        <v>1828</v>
      </c>
      <c r="B322" s="33" t="s">
        <v>1829</v>
      </c>
      <c r="C322" s="33" t="s">
        <v>1830</v>
      </c>
      <c r="D322" s="33" t="s">
        <v>315</v>
      </c>
    </row>
    <row r="323" spans="1:4" ht="13" x14ac:dyDescent="0.15">
      <c r="A323" s="32" t="s">
        <v>1831</v>
      </c>
      <c r="B323" s="33" t="s">
        <v>1832</v>
      </c>
      <c r="C323" s="33" t="s">
        <v>1833</v>
      </c>
      <c r="D323" s="33" t="s">
        <v>315</v>
      </c>
    </row>
    <row r="324" spans="1:4" ht="13" x14ac:dyDescent="0.15">
      <c r="A324" s="32" t="s">
        <v>1834</v>
      </c>
      <c r="B324" s="33" t="s">
        <v>1835</v>
      </c>
      <c r="C324" s="33" t="s">
        <v>1172</v>
      </c>
      <c r="D324" s="33" t="s">
        <v>315</v>
      </c>
    </row>
    <row r="325" spans="1:4" ht="13" x14ac:dyDescent="0.15">
      <c r="A325" s="32" t="s">
        <v>1836</v>
      </c>
      <c r="B325" s="33" t="s">
        <v>1837</v>
      </c>
      <c r="C325" s="33" t="s">
        <v>1838</v>
      </c>
      <c r="D325" s="33" t="s">
        <v>315</v>
      </c>
    </row>
    <row r="326" spans="1:4" ht="13" x14ac:dyDescent="0.15">
      <c r="A326" s="32" t="s">
        <v>1839</v>
      </c>
      <c r="B326" s="33" t="s">
        <v>1840</v>
      </c>
      <c r="C326" s="33" t="s">
        <v>1038</v>
      </c>
      <c r="D326" s="33" t="s">
        <v>315</v>
      </c>
    </row>
    <row r="327" spans="1:4" ht="13" x14ac:dyDescent="0.15">
      <c r="A327" s="32" t="s">
        <v>1841</v>
      </c>
      <c r="B327" s="33" t="s">
        <v>1842</v>
      </c>
      <c r="C327" s="33" t="s">
        <v>1843</v>
      </c>
      <c r="D327" s="33" t="s">
        <v>315</v>
      </c>
    </row>
    <row r="328" spans="1:4" ht="13" x14ac:dyDescent="0.15">
      <c r="A328" s="32" t="s">
        <v>1844</v>
      </c>
      <c r="B328" s="33" t="s">
        <v>1842</v>
      </c>
      <c r="C328" s="33" t="s">
        <v>1845</v>
      </c>
      <c r="D328" s="33" t="s">
        <v>315</v>
      </c>
    </row>
    <row r="329" spans="1:4" ht="13" x14ac:dyDescent="0.15">
      <c r="A329" s="32" t="s">
        <v>1846</v>
      </c>
      <c r="B329" s="33" t="s">
        <v>1847</v>
      </c>
      <c r="C329" s="33" t="s">
        <v>1038</v>
      </c>
      <c r="D329" s="33" t="s">
        <v>315</v>
      </c>
    </row>
    <row r="330" spans="1:4" ht="13" x14ac:dyDescent="0.15">
      <c r="A330" s="32" t="s">
        <v>1848</v>
      </c>
      <c r="B330" s="33" t="s">
        <v>1849</v>
      </c>
      <c r="C330" s="33" t="s">
        <v>1038</v>
      </c>
      <c r="D330" s="33" t="s">
        <v>315</v>
      </c>
    </row>
    <row r="331" spans="1:4" ht="13" x14ac:dyDescent="0.15">
      <c r="A331" s="32" t="s">
        <v>1850</v>
      </c>
      <c r="B331" s="33" t="s">
        <v>1851</v>
      </c>
      <c r="C331" s="33" t="s">
        <v>1049</v>
      </c>
      <c r="D331" s="33" t="s">
        <v>315</v>
      </c>
    </row>
    <row r="332" spans="1:4" ht="13" x14ac:dyDescent="0.15">
      <c r="A332" s="32" t="s">
        <v>1852</v>
      </c>
      <c r="B332" s="33" t="s">
        <v>1853</v>
      </c>
      <c r="C332" s="33" t="s">
        <v>1854</v>
      </c>
      <c r="D332" s="33" t="s">
        <v>315</v>
      </c>
    </row>
    <row r="333" spans="1:4" ht="13" x14ac:dyDescent="0.15">
      <c r="A333" s="32" t="s">
        <v>1855</v>
      </c>
      <c r="B333" s="33" t="s">
        <v>1856</v>
      </c>
      <c r="C333" s="33" t="s">
        <v>1125</v>
      </c>
      <c r="D333" s="33" t="s">
        <v>315</v>
      </c>
    </row>
    <row r="334" spans="1:4" ht="13" x14ac:dyDescent="0.15">
      <c r="A334" s="32" t="s">
        <v>1857</v>
      </c>
      <c r="B334" s="33" t="s">
        <v>1858</v>
      </c>
      <c r="C334" s="33" t="s">
        <v>1859</v>
      </c>
      <c r="D334" s="33" t="s">
        <v>315</v>
      </c>
    </row>
    <row r="335" spans="1:4" ht="13" x14ac:dyDescent="0.15">
      <c r="A335" s="32" t="s">
        <v>1860</v>
      </c>
      <c r="B335" s="33" t="s">
        <v>1861</v>
      </c>
      <c r="C335" s="33" t="s">
        <v>1749</v>
      </c>
      <c r="D335" s="33" t="s">
        <v>315</v>
      </c>
    </row>
    <row r="336" spans="1:4" ht="13" x14ac:dyDescent="0.15">
      <c r="A336" s="32" t="s">
        <v>1862</v>
      </c>
      <c r="B336" s="33" t="s">
        <v>1863</v>
      </c>
      <c r="C336" s="33" t="s">
        <v>1864</v>
      </c>
      <c r="D336" s="33" t="s">
        <v>315</v>
      </c>
    </row>
    <row r="337" spans="1:4" ht="13" x14ac:dyDescent="0.15">
      <c r="A337" s="32" t="s">
        <v>1865</v>
      </c>
      <c r="B337" s="33" t="s">
        <v>1866</v>
      </c>
      <c r="C337" s="33" t="s">
        <v>1867</v>
      </c>
      <c r="D337" s="33" t="s">
        <v>315</v>
      </c>
    </row>
    <row r="338" spans="1:4" ht="13" x14ac:dyDescent="0.15">
      <c r="A338" s="32" t="s">
        <v>1868</v>
      </c>
      <c r="B338" s="33" t="s">
        <v>1869</v>
      </c>
      <c r="C338" s="33" t="s">
        <v>1038</v>
      </c>
      <c r="D338" s="33" t="s">
        <v>1870</v>
      </c>
    </row>
    <row r="339" spans="1:4" ht="13" x14ac:dyDescent="0.15">
      <c r="A339" s="32" t="s">
        <v>1871</v>
      </c>
      <c r="B339" s="33" t="s">
        <v>1872</v>
      </c>
      <c r="C339" s="33" t="s">
        <v>1049</v>
      </c>
      <c r="D339" s="33" t="s">
        <v>315</v>
      </c>
    </row>
    <row r="340" spans="1:4" ht="13" x14ac:dyDescent="0.15">
      <c r="A340" s="32" t="s">
        <v>1873</v>
      </c>
      <c r="B340" s="33" t="s">
        <v>1874</v>
      </c>
      <c r="C340" s="33" t="s">
        <v>1875</v>
      </c>
      <c r="D340" s="33" t="s">
        <v>315</v>
      </c>
    </row>
    <row r="341" spans="1:4" ht="13" x14ac:dyDescent="0.15">
      <c r="A341" s="32" t="s">
        <v>1876</v>
      </c>
      <c r="B341" s="33" t="s">
        <v>1877</v>
      </c>
      <c r="C341" s="33" t="s">
        <v>1074</v>
      </c>
      <c r="D341" s="33" t="s">
        <v>315</v>
      </c>
    </row>
    <row r="342" spans="1:4" ht="13" x14ac:dyDescent="0.15">
      <c r="A342" s="32" t="s">
        <v>1878</v>
      </c>
      <c r="B342" s="33" t="s">
        <v>1879</v>
      </c>
      <c r="C342" s="33" t="s">
        <v>1498</v>
      </c>
      <c r="D342" s="33" t="s">
        <v>315</v>
      </c>
    </row>
    <row r="343" spans="1:4" ht="13" x14ac:dyDescent="0.15">
      <c r="A343" s="32" t="s">
        <v>1880</v>
      </c>
      <c r="B343" s="33" t="s">
        <v>1881</v>
      </c>
      <c r="C343" s="33" t="s">
        <v>1038</v>
      </c>
      <c r="D343" s="33" t="s">
        <v>1882</v>
      </c>
    </row>
    <row r="344" spans="1:4" ht="13" x14ac:dyDescent="0.15">
      <c r="A344" s="32" t="s">
        <v>1883</v>
      </c>
      <c r="B344" s="33" t="s">
        <v>1884</v>
      </c>
      <c r="C344" s="33" t="s">
        <v>1084</v>
      </c>
      <c r="D344" s="33" t="s">
        <v>315</v>
      </c>
    </row>
    <row r="345" spans="1:4" ht="13" x14ac:dyDescent="0.15">
      <c r="A345" s="32" t="s">
        <v>1885</v>
      </c>
      <c r="B345" s="33" t="s">
        <v>1886</v>
      </c>
      <c r="C345" s="33" t="s">
        <v>1887</v>
      </c>
      <c r="D345" s="33" t="s">
        <v>315</v>
      </c>
    </row>
    <row r="346" spans="1:4" ht="13" x14ac:dyDescent="0.15">
      <c r="A346" s="32" t="s">
        <v>1888</v>
      </c>
      <c r="B346" s="33" t="s">
        <v>1889</v>
      </c>
      <c r="C346" s="33" t="s">
        <v>1038</v>
      </c>
      <c r="D346" s="33" t="s">
        <v>315</v>
      </c>
    </row>
    <row r="347" spans="1:4" ht="13" x14ac:dyDescent="0.15">
      <c r="A347" s="32" t="s">
        <v>1890</v>
      </c>
      <c r="B347" s="33" t="s">
        <v>1891</v>
      </c>
      <c r="C347" s="33" t="s">
        <v>1049</v>
      </c>
      <c r="D347" s="33" t="s">
        <v>315</v>
      </c>
    </row>
    <row r="348" spans="1:4" ht="13" x14ac:dyDescent="0.15">
      <c r="A348" s="32" t="s">
        <v>1892</v>
      </c>
      <c r="B348" s="33" t="s">
        <v>1893</v>
      </c>
      <c r="C348" s="33" t="s">
        <v>1188</v>
      </c>
      <c r="D348" s="33" t="s">
        <v>315</v>
      </c>
    </row>
    <row r="349" spans="1:4" ht="13" x14ac:dyDescent="0.15">
      <c r="A349" s="32" t="s">
        <v>1894</v>
      </c>
      <c r="B349" s="33" t="s">
        <v>1895</v>
      </c>
      <c r="C349" s="33" t="s">
        <v>1172</v>
      </c>
      <c r="D349" s="33" t="s">
        <v>1896</v>
      </c>
    </row>
    <row r="350" spans="1:4" ht="13" x14ac:dyDescent="0.15">
      <c r="A350" s="32" t="s">
        <v>1897</v>
      </c>
      <c r="B350" s="33" t="s">
        <v>1898</v>
      </c>
      <c r="C350" s="33" t="s">
        <v>1172</v>
      </c>
      <c r="D350" s="33" t="s">
        <v>1896</v>
      </c>
    </row>
    <row r="351" spans="1:4" ht="13" x14ac:dyDescent="0.15">
      <c r="A351" s="32" t="s">
        <v>1899</v>
      </c>
      <c r="B351" s="33" t="s">
        <v>1900</v>
      </c>
      <c r="C351" s="33" t="s">
        <v>1901</v>
      </c>
      <c r="D351" s="33" t="s">
        <v>1902</v>
      </c>
    </row>
    <row r="352" spans="1:4" ht="13" x14ac:dyDescent="0.15">
      <c r="A352" s="32" t="s">
        <v>1903</v>
      </c>
      <c r="B352" s="33" t="s">
        <v>1904</v>
      </c>
      <c r="C352" s="33" t="s">
        <v>1905</v>
      </c>
      <c r="D352" s="33" t="s">
        <v>315</v>
      </c>
    </row>
    <row r="353" spans="1:4" ht="13" x14ac:dyDescent="0.15">
      <c r="A353" s="32" t="s">
        <v>1906</v>
      </c>
      <c r="B353" s="33" t="s">
        <v>1907</v>
      </c>
      <c r="C353" s="33" t="s">
        <v>1908</v>
      </c>
      <c r="D353" s="33" t="s">
        <v>315</v>
      </c>
    </row>
    <row r="354" spans="1:4" ht="13" x14ac:dyDescent="0.15">
      <c r="A354" s="32" t="s">
        <v>1909</v>
      </c>
      <c r="B354" s="33" t="s">
        <v>1910</v>
      </c>
      <c r="C354" s="33" t="s">
        <v>1054</v>
      </c>
      <c r="D354" s="33" t="s">
        <v>315</v>
      </c>
    </row>
    <row r="355" spans="1:4" ht="13" x14ac:dyDescent="0.15">
      <c r="A355" s="32" t="s">
        <v>1911</v>
      </c>
      <c r="B355" s="33" t="s">
        <v>1912</v>
      </c>
      <c r="C355" s="33" t="s">
        <v>1913</v>
      </c>
      <c r="D355" s="33" t="s">
        <v>315</v>
      </c>
    </row>
    <row r="356" spans="1:4" ht="13" x14ac:dyDescent="0.15">
      <c r="A356" s="32" t="s">
        <v>1914</v>
      </c>
      <c r="B356" s="33" t="s">
        <v>1915</v>
      </c>
      <c r="C356" s="33" t="s">
        <v>1916</v>
      </c>
      <c r="D356" s="33" t="s">
        <v>315</v>
      </c>
    </row>
    <row r="357" spans="1:4" ht="13" x14ac:dyDescent="0.15">
      <c r="A357" s="32" t="s">
        <v>1917</v>
      </c>
      <c r="B357" s="33" t="s">
        <v>1918</v>
      </c>
      <c r="C357" s="33" t="s">
        <v>1919</v>
      </c>
      <c r="D357" s="33" t="s">
        <v>315</v>
      </c>
    </row>
    <row r="358" spans="1:4" ht="13" x14ac:dyDescent="0.15">
      <c r="A358" s="32" t="s">
        <v>1920</v>
      </c>
      <c r="B358" s="33" t="s">
        <v>1921</v>
      </c>
      <c r="C358" s="33" t="s">
        <v>1213</v>
      </c>
      <c r="D358" s="33" t="s">
        <v>315</v>
      </c>
    </row>
    <row r="359" spans="1:4" ht="13" x14ac:dyDescent="0.15">
      <c r="A359" s="32" t="s">
        <v>1922</v>
      </c>
      <c r="B359" s="33" t="s">
        <v>1923</v>
      </c>
      <c r="C359" s="33" t="s">
        <v>1125</v>
      </c>
      <c r="D359" s="33" t="s">
        <v>315</v>
      </c>
    </row>
    <row r="360" spans="1:4" ht="13" x14ac:dyDescent="0.15">
      <c r="A360" s="32" t="s">
        <v>1924</v>
      </c>
      <c r="B360" s="33" t="s">
        <v>1925</v>
      </c>
      <c r="C360" s="33" t="s">
        <v>1926</v>
      </c>
      <c r="D360" s="33" t="s">
        <v>315</v>
      </c>
    </row>
    <row r="361" spans="1:4" ht="13" x14ac:dyDescent="0.15">
      <c r="A361" s="32" t="s">
        <v>1927</v>
      </c>
      <c r="B361" s="33" t="s">
        <v>1928</v>
      </c>
      <c r="C361" s="33" t="s">
        <v>1038</v>
      </c>
      <c r="D361" s="33" t="s">
        <v>315</v>
      </c>
    </row>
    <row r="362" spans="1:4" ht="13" x14ac:dyDescent="0.15">
      <c r="A362" s="32" t="s">
        <v>1929</v>
      </c>
      <c r="B362" s="33" t="s">
        <v>1930</v>
      </c>
      <c r="C362" s="33" t="s">
        <v>1931</v>
      </c>
      <c r="D362" s="33" t="s">
        <v>315</v>
      </c>
    </row>
    <row r="363" spans="1:4" ht="13" x14ac:dyDescent="0.15">
      <c r="A363" s="32" t="s">
        <v>1932</v>
      </c>
      <c r="B363" s="33" t="s">
        <v>1933</v>
      </c>
      <c r="C363" s="33" t="s">
        <v>1934</v>
      </c>
      <c r="D363" s="33" t="s">
        <v>315</v>
      </c>
    </row>
    <row r="364" spans="1:4" ht="13" x14ac:dyDescent="0.15">
      <c r="A364" s="32" t="s">
        <v>1935</v>
      </c>
      <c r="B364" s="33" t="s">
        <v>1936</v>
      </c>
      <c r="C364" s="33" t="s">
        <v>1937</v>
      </c>
      <c r="D364" s="33" t="s">
        <v>315</v>
      </c>
    </row>
    <row r="365" spans="1:4" ht="13" x14ac:dyDescent="0.15">
      <c r="A365" s="32" t="s">
        <v>1938</v>
      </c>
      <c r="B365" s="33" t="s">
        <v>1939</v>
      </c>
      <c r="C365" s="33" t="s">
        <v>1940</v>
      </c>
      <c r="D365" s="33" t="s">
        <v>315</v>
      </c>
    </row>
    <row r="366" spans="1:4" ht="13" x14ac:dyDescent="0.15">
      <c r="A366" s="32" t="s">
        <v>1941</v>
      </c>
      <c r="B366" s="33" t="s">
        <v>1942</v>
      </c>
      <c r="C366" s="33" t="s">
        <v>1125</v>
      </c>
      <c r="D366" s="33" t="s">
        <v>315</v>
      </c>
    </row>
    <row r="367" spans="1:4" ht="13" x14ac:dyDescent="0.15">
      <c r="A367" s="32" t="s">
        <v>1943</v>
      </c>
      <c r="B367" s="33" t="s">
        <v>1944</v>
      </c>
      <c r="C367" s="33" t="s">
        <v>1945</v>
      </c>
      <c r="D367" s="33" t="s">
        <v>315</v>
      </c>
    </row>
    <row r="368" spans="1:4" ht="13" x14ac:dyDescent="0.15">
      <c r="A368" s="32" t="s">
        <v>1946</v>
      </c>
      <c r="B368" s="33" t="s">
        <v>1947</v>
      </c>
      <c r="C368" s="33" t="s">
        <v>1948</v>
      </c>
      <c r="D368" s="33" t="s">
        <v>315</v>
      </c>
    </row>
    <row r="369" spans="1:4" ht="13" x14ac:dyDescent="0.15">
      <c r="A369" s="32" t="s">
        <v>1949</v>
      </c>
      <c r="B369" s="33" t="s">
        <v>1950</v>
      </c>
      <c r="C369" s="33" t="s">
        <v>1951</v>
      </c>
      <c r="D369" s="33" t="s">
        <v>315</v>
      </c>
    </row>
    <row r="370" spans="1:4" ht="13" x14ac:dyDescent="0.15">
      <c r="A370" s="32" t="s">
        <v>1952</v>
      </c>
      <c r="B370" s="33" t="s">
        <v>1953</v>
      </c>
      <c r="C370" s="33" t="s">
        <v>1099</v>
      </c>
      <c r="D370" s="33" t="s">
        <v>315</v>
      </c>
    </row>
    <row r="371" spans="1:4" ht="13" x14ac:dyDescent="0.15">
      <c r="A371" s="32" t="s">
        <v>1954</v>
      </c>
      <c r="B371" s="33" t="s">
        <v>1955</v>
      </c>
      <c r="C371" s="33" t="s">
        <v>1956</v>
      </c>
      <c r="D371" s="33" t="s">
        <v>315</v>
      </c>
    </row>
    <row r="372" spans="1:4" ht="13" x14ac:dyDescent="0.15">
      <c r="A372" s="32" t="s">
        <v>1957</v>
      </c>
      <c r="B372" s="33" t="s">
        <v>1958</v>
      </c>
      <c r="C372" s="33" t="s">
        <v>1959</v>
      </c>
      <c r="D372" s="33" t="s">
        <v>1960</v>
      </c>
    </row>
    <row r="373" spans="1:4" ht="13" x14ac:dyDescent="0.15">
      <c r="A373" s="32" t="s">
        <v>1961</v>
      </c>
      <c r="B373" s="33" t="s">
        <v>1962</v>
      </c>
      <c r="C373" s="33" t="s">
        <v>1963</v>
      </c>
      <c r="D373" s="33" t="s">
        <v>315</v>
      </c>
    </row>
    <row r="374" spans="1:4" ht="13" x14ac:dyDescent="0.15">
      <c r="A374" s="32" t="s">
        <v>1964</v>
      </c>
      <c r="B374" s="33" t="s">
        <v>1965</v>
      </c>
      <c r="C374" s="33" t="s">
        <v>1966</v>
      </c>
      <c r="D374" s="33" t="s">
        <v>315</v>
      </c>
    </row>
    <row r="375" spans="1:4" ht="13" x14ac:dyDescent="0.15">
      <c r="A375" s="32" t="s">
        <v>1967</v>
      </c>
      <c r="B375" s="33" t="s">
        <v>1968</v>
      </c>
      <c r="C375" s="33" t="s">
        <v>1969</v>
      </c>
      <c r="D375" s="33" t="s">
        <v>315</v>
      </c>
    </row>
    <row r="376" spans="1:4" ht="13" x14ac:dyDescent="0.15">
      <c r="A376" s="32" t="s">
        <v>1970</v>
      </c>
      <c r="B376" s="33" t="s">
        <v>1971</v>
      </c>
      <c r="C376" s="33" t="s">
        <v>1972</v>
      </c>
      <c r="D376" s="33" t="s">
        <v>315</v>
      </c>
    </row>
    <row r="377" spans="1:4" ht="13" x14ac:dyDescent="0.15">
      <c r="A377" s="32" t="s">
        <v>1973</v>
      </c>
      <c r="B377" s="33" t="s">
        <v>1974</v>
      </c>
      <c r="C377" s="33" t="s">
        <v>1975</v>
      </c>
      <c r="D377" s="33" t="s">
        <v>315</v>
      </c>
    </row>
    <row r="378" spans="1:4" ht="13" x14ac:dyDescent="0.15">
      <c r="A378" s="32" t="s">
        <v>1976</v>
      </c>
      <c r="B378" s="33" t="s">
        <v>1977</v>
      </c>
      <c r="C378" s="33" t="s">
        <v>1978</v>
      </c>
      <c r="D378" s="33" t="s">
        <v>315</v>
      </c>
    </row>
    <row r="379" spans="1:4" ht="13" x14ac:dyDescent="0.15">
      <c r="A379" s="32" t="s">
        <v>1979</v>
      </c>
      <c r="B379" s="33" t="s">
        <v>1980</v>
      </c>
      <c r="C379" s="33" t="s">
        <v>1981</v>
      </c>
      <c r="D379" s="33" t="s">
        <v>315</v>
      </c>
    </row>
    <row r="380" spans="1:4" ht="13" x14ac:dyDescent="0.15">
      <c r="A380" s="32" t="s">
        <v>1982</v>
      </c>
      <c r="B380" s="33" t="s">
        <v>1983</v>
      </c>
      <c r="C380" s="33" t="s">
        <v>1984</v>
      </c>
      <c r="D380" s="33" t="s">
        <v>315</v>
      </c>
    </row>
    <row r="381" spans="1:4" ht="13" x14ac:dyDescent="0.15">
      <c r="A381" s="32" t="s">
        <v>1985</v>
      </c>
      <c r="B381" s="33" t="s">
        <v>1986</v>
      </c>
      <c r="C381" s="33" t="s">
        <v>1099</v>
      </c>
      <c r="D381" s="33" t="s">
        <v>315</v>
      </c>
    </row>
    <row r="382" spans="1:4" ht="13" x14ac:dyDescent="0.15">
      <c r="A382" s="32" t="s">
        <v>1987</v>
      </c>
      <c r="B382" s="33" t="s">
        <v>1988</v>
      </c>
      <c r="C382" s="33" t="s">
        <v>1125</v>
      </c>
      <c r="D382" s="33" t="s">
        <v>315</v>
      </c>
    </row>
    <row r="383" spans="1:4" ht="13" x14ac:dyDescent="0.15">
      <c r="A383" s="32" t="s">
        <v>1989</v>
      </c>
      <c r="B383" s="33" t="s">
        <v>1990</v>
      </c>
      <c r="C383" s="33" t="s">
        <v>1991</v>
      </c>
      <c r="D383" s="33" t="s">
        <v>315</v>
      </c>
    </row>
    <row r="384" spans="1:4" ht="13" x14ac:dyDescent="0.15">
      <c r="A384" s="32" t="s">
        <v>1992</v>
      </c>
      <c r="B384" s="33" t="s">
        <v>1993</v>
      </c>
      <c r="C384" s="33" t="s">
        <v>1049</v>
      </c>
      <c r="D384" s="33" t="s">
        <v>315</v>
      </c>
    </row>
    <row r="385" spans="1:4" ht="13" x14ac:dyDescent="0.15">
      <c r="A385" s="32" t="s">
        <v>1994</v>
      </c>
      <c r="B385" s="33" t="s">
        <v>1995</v>
      </c>
      <c r="C385" s="33" t="s">
        <v>1038</v>
      </c>
      <c r="D385" s="33" t="s">
        <v>315</v>
      </c>
    </row>
    <row r="386" spans="1:4" ht="13" x14ac:dyDescent="0.15">
      <c r="A386" s="32" t="s">
        <v>1996</v>
      </c>
      <c r="B386" s="33" t="s">
        <v>1997</v>
      </c>
      <c r="C386" s="33" t="s">
        <v>1038</v>
      </c>
      <c r="D386" s="33" t="s">
        <v>315</v>
      </c>
    </row>
    <row r="387" spans="1:4" ht="13" x14ac:dyDescent="0.15">
      <c r="A387" s="32" t="s">
        <v>1998</v>
      </c>
      <c r="B387" s="33" t="s">
        <v>1999</v>
      </c>
      <c r="C387" s="33" t="s">
        <v>2000</v>
      </c>
      <c r="D387" s="33" t="s">
        <v>315</v>
      </c>
    </row>
    <row r="388" spans="1:4" ht="13" x14ac:dyDescent="0.15">
      <c r="A388" s="32" t="s">
        <v>2001</v>
      </c>
      <c r="B388" s="33" t="s">
        <v>2002</v>
      </c>
      <c r="C388" s="33" t="s">
        <v>1125</v>
      </c>
      <c r="D388" s="33" t="s">
        <v>315</v>
      </c>
    </row>
    <row r="389" spans="1:4" ht="13" x14ac:dyDescent="0.15">
      <c r="A389" s="32" t="s">
        <v>2003</v>
      </c>
      <c r="B389" s="33" t="s">
        <v>2004</v>
      </c>
      <c r="C389" s="33" t="s">
        <v>1125</v>
      </c>
      <c r="D389" s="33" t="s">
        <v>315</v>
      </c>
    </row>
    <row r="390" spans="1:4" ht="13" x14ac:dyDescent="0.15">
      <c r="A390" s="32" t="s">
        <v>2005</v>
      </c>
      <c r="B390" s="33" t="s">
        <v>2006</v>
      </c>
      <c r="C390" s="33" t="s">
        <v>2007</v>
      </c>
      <c r="D390" s="33" t="s">
        <v>315</v>
      </c>
    </row>
    <row r="391" spans="1:4" ht="13" x14ac:dyDescent="0.15">
      <c r="A391" s="32" t="s">
        <v>2008</v>
      </c>
      <c r="B391" s="33" t="s">
        <v>2009</v>
      </c>
      <c r="C391" s="33" t="s">
        <v>2010</v>
      </c>
      <c r="D391" s="33" t="s">
        <v>315</v>
      </c>
    </row>
    <row r="392" spans="1:4" ht="13" x14ac:dyDescent="0.15">
      <c r="A392" s="32" t="s">
        <v>2011</v>
      </c>
      <c r="B392" s="33" t="s">
        <v>2012</v>
      </c>
      <c r="C392" s="33" t="s">
        <v>1125</v>
      </c>
      <c r="D392" s="33" t="s">
        <v>315</v>
      </c>
    </row>
    <row r="393" spans="1:4" ht="13" x14ac:dyDescent="0.15">
      <c r="A393" s="32" t="s">
        <v>2013</v>
      </c>
      <c r="B393" s="33" t="s">
        <v>2014</v>
      </c>
      <c r="C393" s="33" t="s">
        <v>1038</v>
      </c>
      <c r="D393" s="33" t="s">
        <v>315</v>
      </c>
    </row>
    <row r="394" spans="1:4" ht="13" x14ac:dyDescent="0.15">
      <c r="A394" s="32" t="s">
        <v>2015</v>
      </c>
      <c r="B394" s="33" t="s">
        <v>2016</v>
      </c>
      <c r="C394" s="33" t="s">
        <v>1038</v>
      </c>
      <c r="D394" s="33" t="s">
        <v>2017</v>
      </c>
    </row>
    <row r="395" spans="1:4" ht="13" x14ac:dyDescent="0.15">
      <c r="A395" s="32" t="s">
        <v>2018</v>
      </c>
      <c r="B395" s="33" t="s">
        <v>2019</v>
      </c>
      <c r="C395" s="33" t="s">
        <v>1038</v>
      </c>
      <c r="D395" s="33" t="s">
        <v>315</v>
      </c>
    </row>
    <row r="396" spans="1:4" ht="13" x14ac:dyDescent="0.15">
      <c r="A396" s="32" t="s">
        <v>2020</v>
      </c>
      <c r="B396" s="33" t="s">
        <v>2021</v>
      </c>
      <c r="C396" s="33" t="s">
        <v>1038</v>
      </c>
      <c r="D396" s="33" t="s">
        <v>315</v>
      </c>
    </row>
    <row r="397" spans="1:4" ht="13" x14ac:dyDescent="0.15">
      <c r="A397" s="32" t="s">
        <v>2022</v>
      </c>
      <c r="B397" s="33" t="s">
        <v>2023</v>
      </c>
      <c r="C397" s="33" t="s">
        <v>1038</v>
      </c>
      <c r="D397" s="33" t="s">
        <v>1370</v>
      </c>
    </row>
    <row r="398" spans="1:4" ht="13" x14ac:dyDescent="0.15">
      <c r="A398" s="32" t="s">
        <v>2024</v>
      </c>
      <c r="B398" s="33" t="s">
        <v>2025</v>
      </c>
      <c r="C398" s="33" t="s">
        <v>1074</v>
      </c>
      <c r="D398" s="33" t="s">
        <v>315</v>
      </c>
    </row>
    <row r="399" spans="1:4" ht="13" x14ac:dyDescent="0.15">
      <c r="A399" s="32" t="s">
        <v>2026</v>
      </c>
      <c r="B399" s="33" t="s">
        <v>2027</v>
      </c>
      <c r="C399" s="33" t="s">
        <v>1038</v>
      </c>
      <c r="D399" s="33" t="s">
        <v>315</v>
      </c>
    </row>
    <row r="400" spans="1:4" ht="13" x14ac:dyDescent="0.15">
      <c r="A400" s="32" t="s">
        <v>2028</v>
      </c>
      <c r="B400" s="33" t="s">
        <v>2029</v>
      </c>
      <c r="C400" s="33" t="s">
        <v>1038</v>
      </c>
      <c r="D400" s="33" t="s">
        <v>2030</v>
      </c>
    </row>
    <row r="401" spans="1:4" ht="13" x14ac:dyDescent="0.15">
      <c r="A401" s="32" t="s">
        <v>2031</v>
      </c>
      <c r="B401" s="33" t="s">
        <v>2032</v>
      </c>
      <c r="C401" s="33" t="s">
        <v>1038</v>
      </c>
      <c r="D401" s="33" t="s">
        <v>315</v>
      </c>
    </row>
    <row r="402" spans="1:4" ht="13" x14ac:dyDescent="0.15">
      <c r="A402" s="32" t="s">
        <v>2033</v>
      </c>
      <c r="B402" s="33" t="s">
        <v>2034</v>
      </c>
      <c r="C402" s="33" t="s">
        <v>1038</v>
      </c>
      <c r="D402" s="33" t="s">
        <v>315</v>
      </c>
    </row>
    <row r="403" spans="1:4" ht="13" x14ac:dyDescent="0.15">
      <c r="A403" s="32" t="s">
        <v>2035</v>
      </c>
      <c r="B403" s="33" t="s">
        <v>2036</v>
      </c>
      <c r="C403" s="33" t="s">
        <v>2037</v>
      </c>
      <c r="D403" s="33" t="s">
        <v>315</v>
      </c>
    </row>
    <row r="404" spans="1:4" ht="13" x14ac:dyDescent="0.15">
      <c r="A404" s="32" t="s">
        <v>2038</v>
      </c>
      <c r="B404" s="33" t="s">
        <v>2039</v>
      </c>
      <c r="C404" s="33" t="s">
        <v>1038</v>
      </c>
      <c r="D404" s="33" t="s">
        <v>315</v>
      </c>
    </row>
    <row r="405" spans="1:4" ht="13" x14ac:dyDescent="0.15">
      <c r="A405" s="32" t="s">
        <v>2040</v>
      </c>
      <c r="B405" s="33" t="s">
        <v>2041</v>
      </c>
      <c r="C405" s="33" t="s">
        <v>1049</v>
      </c>
      <c r="D405" s="33" t="s">
        <v>2042</v>
      </c>
    </row>
    <row r="406" spans="1:4" ht="13" x14ac:dyDescent="0.15">
      <c r="A406" s="32" t="s">
        <v>2043</v>
      </c>
      <c r="B406" s="33" t="s">
        <v>2044</v>
      </c>
      <c r="C406" s="33" t="s">
        <v>1038</v>
      </c>
      <c r="D406" s="33" t="s">
        <v>315</v>
      </c>
    </row>
    <row r="407" spans="1:4" ht="13" x14ac:dyDescent="0.15">
      <c r="A407" s="32" t="s">
        <v>2045</v>
      </c>
      <c r="B407" s="33" t="s">
        <v>2046</v>
      </c>
      <c r="C407" s="33" t="s">
        <v>1038</v>
      </c>
      <c r="D407" s="33" t="s">
        <v>2047</v>
      </c>
    </row>
    <row r="408" spans="1:4" ht="13" x14ac:dyDescent="0.15">
      <c r="A408" s="32" t="s">
        <v>2048</v>
      </c>
      <c r="B408" s="33" t="s">
        <v>2049</v>
      </c>
      <c r="C408" s="33" t="s">
        <v>1125</v>
      </c>
      <c r="D408" s="33" t="s">
        <v>2050</v>
      </c>
    </row>
    <row r="409" spans="1:4" ht="13" x14ac:dyDescent="0.15">
      <c r="A409" s="32" t="s">
        <v>2051</v>
      </c>
      <c r="B409" s="33" t="s">
        <v>2052</v>
      </c>
      <c r="C409" s="33" t="s">
        <v>1049</v>
      </c>
      <c r="D409" s="33" t="s">
        <v>315</v>
      </c>
    </row>
    <row r="410" spans="1:4" ht="13" x14ac:dyDescent="0.15">
      <c r="A410" s="32" t="s">
        <v>2053</v>
      </c>
      <c r="B410" s="33" t="s">
        <v>2054</v>
      </c>
      <c r="C410" s="33" t="s">
        <v>1084</v>
      </c>
      <c r="D410" s="33" t="s">
        <v>315</v>
      </c>
    </row>
    <row r="411" spans="1:4" ht="13" x14ac:dyDescent="0.15">
      <c r="A411" s="32" t="s">
        <v>2055</v>
      </c>
      <c r="B411" s="33" t="s">
        <v>2054</v>
      </c>
      <c r="C411" s="33" t="s">
        <v>1049</v>
      </c>
      <c r="D411" s="33" t="s">
        <v>315</v>
      </c>
    </row>
    <row r="412" spans="1:4" ht="13" x14ac:dyDescent="0.15">
      <c r="A412" s="32" t="s">
        <v>2056</v>
      </c>
      <c r="B412" s="33" t="s">
        <v>2057</v>
      </c>
      <c r="C412" s="33" t="s">
        <v>1038</v>
      </c>
      <c r="D412" s="33" t="s">
        <v>315</v>
      </c>
    </row>
    <row r="413" spans="1:4" ht="13" x14ac:dyDescent="0.15">
      <c r="A413" s="32" t="s">
        <v>2058</v>
      </c>
      <c r="B413" s="33" t="s">
        <v>2059</v>
      </c>
      <c r="C413" s="33" t="s">
        <v>2060</v>
      </c>
      <c r="D413" s="33" t="s">
        <v>2061</v>
      </c>
    </row>
    <row r="414" spans="1:4" ht="13" x14ac:dyDescent="0.15">
      <c r="A414" s="32" t="s">
        <v>2062</v>
      </c>
      <c r="B414" s="33" t="s">
        <v>2063</v>
      </c>
      <c r="C414" s="33" t="s">
        <v>1038</v>
      </c>
      <c r="D414" s="33" t="s">
        <v>315</v>
      </c>
    </row>
    <row r="415" spans="1:4" ht="13" x14ac:dyDescent="0.15">
      <c r="A415" s="32" t="s">
        <v>2064</v>
      </c>
      <c r="B415" s="33" t="s">
        <v>2065</v>
      </c>
      <c r="C415" s="33" t="s">
        <v>1049</v>
      </c>
      <c r="D415" s="33" t="s">
        <v>315</v>
      </c>
    </row>
    <row r="416" spans="1:4" ht="13" x14ac:dyDescent="0.15">
      <c r="A416" s="32" t="s">
        <v>2066</v>
      </c>
      <c r="B416" s="33" t="s">
        <v>2067</v>
      </c>
      <c r="C416" s="33" t="s">
        <v>1188</v>
      </c>
      <c r="D416" s="33" t="s">
        <v>315</v>
      </c>
    </row>
    <row r="417" spans="1:4" ht="13" x14ac:dyDescent="0.15">
      <c r="A417" s="32" t="s">
        <v>2068</v>
      </c>
      <c r="B417" s="33" t="s">
        <v>2069</v>
      </c>
      <c r="C417" s="33" t="s">
        <v>1038</v>
      </c>
      <c r="D417" s="33" t="s">
        <v>315</v>
      </c>
    </row>
    <row r="418" spans="1:4" ht="13" x14ac:dyDescent="0.15">
      <c r="A418" s="32" t="s">
        <v>2070</v>
      </c>
      <c r="B418" s="33" t="s">
        <v>2071</v>
      </c>
      <c r="C418" s="33" t="s">
        <v>1125</v>
      </c>
      <c r="D418" s="33" t="s">
        <v>2072</v>
      </c>
    </row>
    <row r="419" spans="1:4" ht="13" x14ac:dyDescent="0.15">
      <c r="A419" s="32" t="s">
        <v>2073</v>
      </c>
      <c r="B419" s="33" t="s">
        <v>2074</v>
      </c>
      <c r="C419" s="33" t="s">
        <v>2075</v>
      </c>
      <c r="D419" s="33" t="s">
        <v>315</v>
      </c>
    </row>
    <row r="420" spans="1:4" ht="13" x14ac:dyDescent="0.15">
      <c r="A420" s="32" t="s">
        <v>2076</v>
      </c>
      <c r="B420" s="33" t="s">
        <v>2077</v>
      </c>
      <c r="C420" s="33" t="s">
        <v>1038</v>
      </c>
      <c r="D420" s="33" t="s">
        <v>315</v>
      </c>
    </row>
    <row r="421" spans="1:4" ht="13" x14ac:dyDescent="0.15">
      <c r="A421" s="32" t="s">
        <v>2078</v>
      </c>
      <c r="B421" s="33" t="s">
        <v>2079</v>
      </c>
      <c r="C421" s="33" t="s">
        <v>1038</v>
      </c>
      <c r="D421" s="33" t="s">
        <v>315</v>
      </c>
    </row>
    <row r="422" spans="1:4" ht="13" x14ac:dyDescent="0.15">
      <c r="A422" s="32" t="s">
        <v>2080</v>
      </c>
      <c r="B422" s="33" t="s">
        <v>2081</v>
      </c>
      <c r="C422" s="33" t="s">
        <v>1038</v>
      </c>
      <c r="D422" s="33" t="s">
        <v>315</v>
      </c>
    </row>
    <row r="423" spans="1:4" ht="13" x14ac:dyDescent="0.15">
      <c r="A423" s="32" t="s">
        <v>2082</v>
      </c>
      <c r="B423" s="33" t="s">
        <v>2083</v>
      </c>
      <c r="C423" s="33" t="s">
        <v>1038</v>
      </c>
      <c r="D423" s="33" t="s">
        <v>315</v>
      </c>
    </row>
    <row r="424" spans="1:4" ht="13" x14ac:dyDescent="0.15">
      <c r="A424" s="32" t="s">
        <v>2084</v>
      </c>
      <c r="B424" s="33" t="s">
        <v>2085</v>
      </c>
      <c r="C424" s="33" t="s">
        <v>1084</v>
      </c>
      <c r="D424" s="33" t="s">
        <v>315</v>
      </c>
    </row>
    <row r="425" spans="1:4" ht="13" x14ac:dyDescent="0.15">
      <c r="A425" s="32" t="s">
        <v>2086</v>
      </c>
      <c r="B425" s="33" t="s">
        <v>2087</v>
      </c>
      <c r="C425" s="33" t="s">
        <v>2088</v>
      </c>
      <c r="D425" s="33" t="s">
        <v>315</v>
      </c>
    </row>
    <row r="426" spans="1:4" ht="13" x14ac:dyDescent="0.15">
      <c r="A426" s="32" t="s">
        <v>2089</v>
      </c>
      <c r="B426" s="33" t="s">
        <v>2090</v>
      </c>
      <c r="C426" s="33" t="s">
        <v>2091</v>
      </c>
      <c r="D426" s="33" t="s">
        <v>315</v>
      </c>
    </row>
    <row r="427" spans="1:4" ht="13" x14ac:dyDescent="0.15">
      <c r="A427" s="32" t="s">
        <v>2092</v>
      </c>
      <c r="B427" s="33" t="s">
        <v>2093</v>
      </c>
      <c r="C427" s="33" t="s">
        <v>1038</v>
      </c>
      <c r="D427" s="33" t="s">
        <v>315</v>
      </c>
    </row>
    <row r="428" spans="1:4" ht="13" x14ac:dyDescent="0.15">
      <c r="A428" s="32" t="s">
        <v>2094</v>
      </c>
      <c r="B428" s="33" t="s">
        <v>2095</v>
      </c>
      <c r="C428" s="33" t="s">
        <v>1038</v>
      </c>
      <c r="D428" s="33" t="s">
        <v>315</v>
      </c>
    </row>
    <row r="429" spans="1:4" ht="13" x14ac:dyDescent="0.15">
      <c r="A429" s="32" t="s">
        <v>2096</v>
      </c>
      <c r="B429" s="33" t="s">
        <v>2097</v>
      </c>
      <c r="C429" s="33" t="s">
        <v>1038</v>
      </c>
      <c r="D429" s="33" t="s">
        <v>2098</v>
      </c>
    </row>
    <row r="430" spans="1:4" ht="13" x14ac:dyDescent="0.15">
      <c r="A430" s="32" t="s">
        <v>2099</v>
      </c>
      <c r="B430" s="33" t="s">
        <v>2100</v>
      </c>
      <c r="C430" s="33" t="s">
        <v>1038</v>
      </c>
      <c r="D430" s="33" t="s">
        <v>2101</v>
      </c>
    </row>
    <row r="431" spans="1:4" ht="13" x14ac:dyDescent="0.15">
      <c r="A431" s="32" t="s">
        <v>2102</v>
      </c>
      <c r="B431" s="33" t="s">
        <v>2103</v>
      </c>
      <c r="C431" s="33" t="s">
        <v>1074</v>
      </c>
      <c r="D431" s="33" t="s">
        <v>315</v>
      </c>
    </row>
    <row r="432" spans="1:4" ht="13" x14ac:dyDescent="0.15">
      <c r="A432" s="32" t="s">
        <v>2104</v>
      </c>
      <c r="B432" s="33" t="s">
        <v>2105</v>
      </c>
      <c r="C432" s="33" t="s">
        <v>1396</v>
      </c>
      <c r="D432" s="33" t="s">
        <v>315</v>
      </c>
    </row>
    <row r="433" spans="1:4" ht="13" x14ac:dyDescent="0.15">
      <c r="A433" s="32" t="s">
        <v>2106</v>
      </c>
      <c r="B433" s="33" t="s">
        <v>2107</v>
      </c>
      <c r="C433" s="33" t="s">
        <v>2108</v>
      </c>
      <c r="D433" s="33" t="s">
        <v>315</v>
      </c>
    </row>
    <row r="434" spans="1:4" ht="13" x14ac:dyDescent="0.15">
      <c r="A434" s="32" t="s">
        <v>2109</v>
      </c>
      <c r="B434" s="33" t="s">
        <v>2110</v>
      </c>
      <c r="C434" s="33" t="s">
        <v>1396</v>
      </c>
      <c r="D434" s="33" t="s">
        <v>315</v>
      </c>
    </row>
    <row r="435" spans="1:4" ht="13" x14ac:dyDescent="0.15">
      <c r="A435" s="32" t="s">
        <v>2111</v>
      </c>
      <c r="B435" s="33" t="s">
        <v>2112</v>
      </c>
      <c r="C435" s="33" t="s">
        <v>1125</v>
      </c>
      <c r="D435" s="33" t="s">
        <v>315</v>
      </c>
    </row>
    <row r="436" spans="1:4" ht="13" x14ac:dyDescent="0.15">
      <c r="A436" s="32" t="s">
        <v>2113</v>
      </c>
      <c r="B436" s="33" t="s">
        <v>2114</v>
      </c>
      <c r="C436" s="33" t="s">
        <v>1188</v>
      </c>
      <c r="D436" s="33" t="s">
        <v>315</v>
      </c>
    </row>
    <row r="437" spans="1:4" ht="13" x14ac:dyDescent="0.15">
      <c r="A437" s="32" t="s">
        <v>2115</v>
      </c>
      <c r="B437" s="33" t="s">
        <v>2116</v>
      </c>
      <c r="C437" s="33" t="s">
        <v>1396</v>
      </c>
      <c r="D437" s="33" t="s">
        <v>315</v>
      </c>
    </row>
    <row r="438" spans="1:4" ht="13" x14ac:dyDescent="0.15">
      <c r="A438" s="32" t="s">
        <v>2117</v>
      </c>
      <c r="B438" s="33" t="s">
        <v>2118</v>
      </c>
      <c r="C438" s="33" t="s">
        <v>1125</v>
      </c>
      <c r="D438" s="33" t="s">
        <v>315</v>
      </c>
    </row>
    <row r="439" spans="1:4" ht="13" x14ac:dyDescent="0.15">
      <c r="A439" s="32" t="s">
        <v>2119</v>
      </c>
      <c r="B439" s="33" t="s">
        <v>2120</v>
      </c>
      <c r="C439" s="33" t="s">
        <v>1049</v>
      </c>
      <c r="D439" s="33" t="s">
        <v>315</v>
      </c>
    </row>
    <row r="440" spans="1:4" ht="13" x14ac:dyDescent="0.15">
      <c r="A440" s="32" t="s">
        <v>2121</v>
      </c>
      <c r="B440" s="33" t="s">
        <v>2122</v>
      </c>
      <c r="C440" s="33" t="s">
        <v>2123</v>
      </c>
      <c r="D440" s="33" t="s">
        <v>315</v>
      </c>
    </row>
    <row r="441" spans="1:4" ht="13" x14ac:dyDescent="0.15">
      <c r="A441" s="32" t="s">
        <v>2124</v>
      </c>
      <c r="B441" s="33" t="s">
        <v>2125</v>
      </c>
      <c r="C441" s="33" t="s">
        <v>1038</v>
      </c>
      <c r="D441" s="33" t="s">
        <v>315</v>
      </c>
    </row>
    <row r="442" spans="1:4" ht="13" x14ac:dyDescent="0.15">
      <c r="A442" s="32" t="s">
        <v>2126</v>
      </c>
      <c r="B442" s="33" t="s">
        <v>2127</v>
      </c>
      <c r="C442" s="33" t="s">
        <v>1125</v>
      </c>
      <c r="D442" s="33" t="s">
        <v>315</v>
      </c>
    </row>
    <row r="443" spans="1:4" ht="13" x14ac:dyDescent="0.15">
      <c r="A443" s="32" t="s">
        <v>2128</v>
      </c>
      <c r="B443" s="33" t="s">
        <v>2129</v>
      </c>
      <c r="C443" s="33" t="s">
        <v>1038</v>
      </c>
      <c r="D443" s="33" t="s">
        <v>315</v>
      </c>
    </row>
    <row r="444" spans="1:4" ht="13" x14ac:dyDescent="0.15">
      <c r="A444" s="32" t="s">
        <v>2130</v>
      </c>
      <c r="B444" s="33" t="s">
        <v>2131</v>
      </c>
      <c r="C444" s="33" t="s">
        <v>1125</v>
      </c>
      <c r="D444" s="33" t="s">
        <v>315</v>
      </c>
    </row>
    <row r="445" spans="1:4" ht="13" x14ac:dyDescent="0.15">
      <c r="A445" s="32" t="s">
        <v>2132</v>
      </c>
      <c r="B445" s="33" t="s">
        <v>2133</v>
      </c>
      <c r="C445" s="33" t="s">
        <v>2134</v>
      </c>
      <c r="D445" s="33" t="s">
        <v>315</v>
      </c>
    </row>
    <row r="446" spans="1:4" ht="13" x14ac:dyDescent="0.15">
      <c r="A446" s="32" t="s">
        <v>2135</v>
      </c>
      <c r="B446" s="33" t="s">
        <v>2136</v>
      </c>
      <c r="C446" s="33" t="s">
        <v>1125</v>
      </c>
      <c r="D446" s="33" t="s">
        <v>2137</v>
      </c>
    </row>
    <row r="447" spans="1:4" ht="13" x14ac:dyDescent="0.15">
      <c r="A447" s="32" t="s">
        <v>2138</v>
      </c>
      <c r="B447" s="33" t="s">
        <v>2139</v>
      </c>
      <c r="C447" s="33" t="s">
        <v>2140</v>
      </c>
      <c r="D447" s="33" t="s">
        <v>315</v>
      </c>
    </row>
    <row r="448" spans="1:4" ht="13" x14ac:dyDescent="0.15">
      <c r="A448" s="32" t="s">
        <v>2141</v>
      </c>
      <c r="B448" s="33" t="s">
        <v>2142</v>
      </c>
      <c r="C448" s="33" t="s">
        <v>2143</v>
      </c>
      <c r="D448" s="33" t="s">
        <v>315</v>
      </c>
    </row>
    <row r="449" spans="1:4" ht="13" x14ac:dyDescent="0.15">
      <c r="A449" s="32" t="s">
        <v>2144</v>
      </c>
      <c r="B449" s="33" t="s">
        <v>2145</v>
      </c>
      <c r="C449" s="33" t="s">
        <v>2146</v>
      </c>
      <c r="D449" s="33" t="s">
        <v>315</v>
      </c>
    </row>
    <row r="450" spans="1:4" ht="13" x14ac:dyDescent="0.15">
      <c r="A450" s="32" t="s">
        <v>2147</v>
      </c>
      <c r="B450" s="33" t="s">
        <v>2148</v>
      </c>
      <c r="C450" s="33" t="s">
        <v>1125</v>
      </c>
      <c r="D450" s="33" t="s">
        <v>315</v>
      </c>
    </row>
    <row r="451" spans="1:4" ht="13" x14ac:dyDescent="0.15">
      <c r="A451" s="32" t="s">
        <v>2149</v>
      </c>
      <c r="B451" s="33" t="s">
        <v>2150</v>
      </c>
      <c r="C451" s="33" t="s">
        <v>1038</v>
      </c>
      <c r="D451" s="33" t="s">
        <v>2151</v>
      </c>
    </row>
    <row r="452" spans="1:4" ht="13" x14ac:dyDescent="0.15">
      <c r="A452" s="32" t="s">
        <v>2152</v>
      </c>
      <c r="B452" s="33" t="s">
        <v>2153</v>
      </c>
      <c r="C452" s="33" t="s">
        <v>1038</v>
      </c>
      <c r="D452" s="33" t="s">
        <v>315</v>
      </c>
    </row>
    <row r="453" spans="1:4" ht="13" x14ac:dyDescent="0.15">
      <c r="A453" s="32" t="s">
        <v>2154</v>
      </c>
      <c r="B453" s="33" t="s">
        <v>2155</v>
      </c>
      <c r="C453" s="33" t="s">
        <v>2156</v>
      </c>
      <c r="D453" s="33" t="s">
        <v>315</v>
      </c>
    </row>
    <row r="454" spans="1:4" ht="13" x14ac:dyDescent="0.15">
      <c r="A454" s="32" t="s">
        <v>2157</v>
      </c>
      <c r="B454" s="33" t="s">
        <v>2158</v>
      </c>
      <c r="C454" s="33" t="s">
        <v>1049</v>
      </c>
      <c r="D454" s="33" t="s">
        <v>315</v>
      </c>
    </row>
    <row r="455" spans="1:4" ht="13" x14ac:dyDescent="0.15">
      <c r="A455" s="32" t="s">
        <v>2159</v>
      </c>
      <c r="B455" s="33" t="s">
        <v>2160</v>
      </c>
      <c r="C455" s="33" t="s">
        <v>1038</v>
      </c>
      <c r="D455" s="33" t="s">
        <v>315</v>
      </c>
    </row>
    <row r="456" spans="1:4" ht="13" x14ac:dyDescent="0.15">
      <c r="A456" s="32" t="s">
        <v>2161</v>
      </c>
      <c r="B456" s="33" t="s">
        <v>2162</v>
      </c>
      <c r="C456" s="33" t="s">
        <v>2163</v>
      </c>
      <c r="D456" s="33" t="s">
        <v>315</v>
      </c>
    </row>
    <row r="457" spans="1:4" ht="13" x14ac:dyDescent="0.15">
      <c r="A457" s="32" t="s">
        <v>2164</v>
      </c>
      <c r="B457" s="33" t="s">
        <v>2165</v>
      </c>
      <c r="C457" s="33" t="s">
        <v>1125</v>
      </c>
      <c r="D457" s="33" t="s">
        <v>2166</v>
      </c>
    </row>
    <row r="458" spans="1:4" ht="13" x14ac:dyDescent="0.15">
      <c r="A458" s="32" t="s">
        <v>2167</v>
      </c>
      <c r="B458" s="33" t="s">
        <v>2168</v>
      </c>
      <c r="C458" s="33" t="s">
        <v>2169</v>
      </c>
      <c r="D458" s="33" t="s">
        <v>1314</v>
      </c>
    </row>
    <row r="459" spans="1:4" ht="13" x14ac:dyDescent="0.15">
      <c r="A459" s="32" t="s">
        <v>2170</v>
      </c>
      <c r="B459" s="33" t="s">
        <v>2171</v>
      </c>
      <c r="C459" s="33" t="s">
        <v>1074</v>
      </c>
      <c r="D459" s="33" t="s">
        <v>315</v>
      </c>
    </row>
    <row r="460" spans="1:4" ht="13" x14ac:dyDescent="0.15">
      <c r="A460" s="32" t="s">
        <v>2172</v>
      </c>
      <c r="B460" s="33" t="s">
        <v>2173</v>
      </c>
      <c r="C460" s="33" t="s">
        <v>2174</v>
      </c>
      <c r="D460" s="33" t="s">
        <v>315</v>
      </c>
    </row>
    <row r="461" spans="1:4" ht="13" x14ac:dyDescent="0.15">
      <c r="A461" s="32" t="s">
        <v>2175</v>
      </c>
      <c r="B461" s="33" t="s">
        <v>2176</v>
      </c>
      <c r="C461" s="33" t="s">
        <v>1038</v>
      </c>
      <c r="D461" s="33" t="s">
        <v>315</v>
      </c>
    </row>
    <row r="462" spans="1:4" ht="13" x14ac:dyDescent="0.15">
      <c r="A462" s="32" t="s">
        <v>2177</v>
      </c>
      <c r="B462" s="33" t="s">
        <v>2178</v>
      </c>
      <c r="C462" s="33" t="s">
        <v>1125</v>
      </c>
      <c r="D462" s="33" t="s">
        <v>2179</v>
      </c>
    </row>
    <row r="463" spans="1:4" ht="13" x14ac:dyDescent="0.15">
      <c r="A463" s="32" t="s">
        <v>2180</v>
      </c>
      <c r="B463" s="33" t="s">
        <v>2181</v>
      </c>
      <c r="C463" s="33" t="s">
        <v>1038</v>
      </c>
      <c r="D463" s="33" t="s">
        <v>315</v>
      </c>
    </row>
    <row r="464" spans="1:4" ht="13" x14ac:dyDescent="0.15">
      <c r="A464" s="32" t="s">
        <v>2182</v>
      </c>
      <c r="B464" s="33" t="s">
        <v>2183</v>
      </c>
      <c r="C464" s="33" t="s">
        <v>1038</v>
      </c>
      <c r="D464" s="33" t="s">
        <v>315</v>
      </c>
    </row>
    <row r="465" spans="1:4" ht="13" x14ac:dyDescent="0.15">
      <c r="A465" s="32" t="s">
        <v>2184</v>
      </c>
      <c r="B465" s="33" t="s">
        <v>2185</v>
      </c>
      <c r="C465" s="33" t="s">
        <v>2186</v>
      </c>
      <c r="D465" s="33" t="s">
        <v>315</v>
      </c>
    </row>
    <row r="466" spans="1:4" ht="13" x14ac:dyDescent="0.15">
      <c r="A466" s="32" t="s">
        <v>2187</v>
      </c>
      <c r="B466" s="33" t="s">
        <v>2188</v>
      </c>
      <c r="C466" s="33" t="s">
        <v>2189</v>
      </c>
      <c r="D466" s="33" t="s">
        <v>315</v>
      </c>
    </row>
    <row r="467" spans="1:4" ht="13" x14ac:dyDescent="0.15">
      <c r="A467" s="32" t="s">
        <v>2190</v>
      </c>
      <c r="B467" s="33" t="s">
        <v>2191</v>
      </c>
      <c r="C467" s="33" t="s">
        <v>2192</v>
      </c>
      <c r="D467" s="33" t="s">
        <v>315</v>
      </c>
    </row>
    <row r="468" spans="1:4" ht="13" x14ac:dyDescent="0.15">
      <c r="A468" s="32" t="s">
        <v>2193</v>
      </c>
      <c r="B468" s="33" t="s">
        <v>2194</v>
      </c>
      <c r="C468" s="33" t="s">
        <v>1172</v>
      </c>
      <c r="D468" s="33" t="s">
        <v>1314</v>
      </c>
    </row>
    <row r="469" spans="1:4" ht="13" x14ac:dyDescent="0.15">
      <c r="A469" s="32" t="s">
        <v>2195</v>
      </c>
      <c r="B469" s="33" t="s">
        <v>2196</v>
      </c>
      <c r="C469" s="33" t="s">
        <v>1049</v>
      </c>
      <c r="D469" s="33" t="s">
        <v>315</v>
      </c>
    </row>
    <row r="470" spans="1:4" ht="13" x14ac:dyDescent="0.15">
      <c r="A470" s="32" t="s">
        <v>2197</v>
      </c>
      <c r="B470" s="33" t="s">
        <v>2198</v>
      </c>
      <c r="C470" s="33" t="s">
        <v>1074</v>
      </c>
      <c r="D470" s="33" t="s">
        <v>315</v>
      </c>
    </row>
    <row r="471" spans="1:4" ht="13" x14ac:dyDescent="0.15">
      <c r="A471" s="32" t="s">
        <v>2199</v>
      </c>
      <c r="B471" s="33" t="s">
        <v>2200</v>
      </c>
      <c r="C471" s="33" t="s">
        <v>1049</v>
      </c>
      <c r="D471" s="33" t="s">
        <v>315</v>
      </c>
    </row>
    <row r="472" spans="1:4" ht="13" x14ac:dyDescent="0.15">
      <c r="A472" s="32" t="s">
        <v>2201</v>
      </c>
      <c r="B472" s="33" t="s">
        <v>2202</v>
      </c>
      <c r="C472" s="33" t="s">
        <v>1049</v>
      </c>
      <c r="D472" s="33" t="s">
        <v>315</v>
      </c>
    </row>
    <row r="473" spans="1:4" ht="13" x14ac:dyDescent="0.15">
      <c r="A473" s="32" t="s">
        <v>2203</v>
      </c>
      <c r="B473" s="33" t="s">
        <v>2204</v>
      </c>
      <c r="C473" s="33" t="s">
        <v>1049</v>
      </c>
      <c r="D473" s="33" t="s">
        <v>315</v>
      </c>
    </row>
    <row r="474" spans="1:4" ht="13" x14ac:dyDescent="0.15">
      <c r="A474" s="32" t="s">
        <v>2205</v>
      </c>
      <c r="B474" s="33" t="s">
        <v>2206</v>
      </c>
      <c r="C474" s="33" t="s">
        <v>1049</v>
      </c>
      <c r="D474" s="33" t="s">
        <v>315</v>
      </c>
    </row>
    <row r="475" spans="1:4" ht="13" x14ac:dyDescent="0.15">
      <c r="A475" s="32" t="s">
        <v>2207</v>
      </c>
      <c r="B475" s="33" t="s">
        <v>2208</v>
      </c>
      <c r="C475" s="33" t="s">
        <v>1054</v>
      </c>
      <c r="D475" s="33" t="s">
        <v>315</v>
      </c>
    </row>
    <row r="476" spans="1:4" ht="13" x14ac:dyDescent="0.15">
      <c r="A476" s="32" t="s">
        <v>2209</v>
      </c>
      <c r="B476" s="33" t="s">
        <v>2210</v>
      </c>
      <c r="C476" s="33" t="s">
        <v>1049</v>
      </c>
      <c r="D476" s="33" t="s">
        <v>315</v>
      </c>
    </row>
    <row r="477" spans="1:4" ht="13" x14ac:dyDescent="0.15">
      <c r="A477" s="32" t="s">
        <v>2211</v>
      </c>
      <c r="B477" s="33" t="s">
        <v>2212</v>
      </c>
      <c r="C477" s="33" t="s">
        <v>1038</v>
      </c>
      <c r="D477" s="33" t="s">
        <v>315</v>
      </c>
    </row>
    <row r="478" spans="1:4" ht="13" x14ac:dyDescent="0.15">
      <c r="A478" s="32" t="s">
        <v>2213</v>
      </c>
      <c r="B478" s="33" t="s">
        <v>2214</v>
      </c>
      <c r="C478" s="33" t="s">
        <v>1049</v>
      </c>
      <c r="D478" s="33" t="s">
        <v>315</v>
      </c>
    </row>
    <row r="479" spans="1:4" ht="13" x14ac:dyDescent="0.15">
      <c r="A479" s="32" t="s">
        <v>2215</v>
      </c>
      <c r="B479" s="33" t="s">
        <v>2216</v>
      </c>
      <c r="C479" s="33" t="s">
        <v>1049</v>
      </c>
      <c r="D479" s="33" t="s">
        <v>315</v>
      </c>
    </row>
    <row r="480" spans="1:4" ht="13" x14ac:dyDescent="0.15">
      <c r="A480" s="32" t="s">
        <v>2217</v>
      </c>
      <c r="B480" s="33" t="s">
        <v>2218</v>
      </c>
      <c r="C480" s="33" t="s">
        <v>1125</v>
      </c>
      <c r="D480" s="33" t="s">
        <v>315</v>
      </c>
    </row>
    <row r="481" spans="1:4" ht="13" x14ac:dyDescent="0.15">
      <c r="A481" s="32" t="s">
        <v>2219</v>
      </c>
      <c r="B481" s="33" t="s">
        <v>2220</v>
      </c>
      <c r="C481" s="33" t="s">
        <v>1038</v>
      </c>
      <c r="D481" s="33" t="s">
        <v>315</v>
      </c>
    </row>
    <row r="482" spans="1:4" ht="13" x14ac:dyDescent="0.15">
      <c r="A482" s="32" t="s">
        <v>2221</v>
      </c>
      <c r="B482" s="33" t="s">
        <v>2222</v>
      </c>
      <c r="C482" s="33" t="s">
        <v>2223</v>
      </c>
      <c r="D482" s="33" t="s">
        <v>315</v>
      </c>
    </row>
    <row r="483" spans="1:4" ht="13" x14ac:dyDescent="0.15">
      <c r="A483" s="32" t="s">
        <v>2224</v>
      </c>
      <c r="B483" s="33" t="s">
        <v>2225</v>
      </c>
      <c r="C483" s="33" t="s">
        <v>2226</v>
      </c>
      <c r="D483" s="33" t="s">
        <v>2227</v>
      </c>
    </row>
    <row r="484" spans="1:4" ht="13" x14ac:dyDescent="0.15">
      <c r="A484" s="32" t="s">
        <v>2228</v>
      </c>
      <c r="B484" s="33" t="s">
        <v>2229</v>
      </c>
      <c r="C484" s="33" t="s">
        <v>1038</v>
      </c>
      <c r="D484" s="33" t="s">
        <v>315</v>
      </c>
    </row>
    <row r="485" spans="1:4" ht="13" x14ac:dyDescent="0.15">
      <c r="A485" s="32" t="s">
        <v>2230</v>
      </c>
      <c r="B485" s="33" t="s">
        <v>2231</v>
      </c>
      <c r="C485" s="33" t="s">
        <v>2232</v>
      </c>
      <c r="D485" s="33" t="s">
        <v>315</v>
      </c>
    </row>
    <row r="486" spans="1:4" ht="13" x14ac:dyDescent="0.15">
      <c r="A486" s="32" t="s">
        <v>2233</v>
      </c>
      <c r="B486" s="33" t="s">
        <v>2234</v>
      </c>
      <c r="C486" s="33" t="s">
        <v>1038</v>
      </c>
      <c r="D486" s="33" t="s">
        <v>315</v>
      </c>
    </row>
    <row r="487" spans="1:4" ht="13" x14ac:dyDescent="0.15">
      <c r="A487" s="32" t="s">
        <v>2235</v>
      </c>
      <c r="B487" s="33" t="s">
        <v>2236</v>
      </c>
      <c r="C487" s="33" t="s">
        <v>1125</v>
      </c>
      <c r="D487" s="33" t="s">
        <v>315</v>
      </c>
    </row>
    <row r="488" spans="1:4" ht="13" x14ac:dyDescent="0.15">
      <c r="A488" s="32" t="s">
        <v>2237</v>
      </c>
      <c r="B488" s="33" t="s">
        <v>2238</v>
      </c>
      <c r="C488" s="33" t="s">
        <v>2239</v>
      </c>
      <c r="D488" s="33" t="s">
        <v>2240</v>
      </c>
    </row>
    <row r="489" spans="1:4" ht="13" x14ac:dyDescent="0.15">
      <c r="A489" s="32" t="s">
        <v>2241</v>
      </c>
      <c r="B489" s="33" t="s">
        <v>2242</v>
      </c>
      <c r="C489" s="33" t="s">
        <v>1074</v>
      </c>
      <c r="D489" s="33" t="s">
        <v>315</v>
      </c>
    </row>
    <row r="490" spans="1:4" ht="13" x14ac:dyDescent="0.15">
      <c r="A490" s="32" t="s">
        <v>2243</v>
      </c>
      <c r="B490" s="33" t="s">
        <v>2244</v>
      </c>
      <c r="C490" s="33" t="s">
        <v>2245</v>
      </c>
      <c r="D490" s="33" t="s">
        <v>315</v>
      </c>
    </row>
    <row r="491" spans="1:4" ht="13" x14ac:dyDescent="0.15">
      <c r="A491" s="32" t="s">
        <v>2246</v>
      </c>
      <c r="B491" s="33" t="s">
        <v>2247</v>
      </c>
      <c r="C491" s="33" t="s">
        <v>2248</v>
      </c>
      <c r="D491" s="33" t="s">
        <v>315</v>
      </c>
    </row>
    <row r="492" spans="1:4" ht="13" x14ac:dyDescent="0.15">
      <c r="A492" s="32" t="s">
        <v>2249</v>
      </c>
      <c r="B492" s="33" t="s">
        <v>2250</v>
      </c>
      <c r="C492" s="33" t="s">
        <v>2251</v>
      </c>
      <c r="D492" s="33" t="s">
        <v>315</v>
      </c>
    </row>
    <row r="493" spans="1:4" ht="13" x14ac:dyDescent="0.15">
      <c r="A493" s="32" t="s">
        <v>2252</v>
      </c>
      <c r="B493" s="33" t="s">
        <v>2253</v>
      </c>
      <c r="C493" s="33" t="s">
        <v>2254</v>
      </c>
      <c r="D493" s="33" t="s">
        <v>315</v>
      </c>
    </row>
    <row r="494" spans="1:4" ht="13" x14ac:dyDescent="0.15">
      <c r="A494" s="32" t="s">
        <v>2255</v>
      </c>
      <c r="B494" s="33" t="s">
        <v>2256</v>
      </c>
      <c r="C494" s="33" t="s">
        <v>2257</v>
      </c>
      <c r="D494" s="33" t="s">
        <v>315</v>
      </c>
    </row>
    <row r="495" spans="1:4" ht="13" x14ac:dyDescent="0.15">
      <c r="A495" s="32" t="s">
        <v>2258</v>
      </c>
      <c r="B495" s="33" t="s">
        <v>2259</v>
      </c>
      <c r="C495" s="33" t="s">
        <v>2000</v>
      </c>
      <c r="D495" s="33" t="s">
        <v>315</v>
      </c>
    </row>
    <row r="496" spans="1:4" ht="13" x14ac:dyDescent="0.15">
      <c r="A496" s="32" t="s">
        <v>2260</v>
      </c>
      <c r="B496" s="33" t="s">
        <v>2261</v>
      </c>
      <c r="C496" s="33" t="s">
        <v>1160</v>
      </c>
      <c r="D496" s="33" t="s">
        <v>315</v>
      </c>
    </row>
    <row r="497" spans="1:4" ht="13" x14ac:dyDescent="0.15">
      <c r="A497" s="32" t="s">
        <v>2262</v>
      </c>
      <c r="B497" s="33" t="s">
        <v>2263</v>
      </c>
      <c r="C497" s="33" t="s">
        <v>1125</v>
      </c>
      <c r="D497" s="33" t="s">
        <v>315</v>
      </c>
    </row>
    <row r="498" spans="1:4" ht="13" x14ac:dyDescent="0.15">
      <c r="A498" s="32" t="s">
        <v>2264</v>
      </c>
      <c r="B498" s="33" t="s">
        <v>2265</v>
      </c>
      <c r="C498" s="33" t="s">
        <v>1038</v>
      </c>
      <c r="D498" s="33" t="s">
        <v>2266</v>
      </c>
    </row>
    <row r="499" spans="1:4" ht="13" x14ac:dyDescent="0.15">
      <c r="A499" s="32" t="s">
        <v>2267</v>
      </c>
      <c r="B499" s="33" t="s">
        <v>2268</v>
      </c>
      <c r="C499" s="33" t="s">
        <v>1038</v>
      </c>
      <c r="D499" s="33" t="s">
        <v>1370</v>
      </c>
    </row>
    <row r="500" spans="1:4" ht="13" x14ac:dyDescent="0.15">
      <c r="A500" s="32" t="s">
        <v>2269</v>
      </c>
      <c r="B500" s="33" t="s">
        <v>2270</v>
      </c>
      <c r="C500" s="33" t="s">
        <v>2271</v>
      </c>
      <c r="D500" s="33" t="s">
        <v>315</v>
      </c>
    </row>
    <row r="501" spans="1:4" ht="13" x14ac:dyDescent="0.15">
      <c r="A501" s="32" t="s">
        <v>2272</v>
      </c>
      <c r="B501" s="33" t="s">
        <v>2273</v>
      </c>
      <c r="C501" s="33" t="s">
        <v>1049</v>
      </c>
      <c r="D501" s="33" t="s">
        <v>315</v>
      </c>
    </row>
    <row r="502" spans="1:4" ht="13" x14ac:dyDescent="0.15">
      <c r="A502" s="32" t="s">
        <v>2274</v>
      </c>
      <c r="B502" s="33" t="s">
        <v>2275</v>
      </c>
      <c r="C502" s="33" t="s">
        <v>1125</v>
      </c>
      <c r="D502" s="33" t="s">
        <v>315</v>
      </c>
    </row>
    <row r="503" spans="1:4" ht="13" x14ac:dyDescent="0.15">
      <c r="A503" s="32" t="s">
        <v>2276</v>
      </c>
      <c r="B503" s="33" t="s">
        <v>2277</v>
      </c>
      <c r="C503" s="33" t="s">
        <v>1160</v>
      </c>
      <c r="D503" s="33" t="s">
        <v>315</v>
      </c>
    </row>
    <row r="504" spans="1:4" ht="13" x14ac:dyDescent="0.15">
      <c r="A504" s="32" t="s">
        <v>2278</v>
      </c>
      <c r="B504" s="33" t="s">
        <v>2279</v>
      </c>
      <c r="C504" s="33" t="s">
        <v>1038</v>
      </c>
      <c r="D504" s="33" t="s">
        <v>315</v>
      </c>
    </row>
    <row r="505" spans="1:4" ht="13" x14ac:dyDescent="0.15">
      <c r="A505" s="32" t="s">
        <v>2280</v>
      </c>
      <c r="B505" s="33" t="s">
        <v>2281</v>
      </c>
      <c r="C505" s="33" t="s">
        <v>1038</v>
      </c>
      <c r="D505" s="33" t="s">
        <v>315</v>
      </c>
    </row>
    <row r="506" spans="1:4" ht="13" x14ac:dyDescent="0.15">
      <c r="A506" s="32" t="s">
        <v>2282</v>
      </c>
      <c r="B506" s="33" t="s">
        <v>2283</v>
      </c>
      <c r="C506" s="33" t="s">
        <v>2284</v>
      </c>
      <c r="D506" s="33" t="s">
        <v>315</v>
      </c>
    </row>
    <row r="507" spans="1:4" ht="13" x14ac:dyDescent="0.15">
      <c r="A507" s="32" t="s">
        <v>2285</v>
      </c>
      <c r="B507" s="33" t="s">
        <v>2286</v>
      </c>
      <c r="C507" s="33" t="s">
        <v>1038</v>
      </c>
      <c r="D507" s="33" t="s">
        <v>315</v>
      </c>
    </row>
    <row r="508" spans="1:4" ht="13" x14ac:dyDescent="0.15">
      <c r="A508" s="32" t="s">
        <v>2287</v>
      </c>
      <c r="B508" s="33" t="s">
        <v>2288</v>
      </c>
      <c r="C508" s="33" t="s">
        <v>1125</v>
      </c>
      <c r="D508" s="33" t="s">
        <v>315</v>
      </c>
    </row>
    <row r="509" spans="1:4" ht="13" x14ac:dyDescent="0.15">
      <c r="A509" s="32" t="s">
        <v>2289</v>
      </c>
      <c r="B509" s="33" t="s">
        <v>2290</v>
      </c>
      <c r="C509" s="33" t="s">
        <v>1038</v>
      </c>
      <c r="D509" s="33" t="s">
        <v>315</v>
      </c>
    </row>
    <row r="510" spans="1:4" ht="13" x14ac:dyDescent="0.15">
      <c r="A510" s="32" t="s">
        <v>2291</v>
      </c>
      <c r="B510" s="33" t="s">
        <v>2292</v>
      </c>
      <c r="C510" s="33" t="s">
        <v>1038</v>
      </c>
      <c r="D510" s="33" t="s">
        <v>315</v>
      </c>
    </row>
    <row r="511" spans="1:4" ht="13" x14ac:dyDescent="0.15">
      <c r="A511" s="32" t="s">
        <v>2293</v>
      </c>
      <c r="B511" s="33" t="s">
        <v>2294</v>
      </c>
      <c r="C511" s="33" t="s">
        <v>1099</v>
      </c>
      <c r="D511" s="33" t="s">
        <v>315</v>
      </c>
    </row>
    <row r="512" spans="1:4" ht="13" x14ac:dyDescent="0.15">
      <c r="A512" s="32" t="s">
        <v>2295</v>
      </c>
      <c r="B512" s="33" t="s">
        <v>2296</v>
      </c>
      <c r="C512" s="33" t="s">
        <v>1084</v>
      </c>
      <c r="D512" s="33" t="s">
        <v>315</v>
      </c>
    </row>
    <row r="513" spans="1:4" ht="13" x14ac:dyDescent="0.15">
      <c r="A513" s="32" t="s">
        <v>2297</v>
      </c>
      <c r="B513" s="33" t="s">
        <v>2298</v>
      </c>
      <c r="C513" s="33" t="s">
        <v>2299</v>
      </c>
      <c r="D513" s="33" t="s">
        <v>2300</v>
      </c>
    </row>
    <row r="514" spans="1:4" ht="13" x14ac:dyDescent="0.15">
      <c r="A514" s="32" t="s">
        <v>2301</v>
      </c>
      <c r="B514" s="33" t="s">
        <v>2302</v>
      </c>
      <c r="C514" s="33" t="s">
        <v>2303</v>
      </c>
      <c r="D514" s="33" t="s">
        <v>315</v>
      </c>
    </row>
    <row r="515" spans="1:4" ht="13" x14ac:dyDescent="0.15">
      <c r="A515" s="32" t="s">
        <v>2304</v>
      </c>
      <c r="B515" s="33" t="s">
        <v>2305</v>
      </c>
      <c r="C515" s="33" t="s">
        <v>1038</v>
      </c>
      <c r="D515" s="33" t="s">
        <v>315</v>
      </c>
    </row>
    <row r="516" spans="1:4" ht="13" x14ac:dyDescent="0.15">
      <c r="A516" s="32" t="s">
        <v>2306</v>
      </c>
      <c r="B516" s="33" t="s">
        <v>2307</v>
      </c>
      <c r="C516" s="33" t="s">
        <v>1038</v>
      </c>
      <c r="D516" s="33" t="s">
        <v>315</v>
      </c>
    </row>
    <row r="517" spans="1:4" ht="13" x14ac:dyDescent="0.15">
      <c r="A517" s="32" t="s">
        <v>2308</v>
      </c>
      <c r="B517" s="33" t="s">
        <v>2309</v>
      </c>
      <c r="C517" s="33" t="s">
        <v>2310</v>
      </c>
      <c r="D517" s="33" t="s">
        <v>2311</v>
      </c>
    </row>
    <row r="518" spans="1:4" ht="13" x14ac:dyDescent="0.15">
      <c r="A518" s="32" t="s">
        <v>2312</v>
      </c>
      <c r="B518" s="33" t="s">
        <v>2313</v>
      </c>
      <c r="C518" s="33" t="s">
        <v>1125</v>
      </c>
      <c r="D518" s="33" t="s">
        <v>315</v>
      </c>
    </row>
    <row r="519" spans="1:4" ht="13" x14ac:dyDescent="0.15">
      <c r="A519" s="32" t="s">
        <v>2314</v>
      </c>
      <c r="B519" s="33" t="s">
        <v>2315</v>
      </c>
      <c r="C519" s="33" t="s">
        <v>2316</v>
      </c>
      <c r="D519" s="33" t="s">
        <v>315</v>
      </c>
    </row>
    <row r="520" spans="1:4" ht="13" x14ac:dyDescent="0.15">
      <c r="A520" s="32" t="s">
        <v>2317</v>
      </c>
      <c r="B520" s="33" t="s">
        <v>2318</v>
      </c>
      <c r="C520" s="33" t="s">
        <v>2319</v>
      </c>
      <c r="D520" s="33" t="s">
        <v>315</v>
      </c>
    </row>
    <row r="521" spans="1:4" ht="13" x14ac:dyDescent="0.15">
      <c r="A521" s="32" t="s">
        <v>2320</v>
      </c>
      <c r="B521" s="33" t="s">
        <v>2321</v>
      </c>
      <c r="C521" s="33" t="s">
        <v>2322</v>
      </c>
      <c r="D521" s="33" t="s">
        <v>315</v>
      </c>
    </row>
    <row r="522" spans="1:4" ht="13" x14ac:dyDescent="0.15">
      <c r="A522" s="32" t="s">
        <v>2323</v>
      </c>
      <c r="B522" s="33" t="s">
        <v>2324</v>
      </c>
      <c r="C522" s="33" t="s">
        <v>1092</v>
      </c>
      <c r="D522" s="33" t="s">
        <v>315</v>
      </c>
    </row>
    <row r="523" spans="1:4" ht="13" x14ac:dyDescent="0.15">
      <c r="A523" s="32" t="s">
        <v>2325</v>
      </c>
      <c r="B523" s="33" t="s">
        <v>2326</v>
      </c>
      <c r="C523" s="33" t="s">
        <v>2327</v>
      </c>
      <c r="D523" s="33" t="s">
        <v>315</v>
      </c>
    </row>
    <row r="524" spans="1:4" ht="13" x14ac:dyDescent="0.15">
      <c r="A524" s="32" t="s">
        <v>2328</v>
      </c>
      <c r="B524" s="33" t="s">
        <v>2329</v>
      </c>
      <c r="C524" s="33" t="s">
        <v>2330</v>
      </c>
      <c r="D524" s="33" t="s">
        <v>2331</v>
      </c>
    </row>
    <row r="525" spans="1:4" ht="13" x14ac:dyDescent="0.15">
      <c r="A525" s="32" t="s">
        <v>2332</v>
      </c>
      <c r="B525" s="33" t="s">
        <v>2333</v>
      </c>
      <c r="C525" s="33" t="s">
        <v>1038</v>
      </c>
      <c r="D525" s="33" t="s">
        <v>315</v>
      </c>
    </row>
    <row r="526" spans="1:4" ht="13" x14ac:dyDescent="0.15">
      <c r="A526" s="32" t="s">
        <v>2334</v>
      </c>
      <c r="B526" s="33" t="s">
        <v>2335</v>
      </c>
      <c r="C526" s="33" t="s">
        <v>1038</v>
      </c>
      <c r="D526" s="33" t="s">
        <v>2336</v>
      </c>
    </row>
    <row r="527" spans="1:4" ht="13" x14ac:dyDescent="0.15">
      <c r="A527" s="32" t="s">
        <v>2337</v>
      </c>
      <c r="B527" s="33" t="s">
        <v>2338</v>
      </c>
      <c r="C527" s="33" t="s">
        <v>2339</v>
      </c>
      <c r="D527" s="33" t="s">
        <v>315</v>
      </c>
    </row>
    <row r="528" spans="1:4" ht="13" x14ac:dyDescent="0.15">
      <c r="A528" s="32" t="s">
        <v>2340</v>
      </c>
      <c r="B528" s="33" t="s">
        <v>2341</v>
      </c>
      <c r="C528" s="33" t="s">
        <v>2342</v>
      </c>
      <c r="D528" s="33" t="s">
        <v>315</v>
      </c>
    </row>
    <row r="529" spans="1:4" ht="13" x14ac:dyDescent="0.15">
      <c r="A529" s="32" t="s">
        <v>2343</v>
      </c>
      <c r="B529" s="33" t="s">
        <v>2344</v>
      </c>
      <c r="C529" s="33" t="s">
        <v>1125</v>
      </c>
      <c r="D529" s="33" t="s">
        <v>315</v>
      </c>
    </row>
    <row r="530" spans="1:4" ht="13" x14ac:dyDescent="0.15">
      <c r="A530" s="32" t="s">
        <v>2345</v>
      </c>
      <c r="B530" s="33" t="s">
        <v>2346</v>
      </c>
      <c r="C530" s="33" t="s">
        <v>1049</v>
      </c>
      <c r="D530" s="33" t="s">
        <v>315</v>
      </c>
    </row>
    <row r="531" spans="1:4" ht="13" x14ac:dyDescent="0.15">
      <c r="A531" s="32" t="s">
        <v>2347</v>
      </c>
      <c r="B531" s="33" t="s">
        <v>2348</v>
      </c>
      <c r="C531" s="33" t="s">
        <v>2349</v>
      </c>
      <c r="D531" s="33" t="s">
        <v>315</v>
      </c>
    </row>
    <row r="532" spans="1:4" ht="13" x14ac:dyDescent="0.15">
      <c r="A532" s="32" t="s">
        <v>2350</v>
      </c>
      <c r="B532" s="33" t="s">
        <v>2351</v>
      </c>
      <c r="C532" s="33" t="s">
        <v>1084</v>
      </c>
      <c r="D532" s="33" t="s">
        <v>315</v>
      </c>
    </row>
    <row r="533" spans="1:4" ht="13" x14ac:dyDescent="0.15">
      <c r="A533" s="32" t="s">
        <v>2352</v>
      </c>
      <c r="B533" s="33" t="s">
        <v>2353</v>
      </c>
      <c r="C533" s="33" t="s">
        <v>2354</v>
      </c>
      <c r="D533" s="33" t="s">
        <v>315</v>
      </c>
    </row>
    <row r="534" spans="1:4" ht="13" x14ac:dyDescent="0.15">
      <c r="A534" s="32" t="s">
        <v>2355</v>
      </c>
      <c r="B534" s="33" t="s">
        <v>2356</v>
      </c>
      <c r="C534" s="33" t="s">
        <v>1049</v>
      </c>
      <c r="D534" s="33" t="s">
        <v>2357</v>
      </c>
    </row>
    <row r="535" spans="1:4" ht="13" x14ac:dyDescent="0.15">
      <c r="A535" s="32" t="s">
        <v>2358</v>
      </c>
      <c r="B535" s="33" t="s">
        <v>2359</v>
      </c>
      <c r="C535" s="33" t="s">
        <v>1125</v>
      </c>
      <c r="D535" s="33" t="s">
        <v>315</v>
      </c>
    </row>
    <row r="536" spans="1:4" ht="13" x14ac:dyDescent="0.15">
      <c r="A536" s="32" t="s">
        <v>2360</v>
      </c>
      <c r="B536" s="33" t="s">
        <v>2361</v>
      </c>
      <c r="C536" s="33" t="s">
        <v>1188</v>
      </c>
      <c r="D536" s="33" t="s">
        <v>315</v>
      </c>
    </row>
    <row r="537" spans="1:4" ht="13" x14ac:dyDescent="0.15">
      <c r="A537" s="32" t="s">
        <v>2362</v>
      </c>
      <c r="B537" s="33" t="s">
        <v>2363</v>
      </c>
      <c r="C537" s="33" t="s">
        <v>1188</v>
      </c>
      <c r="D537" s="33" t="s">
        <v>315</v>
      </c>
    </row>
    <row r="538" spans="1:4" ht="13" x14ac:dyDescent="0.15">
      <c r="A538" s="32" t="s">
        <v>2364</v>
      </c>
      <c r="B538" s="33" t="s">
        <v>2365</v>
      </c>
      <c r="C538" s="33" t="s">
        <v>1038</v>
      </c>
      <c r="D538" s="33" t="s">
        <v>315</v>
      </c>
    </row>
    <row r="539" spans="1:4" ht="13" x14ac:dyDescent="0.15">
      <c r="A539" s="32" t="s">
        <v>2366</v>
      </c>
      <c r="B539" s="33" t="s">
        <v>2367</v>
      </c>
      <c r="C539" s="33" t="s">
        <v>1038</v>
      </c>
      <c r="D539" s="33" t="s">
        <v>315</v>
      </c>
    </row>
    <row r="540" spans="1:4" ht="13" x14ac:dyDescent="0.15">
      <c r="A540" s="32" t="s">
        <v>2368</v>
      </c>
      <c r="B540" s="33" t="s">
        <v>2369</v>
      </c>
      <c r="C540" s="33" t="s">
        <v>1038</v>
      </c>
      <c r="D540" s="33" t="s">
        <v>315</v>
      </c>
    </row>
    <row r="541" spans="1:4" ht="13" x14ac:dyDescent="0.15">
      <c r="A541" s="32" t="s">
        <v>2370</v>
      </c>
      <c r="B541" s="33" t="s">
        <v>2371</v>
      </c>
      <c r="C541" s="33" t="s">
        <v>1038</v>
      </c>
      <c r="D541" s="33" t="s">
        <v>2372</v>
      </c>
    </row>
    <row r="542" spans="1:4" ht="13" x14ac:dyDescent="0.15">
      <c r="A542" s="32" t="s">
        <v>2373</v>
      </c>
      <c r="B542" s="33" t="s">
        <v>2374</v>
      </c>
      <c r="C542" s="33" t="s">
        <v>2375</v>
      </c>
      <c r="D542" s="33" t="s">
        <v>315</v>
      </c>
    </row>
    <row r="543" spans="1:4" ht="13" x14ac:dyDescent="0.15">
      <c r="A543" s="32" t="s">
        <v>2376</v>
      </c>
      <c r="B543" s="33" t="s">
        <v>2377</v>
      </c>
      <c r="C543" s="33" t="s">
        <v>1038</v>
      </c>
      <c r="D543" s="33" t="s">
        <v>315</v>
      </c>
    </row>
    <row r="544" spans="1:4" ht="13" x14ac:dyDescent="0.15">
      <c r="A544" s="32" t="s">
        <v>2378</v>
      </c>
      <c r="B544" s="33" t="s">
        <v>2379</v>
      </c>
      <c r="C544" s="33" t="s">
        <v>2380</v>
      </c>
      <c r="D544" s="33" t="s">
        <v>315</v>
      </c>
    </row>
    <row r="545" spans="1:4" ht="13" x14ac:dyDescent="0.15">
      <c r="A545" s="32" t="s">
        <v>2381</v>
      </c>
      <c r="B545" s="33" t="s">
        <v>2382</v>
      </c>
      <c r="C545" s="33" t="s">
        <v>1228</v>
      </c>
      <c r="D545" s="33" t="s">
        <v>315</v>
      </c>
    </row>
    <row r="546" spans="1:4" ht="13" x14ac:dyDescent="0.15">
      <c r="A546" s="32" t="s">
        <v>2383</v>
      </c>
      <c r="B546" s="33" t="s">
        <v>2384</v>
      </c>
      <c r="C546" s="33" t="s">
        <v>1049</v>
      </c>
      <c r="D546" s="33" t="s">
        <v>315</v>
      </c>
    </row>
    <row r="547" spans="1:4" ht="13" x14ac:dyDescent="0.15">
      <c r="A547" s="32" t="s">
        <v>2385</v>
      </c>
      <c r="B547" s="33" t="s">
        <v>2386</v>
      </c>
      <c r="C547" s="33" t="s">
        <v>1038</v>
      </c>
      <c r="D547" s="33" t="s">
        <v>2387</v>
      </c>
    </row>
    <row r="548" spans="1:4" ht="13" x14ac:dyDescent="0.15">
      <c r="A548" s="32" t="s">
        <v>2388</v>
      </c>
      <c r="B548" s="33" t="s">
        <v>2389</v>
      </c>
      <c r="C548" s="33" t="s">
        <v>1049</v>
      </c>
      <c r="D548" s="33" t="s">
        <v>315</v>
      </c>
    </row>
    <row r="549" spans="1:4" ht="13" x14ac:dyDescent="0.15">
      <c r="A549" s="32" t="s">
        <v>2390</v>
      </c>
      <c r="B549" s="33" t="s">
        <v>2391</v>
      </c>
      <c r="C549" s="33" t="s">
        <v>1038</v>
      </c>
      <c r="D549" s="33" t="s">
        <v>2300</v>
      </c>
    </row>
    <row r="550" spans="1:4" ht="13" x14ac:dyDescent="0.15">
      <c r="A550" s="32" t="s">
        <v>2392</v>
      </c>
      <c r="B550" s="33" t="s">
        <v>2393</v>
      </c>
      <c r="C550" s="33" t="s">
        <v>1074</v>
      </c>
      <c r="D550" s="33" t="s">
        <v>2394</v>
      </c>
    </row>
    <row r="551" spans="1:4" ht="13" x14ac:dyDescent="0.15">
      <c r="A551" s="32" t="s">
        <v>2395</v>
      </c>
      <c r="B551" s="33" t="s">
        <v>2396</v>
      </c>
      <c r="C551" s="33" t="s">
        <v>2397</v>
      </c>
      <c r="D551" s="33" t="s">
        <v>315</v>
      </c>
    </row>
    <row r="552" spans="1:4" ht="13" x14ac:dyDescent="0.15">
      <c r="A552" s="32" t="s">
        <v>2398</v>
      </c>
      <c r="B552" s="33" t="s">
        <v>2399</v>
      </c>
      <c r="C552" s="33" t="s">
        <v>2400</v>
      </c>
      <c r="D552" s="33" t="s">
        <v>315</v>
      </c>
    </row>
    <row r="553" spans="1:4" ht="13" x14ac:dyDescent="0.15">
      <c r="A553" s="32" t="s">
        <v>2401</v>
      </c>
      <c r="B553" s="33" t="s">
        <v>2402</v>
      </c>
      <c r="C553" s="33" t="s">
        <v>1038</v>
      </c>
      <c r="D553" s="33" t="s">
        <v>315</v>
      </c>
    </row>
    <row r="554" spans="1:4" ht="13" x14ac:dyDescent="0.15">
      <c r="A554" s="32" t="s">
        <v>2403</v>
      </c>
      <c r="B554" s="33" t="s">
        <v>2404</v>
      </c>
      <c r="C554" s="33" t="s">
        <v>2405</v>
      </c>
      <c r="D554" s="33" t="s">
        <v>315</v>
      </c>
    </row>
    <row r="555" spans="1:4" ht="13" x14ac:dyDescent="0.15">
      <c r="A555" s="32" t="s">
        <v>2406</v>
      </c>
      <c r="B555" s="33" t="s">
        <v>2407</v>
      </c>
      <c r="C555" s="33" t="s">
        <v>2408</v>
      </c>
      <c r="D555" s="33" t="s">
        <v>315</v>
      </c>
    </row>
    <row r="556" spans="1:4" ht="13" x14ac:dyDescent="0.15">
      <c r="A556" s="32" t="s">
        <v>2409</v>
      </c>
      <c r="B556" s="33" t="s">
        <v>2410</v>
      </c>
      <c r="C556" s="33" t="s">
        <v>1125</v>
      </c>
      <c r="D556" s="33" t="s">
        <v>315</v>
      </c>
    </row>
    <row r="557" spans="1:4" ht="13" x14ac:dyDescent="0.15">
      <c r="A557" s="32" t="s">
        <v>2411</v>
      </c>
      <c r="B557" s="33" t="s">
        <v>2412</v>
      </c>
      <c r="C557" s="33" t="s">
        <v>1202</v>
      </c>
      <c r="D557" s="33" t="s">
        <v>2413</v>
      </c>
    </row>
    <row r="558" spans="1:4" ht="13" x14ac:dyDescent="0.15">
      <c r="A558" s="32" t="s">
        <v>2414</v>
      </c>
      <c r="B558" s="33" t="s">
        <v>2415</v>
      </c>
      <c r="C558" s="33" t="s">
        <v>1049</v>
      </c>
      <c r="D558" s="33" t="s">
        <v>2416</v>
      </c>
    </row>
    <row r="559" spans="1:4" ht="13" x14ac:dyDescent="0.15">
      <c r="A559" s="32" t="s">
        <v>2417</v>
      </c>
      <c r="B559" s="33" t="s">
        <v>2418</v>
      </c>
      <c r="C559" s="33" t="s">
        <v>1172</v>
      </c>
      <c r="D559" s="33" t="s">
        <v>2394</v>
      </c>
    </row>
    <row r="560" spans="1:4" ht="13" x14ac:dyDescent="0.15">
      <c r="A560" s="32" t="s">
        <v>2419</v>
      </c>
      <c r="B560" s="33" t="s">
        <v>2420</v>
      </c>
      <c r="C560" s="33" t="s">
        <v>2421</v>
      </c>
      <c r="D560" s="33" t="s">
        <v>315</v>
      </c>
    </row>
    <row r="561" spans="1:4" ht="13" x14ac:dyDescent="0.15">
      <c r="A561" s="32" t="s">
        <v>2422</v>
      </c>
      <c r="B561" s="33" t="s">
        <v>2423</v>
      </c>
      <c r="C561" s="33" t="s">
        <v>1038</v>
      </c>
      <c r="D561" s="33" t="s">
        <v>315</v>
      </c>
    </row>
    <row r="562" spans="1:4" ht="13" x14ac:dyDescent="0.15">
      <c r="A562" s="32" t="s">
        <v>2424</v>
      </c>
      <c r="B562" s="33" t="s">
        <v>2425</v>
      </c>
      <c r="C562" s="33" t="s">
        <v>1038</v>
      </c>
      <c r="D562" s="33" t="s">
        <v>315</v>
      </c>
    </row>
    <row r="563" spans="1:4" ht="13" x14ac:dyDescent="0.15">
      <c r="A563" s="32" t="s">
        <v>2426</v>
      </c>
      <c r="B563" s="33" t="s">
        <v>2427</v>
      </c>
      <c r="C563" s="33" t="s">
        <v>1038</v>
      </c>
      <c r="D563" s="33" t="s">
        <v>315</v>
      </c>
    </row>
    <row r="564" spans="1:4" ht="13" x14ac:dyDescent="0.15">
      <c r="A564" s="32" t="s">
        <v>2428</v>
      </c>
      <c r="B564" s="33" t="s">
        <v>2429</v>
      </c>
      <c r="C564" s="33" t="s">
        <v>1081</v>
      </c>
      <c r="D564" s="33" t="s">
        <v>315</v>
      </c>
    </row>
    <row r="565" spans="1:4" ht="13" x14ac:dyDescent="0.15">
      <c r="A565" s="32" t="s">
        <v>2430</v>
      </c>
      <c r="B565" s="33" t="s">
        <v>2431</v>
      </c>
      <c r="C565" s="33" t="s">
        <v>1038</v>
      </c>
      <c r="D565" s="33" t="s">
        <v>315</v>
      </c>
    </row>
    <row r="566" spans="1:4" ht="13" x14ac:dyDescent="0.15">
      <c r="A566" s="32" t="s">
        <v>2432</v>
      </c>
      <c r="B566" s="33" t="s">
        <v>2433</v>
      </c>
      <c r="C566" s="33" t="s">
        <v>1038</v>
      </c>
      <c r="D566" s="33" t="s">
        <v>2434</v>
      </c>
    </row>
    <row r="567" spans="1:4" ht="13" x14ac:dyDescent="0.15">
      <c r="A567" s="32" t="s">
        <v>2435</v>
      </c>
      <c r="B567" s="33" t="s">
        <v>2436</v>
      </c>
      <c r="C567" s="33" t="s">
        <v>1125</v>
      </c>
      <c r="D567" s="33" t="s">
        <v>315</v>
      </c>
    </row>
    <row r="568" spans="1:4" ht="13" x14ac:dyDescent="0.15">
      <c r="A568" s="32" t="s">
        <v>2437</v>
      </c>
      <c r="B568" s="33" t="s">
        <v>2438</v>
      </c>
      <c r="C568" s="33" t="s">
        <v>2439</v>
      </c>
      <c r="D568" s="33" t="s">
        <v>315</v>
      </c>
    </row>
    <row r="569" spans="1:4" ht="13" x14ac:dyDescent="0.15">
      <c r="A569" s="32" t="s">
        <v>2440</v>
      </c>
      <c r="B569" s="33" t="s">
        <v>2441</v>
      </c>
      <c r="C569" s="33" t="s">
        <v>1092</v>
      </c>
      <c r="D569" s="33" t="s">
        <v>315</v>
      </c>
    </row>
    <row r="570" spans="1:4" ht="13" x14ac:dyDescent="0.15">
      <c r="A570" s="32" t="s">
        <v>2442</v>
      </c>
      <c r="B570" s="33" t="s">
        <v>2443</v>
      </c>
      <c r="C570" s="33" t="s">
        <v>1038</v>
      </c>
      <c r="D570" s="33" t="s">
        <v>315</v>
      </c>
    </row>
    <row r="571" spans="1:4" ht="13" x14ac:dyDescent="0.15">
      <c r="A571" s="32" t="s">
        <v>2444</v>
      </c>
      <c r="B571" s="33" t="s">
        <v>2445</v>
      </c>
      <c r="C571" s="33" t="s">
        <v>1586</v>
      </c>
      <c r="D571" s="33" t="s">
        <v>315</v>
      </c>
    </row>
    <row r="572" spans="1:4" ht="13" x14ac:dyDescent="0.15">
      <c r="A572" s="32" t="s">
        <v>2446</v>
      </c>
      <c r="B572" s="33" t="s">
        <v>2447</v>
      </c>
      <c r="C572" s="33" t="s">
        <v>2448</v>
      </c>
      <c r="D572" s="33" t="s">
        <v>315</v>
      </c>
    </row>
    <row r="573" spans="1:4" ht="13" x14ac:dyDescent="0.15">
      <c r="A573" s="32" t="s">
        <v>2449</v>
      </c>
      <c r="B573" s="33" t="s">
        <v>2450</v>
      </c>
      <c r="C573" s="33" t="s">
        <v>1228</v>
      </c>
      <c r="D573" s="33" t="s">
        <v>315</v>
      </c>
    </row>
    <row r="574" spans="1:4" ht="13" x14ac:dyDescent="0.15">
      <c r="A574" s="32" t="s">
        <v>2451</v>
      </c>
      <c r="B574" s="33" t="s">
        <v>2452</v>
      </c>
      <c r="C574" s="33" t="s">
        <v>1125</v>
      </c>
      <c r="D574" s="33" t="s">
        <v>315</v>
      </c>
    </row>
    <row r="575" spans="1:4" ht="13" x14ac:dyDescent="0.15">
      <c r="A575" s="32" t="s">
        <v>2453</v>
      </c>
      <c r="B575" s="33" t="s">
        <v>2454</v>
      </c>
      <c r="C575" s="33" t="s">
        <v>2455</v>
      </c>
      <c r="D575" s="33" t="s">
        <v>315</v>
      </c>
    </row>
    <row r="576" spans="1:4" ht="13" x14ac:dyDescent="0.15">
      <c r="A576" s="32" t="s">
        <v>2456</v>
      </c>
      <c r="B576" s="33" t="s">
        <v>2457</v>
      </c>
      <c r="C576" s="33" t="s">
        <v>1074</v>
      </c>
      <c r="D576" s="33" t="s">
        <v>315</v>
      </c>
    </row>
    <row r="577" spans="1:4" ht="13" x14ac:dyDescent="0.15">
      <c r="A577" s="32" t="s">
        <v>2458</v>
      </c>
      <c r="B577" s="33" t="s">
        <v>2459</v>
      </c>
      <c r="C577" s="33" t="s">
        <v>2460</v>
      </c>
      <c r="D577" s="33" t="s">
        <v>315</v>
      </c>
    </row>
    <row r="578" spans="1:4" ht="13" x14ac:dyDescent="0.15">
      <c r="A578" s="32" t="s">
        <v>2461</v>
      </c>
      <c r="B578" s="33" t="s">
        <v>2462</v>
      </c>
      <c r="C578" s="33" t="s">
        <v>2463</v>
      </c>
      <c r="D578" s="33" t="s">
        <v>315</v>
      </c>
    </row>
    <row r="579" spans="1:4" ht="13" x14ac:dyDescent="0.15">
      <c r="A579" s="32" t="s">
        <v>2464</v>
      </c>
      <c r="B579" s="33" t="s">
        <v>2465</v>
      </c>
      <c r="C579" s="33" t="s">
        <v>1188</v>
      </c>
      <c r="D579" s="33" t="s">
        <v>315</v>
      </c>
    </row>
    <row r="580" spans="1:4" ht="13" x14ac:dyDescent="0.15">
      <c r="A580" s="32" t="s">
        <v>2466</v>
      </c>
      <c r="B580" s="33" t="s">
        <v>2467</v>
      </c>
      <c r="C580" s="33" t="s">
        <v>1038</v>
      </c>
      <c r="D580" s="33" t="s">
        <v>315</v>
      </c>
    </row>
    <row r="581" spans="1:4" ht="13" x14ac:dyDescent="0.15">
      <c r="A581" s="32" t="s">
        <v>2468</v>
      </c>
      <c r="B581" s="33" t="s">
        <v>2469</v>
      </c>
      <c r="C581" s="33" t="s">
        <v>1038</v>
      </c>
      <c r="D581" s="33" t="s">
        <v>315</v>
      </c>
    </row>
    <row r="582" spans="1:4" ht="13" x14ac:dyDescent="0.15">
      <c r="A582" s="32" t="s">
        <v>2470</v>
      </c>
      <c r="B582" s="33" t="s">
        <v>2471</v>
      </c>
      <c r="C582" s="33" t="s">
        <v>1038</v>
      </c>
      <c r="D582" s="33" t="s">
        <v>315</v>
      </c>
    </row>
    <row r="583" spans="1:4" ht="13" x14ac:dyDescent="0.15">
      <c r="A583" s="32" t="s">
        <v>2472</v>
      </c>
      <c r="B583" s="33" t="s">
        <v>2473</v>
      </c>
      <c r="C583" s="33" t="s">
        <v>1125</v>
      </c>
      <c r="D583" s="33" t="s">
        <v>2474</v>
      </c>
    </row>
    <row r="584" spans="1:4" ht="13" x14ac:dyDescent="0.15">
      <c r="A584" s="32" t="s">
        <v>2475</v>
      </c>
      <c r="B584" s="33" t="s">
        <v>2476</v>
      </c>
      <c r="C584" s="33" t="s">
        <v>2477</v>
      </c>
      <c r="D584" s="33" t="s">
        <v>315</v>
      </c>
    </row>
    <row r="585" spans="1:4" ht="13" x14ac:dyDescent="0.15">
      <c r="A585" s="32" t="s">
        <v>2478</v>
      </c>
      <c r="B585" s="33" t="s">
        <v>2479</v>
      </c>
      <c r="C585" s="33" t="s">
        <v>1125</v>
      </c>
      <c r="D585" s="33" t="s">
        <v>315</v>
      </c>
    </row>
    <row r="586" spans="1:4" ht="13" x14ac:dyDescent="0.15">
      <c r="A586" s="32" t="s">
        <v>2480</v>
      </c>
      <c r="B586" s="33" t="s">
        <v>2481</v>
      </c>
      <c r="C586" s="33" t="s">
        <v>2482</v>
      </c>
      <c r="D586" s="33" t="s">
        <v>315</v>
      </c>
    </row>
    <row r="587" spans="1:4" ht="13" x14ac:dyDescent="0.15">
      <c r="A587" s="32" t="s">
        <v>2483</v>
      </c>
      <c r="B587" s="33" t="s">
        <v>2484</v>
      </c>
      <c r="C587" s="33" t="s">
        <v>1172</v>
      </c>
      <c r="D587" s="33" t="s">
        <v>315</v>
      </c>
    </row>
    <row r="588" spans="1:4" ht="13" x14ac:dyDescent="0.15">
      <c r="A588" s="32" t="s">
        <v>2485</v>
      </c>
      <c r="B588" s="33" t="s">
        <v>2486</v>
      </c>
      <c r="C588" s="33" t="s">
        <v>1049</v>
      </c>
      <c r="D588" s="33" t="s">
        <v>315</v>
      </c>
    </row>
    <row r="589" spans="1:4" ht="13" x14ac:dyDescent="0.15">
      <c r="A589" s="32" t="s">
        <v>2487</v>
      </c>
      <c r="B589" s="33" t="s">
        <v>2488</v>
      </c>
      <c r="C589" s="33" t="s">
        <v>1049</v>
      </c>
      <c r="D589" s="33" t="s">
        <v>2489</v>
      </c>
    </row>
    <row r="590" spans="1:4" ht="13" x14ac:dyDescent="0.15">
      <c r="A590" s="32" t="s">
        <v>2490</v>
      </c>
      <c r="B590" s="33" t="s">
        <v>2491</v>
      </c>
      <c r="C590" s="33" t="s">
        <v>1049</v>
      </c>
      <c r="D590" s="33" t="s">
        <v>315</v>
      </c>
    </row>
    <row r="591" spans="1:4" ht="13" x14ac:dyDescent="0.15">
      <c r="A591" s="32" t="s">
        <v>2492</v>
      </c>
      <c r="B591" s="33" t="s">
        <v>2493</v>
      </c>
      <c r="C591" s="33" t="s">
        <v>2494</v>
      </c>
      <c r="D591" s="33" t="s">
        <v>2495</v>
      </c>
    </row>
    <row r="592" spans="1:4" ht="13" x14ac:dyDescent="0.15">
      <c r="A592" s="32" t="s">
        <v>2496</v>
      </c>
      <c r="B592" s="33" t="s">
        <v>2497</v>
      </c>
      <c r="C592" s="33" t="s">
        <v>2498</v>
      </c>
      <c r="D592" s="33" t="s">
        <v>2495</v>
      </c>
    </row>
    <row r="593" spans="1:4" ht="13" x14ac:dyDescent="0.15">
      <c r="A593" s="32" t="s">
        <v>2499</v>
      </c>
      <c r="B593" s="33" t="s">
        <v>2500</v>
      </c>
      <c r="C593" s="33" t="s">
        <v>2501</v>
      </c>
      <c r="D593" s="33" t="s">
        <v>2502</v>
      </c>
    </row>
    <row r="594" spans="1:4" ht="13" x14ac:dyDescent="0.15">
      <c r="A594" s="32" t="s">
        <v>2503</v>
      </c>
      <c r="B594" s="33" t="s">
        <v>2504</v>
      </c>
      <c r="C594" s="33" t="s">
        <v>1228</v>
      </c>
      <c r="D594" s="33" t="s">
        <v>315</v>
      </c>
    </row>
    <row r="595" spans="1:4" ht="13" x14ac:dyDescent="0.15">
      <c r="A595" s="32" t="s">
        <v>2505</v>
      </c>
      <c r="B595" s="33" t="s">
        <v>2506</v>
      </c>
      <c r="C595" s="33" t="s">
        <v>1038</v>
      </c>
      <c r="D595" s="33" t="s">
        <v>2507</v>
      </c>
    </row>
    <row r="596" spans="1:4" ht="13" x14ac:dyDescent="0.15">
      <c r="A596" s="32" t="s">
        <v>2508</v>
      </c>
      <c r="B596" s="33" t="s">
        <v>2509</v>
      </c>
      <c r="C596" s="33" t="s">
        <v>1125</v>
      </c>
      <c r="D596" s="33" t="s">
        <v>315</v>
      </c>
    </row>
    <row r="597" spans="1:4" ht="13" x14ac:dyDescent="0.15">
      <c r="A597" s="32" t="s">
        <v>2510</v>
      </c>
      <c r="B597" s="33" t="s">
        <v>2511</v>
      </c>
      <c r="C597" s="33" t="s">
        <v>1125</v>
      </c>
      <c r="D597" s="33" t="s">
        <v>2512</v>
      </c>
    </row>
    <row r="598" spans="1:4" ht="13" x14ac:dyDescent="0.15">
      <c r="A598" s="32" t="s">
        <v>2513</v>
      </c>
      <c r="B598" s="33" t="s">
        <v>2514</v>
      </c>
      <c r="C598" s="33" t="s">
        <v>1125</v>
      </c>
      <c r="D598" s="33" t="s">
        <v>2515</v>
      </c>
    </row>
    <row r="599" spans="1:4" ht="13" x14ac:dyDescent="0.15">
      <c r="A599" s="32" t="s">
        <v>2516</v>
      </c>
      <c r="B599" s="33" t="s">
        <v>2517</v>
      </c>
      <c r="C599" s="33" t="s">
        <v>2518</v>
      </c>
      <c r="D599" s="33" t="s">
        <v>2519</v>
      </c>
    </row>
    <row r="600" spans="1:4" ht="13" x14ac:dyDescent="0.15">
      <c r="A600" s="32" t="s">
        <v>2520</v>
      </c>
      <c r="B600" s="33" t="s">
        <v>2521</v>
      </c>
      <c r="C600" s="33" t="s">
        <v>1306</v>
      </c>
      <c r="D600" s="33" t="s">
        <v>315</v>
      </c>
    </row>
    <row r="601" spans="1:4" ht="13" x14ac:dyDescent="0.15">
      <c r="A601" s="32" t="s">
        <v>2522</v>
      </c>
      <c r="B601" s="33" t="s">
        <v>2523</v>
      </c>
      <c r="C601" s="33" t="s">
        <v>1038</v>
      </c>
      <c r="D601" s="33" t="s">
        <v>315</v>
      </c>
    </row>
    <row r="602" spans="1:4" ht="13" x14ac:dyDescent="0.15">
      <c r="A602" s="32" t="s">
        <v>2524</v>
      </c>
      <c r="B602" s="33" t="s">
        <v>2525</v>
      </c>
      <c r="C602" s="33" t="s">
        <v>1099</v>
      </c>
      <c r="D602" s="33" t="s">
        <v>315</v>
      </c>
    </row>
    <row r="603" spans="1:4" ht="13" x14ac:dyDescent="0.15">
      <c r="A603" s="32" t="s">
        <v>2526</v>
      </c>
      <c r="B603" s="33" t="s">
        <v>2527</v>
      </c>
      <c r="C603" s="33" t="s">
        <v>2528</v>
      </c>
      <c r="D603" s="33" t="s">
        <v>2529</v>
      </c>
    </row>
    <row r="604" spans="1:4" ht="13" x14ac:dyDescent="0.15">
      <c r="A604" s="32" t="s">
        <v>2530</v>
      </c>
      <c r="B604" s="33" t="s">
        <v>2531</v>
      </c>
      <c r="C604" s="33" t="s">
        <v>2532</v>
      </c>
      <c r="D604" s="33" t="s">
        <v>315</v>
      </c>
    </row>
    <row r="605" spans="1:4" ht="13" x14ac:dyDescent="0.15">
      <c r="A605" s="32" t="s">
        <v>2533</v>
      </c>
      <c r="B605" s="33" t="s">
        <v>2534</v>
      </c>
      <c r="C605" s="33" t="s">
        <v>1188</v>
      </c>
      <c r="D605" s="33" t="s">
        <v>315</v>
      </c>
    </row>
    <row r="606" spans="1:4" ht="13" x14ac:dyDescent="0.15">
      <c r="A606" s="32" t="s">
        <v>2535</v>
      </c>
      <c r="B606" s="33" t="s">
        <v>2536</v>
      </c>
      <c r="C606" s="33" t="s">
        <v>2537</v>
      </c>
      <c r="D606" s="33" t="s">
        <v>315</v>
      </c>
    </row>
    <row r="607" spans="1:4" ht="13" x14ac:dyDescent="0.15">
      <c r="A607" s="32" t="s">
        <v>2538</v>
      </c>
      <c r="B607" s="33" t="s">
        <v>2539</v>
      </c>
      <c r="C607" s="33" t="s">
        <v>1038</v>
      </c>
      <c r="D607" s="33" t="s">
        <v>315</v>
      </c>
    </row>
    <row r="608" spans="1:4" ht="13" x14ac:dyDescent="0.15">
      <c r="A608" s="32" t="s">
        <v>2540</v>
      </c>
      <c r="B608" s="33" t="s">
        <v>2541</v>
      </c>
      <c r="C608" s="33" t="s">
        <v>1038</v>
      </c>
      <c r="D608" s="33" t="s">
        <v>315</v>
      </c>
    </row>
    <row r="609" spans="1:4" ht="13" x14ac:dyDescent="0.15">
      <c r="A609" s="32" t="s">
        <v>2542</v>
      </c>
      <c r="B609" s="33" t="s">
        <v>2543</v>
      </c>
      <c r="C609" s="33" t="s">
        <v>1038</v>
      </c>
      <c r="D609" s="33" t="s">
        <v>2544</v>
      </c>
    </row>
    <row r="610" spans="1:4" ht="13" x14ac:dyDescent="0.15">
      <c r="A610" s="32" t="s">
        <v>2545</v>
      </c>
      <c r="B610" s="33" t="s">
        <v>2546</v>
      </c>
      <c r="C610" s="33" t="s">
        <v>1049</v>
      </c>
      <c r="D610" s="33" t="s">
        <v>2547</v>
      </c>
    </row>
    <row r="611" spans="1:4" ht="13" x14ac:dyDescent="0.15">
      <c r="A611" s="32" t="s">
        <v>2548</v>
      </c>
      <c r="B611" s="33" t="s">
        <v>2549</v>
      </c>
      <c r="C611" s="33" t="s">
        <v>2550</v>
      </c>
      <c r="D611" s="33" t="s">
        <v>315</v>
      </c>
    </row>
    <row r="612" spans="1:4" ht="13" x14ac:dyDescent="0.15">
      <c r="A612" s="32" t="s">
        <v>2551</v>
      </c>
      <c r="B612" s="33" t="s">
        <v>2552</v>
      </c>
      <c r="C612" s="33" t="s">
        <v>1038</v>
      </c>
      <c r="D612" s="33" t="s">
        <v>2553</v>
      </c>
    </row>
    <row r="613" spans="1:4" ht="13" x14ac:dyDescent="0.15">
      <c r="A613" s="32" t="s">
        <v>2554</v>
      </c>
      <c r="B613" s="33" t="s">
        <v>2555</v>
      </c>
      <c r="C613" s="33" t="s">
        <v>1125</v>
      </c>
      <c r="D613" s="33" t="s">
        <v>315</v>
      </c>
    </row>
    <row r="614" spans="1:4" ht="13" x14ac:dyDescent="0.15">
      <c r="A614" s="32" t="s">
        <v>2556</v>
      </c>
      <c r="B614" s="33" t="s">
        <v>2557</v>
      </c>
      <c r="C614" s="33" t="s">
        <v>1074</v>
      </c>
      <c r="D614" s="33" t="s">
        <v>315</v>
      </c>
    </row>
    <row r="615" spans="1:4" ht="13" x14ac:dyDescent="0.15">
      <c r="A615" s="32" t="s">
        <v>2558</v>
      </c>
      <c r="B615" s="33" t="s">
        <v>2559</v>
      </c>
      <c r="C615" s="33" t="s">
        <v>1038</v>
      </c>
      <c r="D615" s="33" t="s">
        <v>315</v>
      </c>
    </row>
    <row r="616" spans="1:4" ht="13" x14ac:dyDescent="0.15">
      <c r="A616" s="32" t="s">
        <v>2560</v>
      </c>
      <c r="B616" s="33" t="s">
        <v>2561</v>
      </c>
      <c r="C616" s="33" t="s">
        <v>1074</v>
      </c>
      <c r="D616" s="33" t="s">
        <v>315</v>
      </c>
    </row>
    <row r="617" spans="1:4" ht="13" x14ac:dyDescent="0.15">
      <c r="A617" s="32" t="s">
        <v>2562</v>
      </c>
      <c r="B617" s="33" t="s">
        <v>2563</v>
      </c>
      <c r="C617" s="33" t="s">
        <v>2564</v>
      </c>
      <c r="D617" s="33" t="s">
        <v>315</v>
      </c>
    </row>
    <row r="618" spans="1:4" ht="13" x14ac:dyDescent="0.15">
      <c r="A618" s="32" t="s">
        <v>2565</v>
      </c>
      <c r="B618" s="33" t="s">
        <v>2566</v>
      </c>
      <c r="C618" s="33" t="s">
        <v>1038</v>
      </c>
      <c r="D618" s="33" t="s">
        <v>315</v>
      </c>
    </row>
    <row r="619" spans="1:4" ht="13" x14ac:dyDescent="0.15">
      <c r="A619" s="32" t="s">
        <v>2567</v>
      </c>
      <c r="B619" s="33" t="s">
        <v>2568</v>
      </c>
      <c r="C619" s="33" t="s">
        <v>2569</v>
      </c>
      <c r="D619" s="33" t="s">
        <v>315</v>
      </c>
    </row>
    <row r="620" spans="1:4" ht="13" x14ac:dyDescent="0.15">
      <c r="A620" s="32" t="s">
        <v>2570</v>
      </c>
      <c r="B620" s="33" t="s">
        <v>2571</v>
      </c>
      <c r="C620" s="33" t="s">
        <v>1675</v>
      </c>
      <c r="D620" s="33" t="s">
        <v>315</v>
      </c>
    </row>
    <row r="621" spans="1:4" ht="13" x14ac:dyDescent="0.15">
      <c r="A621" s="32" t="s">
        <v>2572</v>
      </c>
      <c r="B621" s="33" t="s">
        <v>2573</v>
      </c>
      <c r="C621" s="33" t="s">
        <v>2574</v>
      </c>
      <c r="D621" s="33" t="s">
        <v>315</v>
      </c>
    </row>
    <row r="622" spans="1:4" ht="13" x14ac:dyDescent="0.15">
      <c r="A622" s="32" t="s">
        <v>2575</v>
      </c>
      <c r="B622" s="33" t="s">
        <v>2576</v>
      </c>
      <c r="C622" s="33" t="s">
        <v>1049</v>
      </c>
      <c r="D622" s="33" t="s">
        <v>315</v>
      </c>
    </row>
    <row r="623" spans="1:4" ht="13" x14ac:dyDescent="0.15">
      <c r="A623" s="32" t="s">
        <v>2577</v>
      </c>
      <c r="B623" s="33" t="s">
        <v>2578</v>
      </c>
      <c r="C623" s="33" t="s">
        <v>1049</v>
      </c>
      <c r="D623" s="33" t="s">
        <v>315</v>
      </c>
    </row>
    <row r="624" spans="1:4" ht="13" x14ac:dyDescent="0.15">
      <c r="A624" s="32" t="s">
        <v>2579</v>
      </c>
      <c r="B624" s="33" t="s">
        <v>2580</v>
      </c>
      <c r="C624" s="33" t="s">
        <v>1172</v>
      </c>
      <c r="D624" s="33" t="s">
        <v>315</v>
      </c>
    </row>
    <row r="625" spans="1:4" ht="13" x14ac:dyDescent="0.15">
      <c r="A625" s="32" t="s">
        <v>2581</v>
      </c>
      <c r="B625" s="33" t="s">
        <v>2582</v>
      </c>
      <c r="C625" s="33" t="s">
        <v>1188</v>
      </c>
      <c r="D625" s="33" t="s">
        <v>315</v>
      </c>
    </row>
    <row r="626" spans="1:4" ht="13" x14ac:dyDescent="0.15">
      <c r="A626" s="32" t="s">
        <v>2583</v>
      </c>
      <c r="B626" s="33" t="s">
        <v>2584</v>
      </c>
      <c r="C626" s="33" t="s">
        <v>1049</v>
      </c>
      <c r="D626" s="33" t="s">
        <v>315</v>
      </c>
    </row>
    <row r="627" spans="1:4" ht="13" x14ac:dyDescent="0.15">
      <c r="A627" s="32" t="s">
        <v>2585</v>
      </c>
      <c r="B627" s="33" t="s">
        <v>2586</v>
      </c>
      <c r="C627" s="33" t="s">
        <v>1049</v>
      </c>
      <c r="D627" s="33" t="s">
        <v>315</v>
      </c>
    </row>
    <row r="628" spans="1:4" ht="13" x14ac:dyDescent="0.15">
      <c r="A628" s="32" t="s">
        <v>2587</v>
      </c>
      <c r="B628" s="33" t="s">
        <v>2588</v>
      </c>
      <c r="C628" s="33" t="s">
        <v>1084</v>
      </c>
      <c r="D628" s="33" t="s">
        <v>315</v>
      </c>
    </row>
    <row r="629" spans="1:4" ht="13" x14ac:dyDescent="0.15">
      <c r="A629" s="32" t="s">
        <v>2589</v>
      </c>
      <c r="B629" s="33" t="s">
        <v>2590</v>
      </c>
      <c r="C629" s="33" t="s">
        <v>1049</v>
      </c>
      <c r="D629" s="33" t="s">
        <v>315</v>
      </c>
    </row>
    <row r="630" spans="1:4" ht="13" x14ac:dyDescent="0.15">
      <c r="A630" s="32" t="s">
        <v>2591</v>
      </c>
      <c r="B630" s="33" t="s">
        <v>2592</v>
      </c>
      <c r="C630" s="33" t="s">
        <v>1049</v>
      </c>
      <c r="D630" s="33" t="s">
        <v>315</v>
      </c>
    </row>
    <row r="631" spans="1:4" ht="13" x14ac:dyDescent="0.15">
      <c r="A631" s="32" t="s">
        <v>2593</v>
      </c>
      <c r="B631" s="33" t="s">
        <v>2594</v>
      </c>
      <c r="C631" s="33" t="s">
        <v>1084</v>
      </c>
      <c r="D631" s="33" t="s">
        <v>315</v>
      </c>
    </row>
    <row r="632" spans="1:4" ht="13" x14ac:dyDescent="0.15">
      <c r="A632" s="32" t="s">
        <v>2595</v>
      </c>
      <c r="B632" s="33" t="s">
        <v>2596</v>
      </c>
      <c r="C632" s="33" t="s">
        <v>1054</v>
      </c>
      <c r="D632" s="33" t="s">
        <v>315</v>
      </c>
    </row>
    <row r="633" spans="1:4" ht="13" x14ac:dyDescent="0.15">
      <c r="A633" s="32" t="s">
        <v>2597</v>
      </c>
      <c r="B633" s="33" t="s">
        <v>2598</v>
      </c>
      <c r="C633" s="33" t="s">
        <v>2599</v>
      </c>
      <c r="D633" s="33" t="s">
        <v>315</v>
      </c>
    </row>
    <row r="634" spans="1:4" ht="13" x14ac:dyDescent="0.15">
      <c r="A634" s="32" t="s">
        <v>2600</v>
      </c>
      <c r="B634" s="33" t="s">
        <v>2601</v>
      </c>
      <c r="C634" s="33" t="s">
        <v>2602</v>
      </c>
      <c r="D634" s="33" t="s">
        <v>315</v>
      </c>
    </row>
    <row r="635" spans="1:4" ht="13" x14ac:dyDescent="0.15">
      <c r="A635" s="32" t="s">
        <v>2603</v>
      </c>
      <c r="B635" s="33" t="s">
        <v>2604</v>
      </c>
      <c r="C635" s="33" t="s">
        <v>2605</v>
      </c>
      <c r="D635" s="33" t="s">
        <v>315</v>
      </c>
    </row>
    <row r="636" spans="1:4" ht="13" x14ac:dyDescent="0.15">
      <c r="A636" s="32" t="s">
        <v>2606</v>
      </c>
      <c r="B636" s="33" t="s">
        <v>2607</v>
      </c>
      <c r="C636" s="33" t="s">
        <v>2608</v>
      </c>
      <c r="D636" s="33" t="s">
        <v>315</v>
      </c>
    </row>
    <row r="637" spans="1:4" ht="13" x14ac:dyDescent="0.15">
      <c r="A637" s="32" t="s">
        <v>2609</v>
      </c>
      <c r="B637" s="33" t="s">
        <v>2610</v>
      </c>
      <c r="C637" s="33" t="s">
        <v>1092</v>
      </c>
      <c r="D637" s="33" t="s">
        <v>315</v>
      </c>
    </row>
    <row r="638" spans="1:4" ht="13" x14ac:dyDescent="0.15">
      <c r="A638" s="32" t="s">
        <v>2611</v>
      </c>
      <c r="B638" s="33" t="s">
        <v>2612</v>
      </c>
      <c r="C638" s="33" t="s">
        <v>1054</v>
      </c>
      <c r="D638" s="33" t="s">
        <v>315</v>
      </c>
    </row>
    <row r="639" spans="1:4" ht="13" x14ac:dyDescent="0.15">
      <c r="A639" s="32" t="s">
        <v>2613</v>
      </c>
      <c r="B639" s="33" t="s">
        <v>2614</v>
      </c>
      <c r="C639" s="33" t="s">
        <v>1049</v>
      </c>
      <c r="D639" s="33" t="s">
        <v>315</v>
      </c>
    </row>
    <row r="640" spans="1:4" ht="13" x14ac:dyDescent="0.15">
      <c r="A640" s="32" t="s">
        <v>2615</v>
      </c>
      <c r="B640" s="33" t="s">
        <v>2616</v>
      </c>
      <c r="C640" s="33" t="s">
        <v>1049</v>
      </c>
      <c r="D640" s="33" t="s">
        <v>315</v>
      </c>
    </row>
    <row r="641" spans="1:4" ht="13" x14ac:dyDescent="0.15">
      <c r="A641" s="32" t="s">
        <v>2617</v>
      </c>
      <c r="B641" s="33" t="s">
        <v>2618</v>
      </c>
      <c r="C641" s="33" t="s">
        <v>2619</v>
      </c>
      <c r="D641" s="33" t="s">
        <v>315</v>
      </c>
    </row>
    <row r="642" spans="1:4" ht="13" x14ac:dyDescent="0.15">
      <c r="A642" s="32" t="s">
        <v>2620</v>
      </c>
      <c r="B642" s="33" t="s">
        <v>2621</v>
      </c>
      <c r="C642" s="33" t="s">
        <v>1049</v>
      </c>
      <c r="D642" s="33" t="s">
        <v>315</v>
      </c>
    </row>
    <row r="643" spans="1:4" ht="13" x14ac:dyDescent="0.15">
      <c r="A643" s="32" t="s">
        <v>2622</v>
      </c>
      <c r="B643" s="33" t="s">
        <v>2623</v>
      </c>
      <c r="C643" s="33" t="s">
        <v>1049</v>
      </c>
      <c r="D643" s="33" t="s">
        <v>315</v>
      </c>
    </row>
    <row r="644" spans="1:4" ht="13" x14ac:dyDescent="0.15">
      <c r="A644" s="32" t="s">
        <v>2624</v>
      </c>
      <c r="B644" s="33" t="s">
        <v>2625</v>
      </c>
      <c r="C644" s="33" t="s">
        <v>1049</v>
      </c>
      <c r="D644" s="33" t="s">
        <v>315</v>
      </c>
    </row>
    <row r="645" spans="1:4" ht="13" x14ac:dyDescent="0.15">
      <c r="A645" s="32" t="s">
        <v>2626</v>
      </c>
      <c r="B645" s="33" t="s">
        <v>2627</v>
      </c>
      <c r="C645" s="33" t="s">
        <v>1049</v>
      </c>
      <c r="D645" s="33" t="s">
        <v>315</v>
      </c>
    </row>
    <row r="646" spans="1:4" ht="13" x14ac:dyDescent="0.15">
      <c r="A646" s="32" t="s">
        <v>2628</v>
      </c>
      <c r="B646" s="33" t="s">
        <v>2629</v>
      </c>
      <c r="C646" s="33" t="s">
        <v>1049</v>
      </c>
      <c r="D646" s="33" t="s">
        <v>315</v>
      </c>
    </row>
    <row r="647" spans="1:4" ht="13" x14ac:dyDescent="0.15">
      <c r="A647" s="32" t="s">
        <v>2630</v>
      </c>
      <c r="B647" s="33" t="s">
        <v>2631</v>
      </c>
      <c r="C647" s="33" t="s">
        <v>1049</v>
      </c>
      <c r="D647" s="33" t="s">
        <v>315</v>
      </c>
    </row>
    <row r="648" spans="1:4" ht="13" x14ac:dyDescent="0.15">
      <c r="A648" s="32" t="s">
        <v>2632</v>
      </c>
      <c r="B648" s="33" t="s">
        <v>2633</v>
      </c>
      <c r="C648" s="33" t="s">
        <v>1306</v>
      </c>
      <c r="D648" s="33" t="s">
        <v>315</v>
      </c>
    </row>
    <row r="649" spans="1:4" ht="13" x14ac:dyDescent="0.15">
      <c r="A649" s="32" t="s">
        <v>2634</v>
      </c>
      <c r="B649" s="33" t="s">
        <v>2635</v>
      </c>
      <c r="C649" s="33" t="s">
        <v>1049</v>
      </c>
      <c r="D649" s="33" t="s">
        <v>315</v>
      </c>
    </row>
    <row r="650" spans="1:4" ht="13" x14ac:dyDescent="0.15">
      <c r="A650" s="32" t="s">
        <v>2636</v>
      </c>
      <c r="B650" s="33" t="s">
        <v>2637</v>
      </c>
      <c r="C650" s="33" t="s">
        <v>1049</v>
      </c>
      <c r="D650" s="33" t="s">
        <v>315</v>
      </c>
    </row>
    <row r="651" spans="1:4" ht="13" x14ac:dyDescent="0.15">
      <c r="A651" s="32" t="s">
        <v>2638</v>
      </c>
      <c r="B651" s="33" t="s">
        <v>2639</v>
      </c>
      <c r="C651" s="33" t="s">
        <v>1049</v>
      </c>
      <c r="D651" s="33" t="s">
        <v>315</v>
      </c>
    </row>
    <row r="652" spans="1:4" ht="13" x14ac:dyDescent="0.15">
      <c r="A652" s="32" t="s">
        <v>2640</v>
      </c>
      <c r="B652" s="33" t="s">
        <v>2641</v>
      </c>
      <c r="C652" s="33" t="s">
        <v>1074</v>
      </c>
      <c r="D652" s="33" t="s">
        <v>315</v>
      </c>
    </row>
    <row r="653" spans="1:4" ht="13" x14ac:dyDescent="0.15">
      <c r="A653" s="32" t="s">
        <v>2642</v>
      </c>
      <c r="B653" s="33" t="s">
        <v>2643</v>
      </c>
      <c r="C653" s="33" t="s">
        <v>1049</v>
      </c>
      <c r="D653" s="33" t="s">
        <v>315</v>
      </c>
    </row>
    <row r="654" spans="1:4" ht="13" x14ac:dyDescent="0.15">
      <c r="A654" s="32" t="s">
        <v>2644</v>
      </c>
      <c r="B654" s="33" t="s">
        <v>2645</v>
      </c>
      <c r="C654" s="33" t="s">
        <v>1049</v>
      </c>
      <c r="D654" s="33" t="s">
        <v>315</v>
      </c>
    </row>
    <row r="655" spans="1:4" ht="13" x14ac:dyDescent="0.15">
      <c r="A655" s="32" t="s">
        <v>2646</v>
      </c>
      <c r="B655" s="33" t="s">
        <v>2647</v>
      </c>
      <c r="C655" s="33" t="s">
        <v>1049</v>
      </c>
      <c r="D655" s="33" t="s">
        <v>315</v>
      </c>
    </row>
    <row r="656" spans="1:4" ht="13" x14ac:dyDescent="0.15">
      <c r="A656" s="32" t="s">
        <v>2648</v>
      </c>
      <c r="B656" s="33" t="s">
        <v>2649</v>
      </c>
      <c r="C656" s="33" t="s">
        <v>1049</v>
      </c>
      <c r="D656" s="33" t="s">
        <v>315</v>
      </c>
    </row>
    <row r="657" spans="1:4" ht="13" x14ac:dyDescent="0.15">
      <c r="A657" s="32" t="s">
        <v>2650</v>
      </c>
      <c r="B657" s="33" t="s">
        <v>2651</v>
      </c>
      <c r="C657" s="33" t="s">
        <v>2652</v>
      </c>
      <c r="D657" s="33" t="s">
        <v>315</v>
      </c>
    </row>
    <row r="658" spans="1:4" ht="13" x14ac:dyDescent="0.15">
      <c r="A658" s="32" t="s">
        <v>2653</v>
      </c>
      <c r="B658" s="33" t="s">
        <v>2654</v>
      </c>
      <c r="C658" s="33" t="s">
        <v>1049</v>
      </c>
      <c r="D658" s="33" t="s">
        <v>315</v>
      </c>
    </row>
    <row r="659" spans="1:4" ht="13" x14ac:dyDescent="0.15">
      <c r="A659" s="32" t="s">
        <v>2655</v>
      </c>
      <c r="B659" s="33" t="s">
        <v>2656</v>
      </c>
      <c r="C659" s="33" t="s">
        <v>1049</v>
      </c>
      <c r="D659" s="33" t="s">
        <v>315</v>
      </c>
    </row>
    <row r="660" spans="1:4" ht="13" x14ac:dyDescent="0.15">
      <c r="A660" s="32" t="s">
        <v>2657</v>
      </c>
      <c r="B660" s="33" t="s">
        <v>2658</v>
      </c>
      <c r="C660" s="33" t="s">
        <v>1049</v>
      </c>
      <c r="D660" s="33" t="s">
        <v>315</v>
      </c>
    </row>
    <row r="661" spans="1:4" ht="13" x14ac:dyDescent="0.15">
      <c r="A661" s="32" t="s">
        <v>2659</v>
      </c>
      <c r="B661" s="33" t="s">
        <v>2660</v>
      </c>
      <c r="C661" s="33" t="s">
        <v>1038</v>
      </c>
      <c r="D661" s="33" t="s">
        <v>315</v>
      </c>
    </row>
    <row r="662" spans="1:4" ht="13" x14ac:dyDescent="0.15">
      <c r="A662" s="32" t="s">
        <v>2661</v>
      </c>
      <c r="B662" s="33" t="s">
        <v>2662</v>
      </c>
      <c r="C662" s="33" t="s">
        <v>1188</v>
      </c>
      <c r="D662" s="33" t="s">
        <v>315</v>
      </c>
    </row>
    <row r="663" spans="1:4" ht="13" x14ac:dyDescent="0.15">
      <c r="A663" s="32" t="s">
        <v>2663</v>
      </c>
      <c r="B663" s="33" t="s">
        <v>2664</v>
      </c>
      <c r="C663" s="33" t="s">
        <v>1038</v>
      </c>
      <c r="D663" s="33" t="s">
        <v>315</v>
      </c>
    </row>
    <row r="664" spans="1:4" ht="13" x14ac:dyDescent="0.15">
      <c r="A664" s="32" t="s">
        <v>2665</v>
      </c>
      <c r="B664" s="33" t="s">
        <v>2666</v>
      </c>
      <c r="C664" s="33" t="s">
        <v>1092</v>
      </c>
      <c r="D664" s="33" t="s">
        <v>315</v>
      </c>
    </row>
    <row r="665" spans="1:4" ht="13" x14ac:dyDescent="0.15">
      <c r="A665" s="32" t="s">
        <v>2667</v>
      </c>
      <c r="B665" s="33" t="s">
        <v>2668</v>
      </c>
      <c r="C665" s="33" t="s">
        <v>1092</v>
      </c>
      <c r="D665" s="33" t="s">
        <v>315</v>
      </c>
    </row>
    <row r="666" spans="1:4" ht="13" x14ac:dyDescent="0.15">
      <c r="A666" s="32" t="s">
        <v>2669</v>
      </c>
      <c r="B666" s="33" t="s">
        <v>2670</v>
      </c>
      <c r="C666" s="33" t="s">
        <v>1038</v>
      </c>
      <c r="D666" s="33" t="s">
        <v>315</v>
      </c>
    </row>
    <row r="667" spans="1:4" ht="13" x14ac:dyDescent="0.15">
      <c r="A667" s="32" t="s">
        <v>2671</v>
      </c>
      <c r="B667" s="33" t="s">
        <v>2672</v>
      </c>
      <c r="C667" s="33" t="s">
        <v>1125</v>
      </c>
      <c r="D667" s="33" t="s">
        <v>315</v>
      </c>
    </row>
    <row r="668" spans="1:4" ht="13" x14ac:dyDescent="0.15">
      <c r="A668" s="32" t="s">
        <v>2673</v>
      </c>
      <c r="B668" s="33" t="s">
        <v>2674</v>
      </c>
      <c r="C668" s="33" t="s">
        <v>1049</v>
      </c>
      <c r="D668" s="33" t="s">
        <v>315</v>
      </c>
    </row>
    <row r="669" spans="1:4" ht="13" x14ac:dyDescent="0.15">
      <c r="A669" s="32" t="s">
        <v>2675</v>
      </c>
      <c r="B669" s="33" t="s">
        <v>2676</v>
      </c>
      <c r="C669" s="33" t="s">
        <v>2677</v>
      </c>
      <c r="D669" s="33" t="s">
        <v>315</v>
      </c>
    </row>
    <row r="670" spans="1:4" ht="13" x14ac:dyDescent="0.15">
      <c r="A670" s="32" t="s">
        <v>2678</v>
      </c>
      <c r="B670" s="33" t="s">
        <v>2679</v>
      </c>
      <c r="C670" s="33" t="s">
        <v>1054</v>
      </c>
      <c r="D670" s="33" t="s">
        <v>315</v>
      </c>
    </row>
    <row r="671" spans="1:4" ht="13" x14ac:dyDescent="0.15">
      <c r="A671" s="32" t="s">
        <v>2680</v>
      </c>
      <c r="B671" s="33" t="s">
        <v>2681</v>
      </c>
      <c r="C671" s="33" t="s">
        <v>2682</v>
      </c>
      <c r="D671" s="33" t="s">
        <v>315</v>
      </c>
    </row>
    <row r="672" spans="1:4" ht="13" x14ac:dyDescent="0.15">
      <c r="A672" s="32" t="s">
        <v>2683</v>
      </c>
      <c r="B672" s="33" t="s">
        <v>2684</v>
      </c>
      <c r="C672" s="33" t="s">
        <v>1049</v>
      </c>
      <c r="D672" s="33" t="s">
        <v>315</v>
      </c>
    </row>
    <row r="673" spans="1:4" ht="13" x14ac:dyDescent="0.15">
      <c r="A673" s="32" t="s">
        <v>2685</v>
      </c>
      <c r="B673" s="33" t="s">
        <v>2686</v>
      </c>
      <c r="C673" s="33" t="s">
        <v>1049</v>
      </c>
      <c r="D673" s="33" t="s">
        <v>315</v>
      </c>
    </row>
    <row r="674" spans="1:4" ht="13" x14ac:dyDescent="0.15">
      <c r="A674" s="32" t="s">
        <v>2687</v>
      </c>
      <c r="B674" s="33" t="s">
        <v>2688</v>
      </c>
      <c r="C674" s="33" t="s">
        <v>1038</v>
      </c>
      <c r="D674" s="33" t="s">
        <v>315</v>
      </c>
    </row>
    <row r="675" spans="1:4" ht="13" x14ac:dyDescent="0.15">
      <c r="A675" s="32" t="s">
        <v>2689</v>
      </c>
      <c r="B675" s="33" t="s">
        <v>2690</v>
      </c>
      <c r="C675" s="33" t="s">
        <v>2691</v>
      </c>
      <c r="D675" s="33" t="s">
        <v>315</v>
      </c>
    </row>
    <row r="676" spans="1:4" ht="13" x14ac:dyDescent="0.15">
      <c r="A676" s="32" t="s">
        <v>2692</v>
      </c>
      <c r="B676" s="33" t="s">
        <v>2693</v>
      </c>
      <c r="C676" s="33" t="s">
        <v>1092</v>
      </c>
      <c r="D676" s="33" t="s">
        <v>315</v>
      </c>
    </row>
    <row r="677" spans="1:4" ht="13" x14ac:dyDescent="0.15">
      <c r="A677" s="32" t="s">
        <v>2694</v>
      </c>
      <c r="B677" s="33" t="s">
        <v>2695</v>
      </c>
      <c r="C677" s="33" t="s">
        <v>1092</v>
      </c>
      <c r="D677" s="33" t="s">
        <v>315</v>
      </c>
    </row>
    <row r="678" spans="1:4" ht="13" x14ac:dyDescent="0.15">
      <c r="A678" s="32" t="s">
        <v>2696</v>
      </c>
      <c r="B678" s="33" t="s">
        <v>2697</v>
      </c>
      <c r="C678" s="33" t="s">
        <v>2698</v>
      </c>
      <c r="D678" s="33" t="s">
        <v>315</v>
      </c>
    </row>
    <row r="679" spans="1:4" ht="13" x14ac:dyDescent="0.15">
      <c r="A679" s="32" t="s">
        <v>2699</v>
      </c>
      <c r="B679" s="33" t="s">
        <v>2700</v>
      </c>
      <c r="C679" s="33" t="s">
        <v>1586</v>
      </c>
      <c r="D679" s="33" t="s">
        <v>315</v>
      </c>
    </row>
    <row r="680" spans="1:4" ht="13" x14ac:dyDescent="0.15">
      <c r="A680" s="32" t="s">
        <v>2701</v>
      </c>
      <c r="B680" s="33" t="s">
        <v>2702</v>
      </c>
      <c r="C680" s="33" t="s">
        <v>1049</v>
      </c>
      <c r="D680" s="33" t="s">
        <v>315</v>
      </c>
    </row>
    <row r="681" spans="1:4" ht="13" x14ac:dyDescent="0.15">
      <c r="A681" s="32" t="s">
        <v>2703</v>
      </c>
      <c r="B681" s="33" t="s">
        <v>2704</v>
      </c>
      <c r="C681" s="33" t="s">
        <v>1049</v>
      </c>
      <c r="D681" s="33" t="s">
        <v>315</v>
      </c>
    </row>
    <row r="682" spans="1:4" ht="13" x14ac:dyDescent="0.15">
      <c r="A682" s="32" t="s">
        <v>2705</v>
      </c>
      <c r="B682" s="33" t="s">
        <v>2706</v>
      </c>
      <c r="C682" s="33" t="s">
        <v>1049</v>
      </c>
      <c r="D682" s="33" t="s">
        <v>315</v>
      </c>
    </row>
    <row r="683" spans="1:4" ht="13" x14ac:dyDescent="0.15">
      <c r="A683" s="32" t="s">
        <v>2707</v>
      </c>
      <c r="B683" s="33" t="s">
        <v>2708</v>
      </c>
      <c r="C683" s="33" t="s">
        <v>1049</v>
      </c>
      <c r="D683" s="33" t="s">
        <v>315</v>
      </c>
    </row>
    <row r="684" spans="1:4" ht="13" x14ac:dyDescent="0.15">
      <c r="A684" s="32" t="s">
        <v>2709</v>
      </c>
      <c r="B684" s="33" t="s">
        <v>2710</v>
      </c>
      <c r="C684" s="33" t="s">
        <v>1049</v>
      </c>
      <c r="D684" s="33" t="s">
        <v>315</v>
      </c>
    </row>
    <row r="685" spans="1:4" ht="13" x14ac:dyDescent="0.15">
      <c r="A685" s="32" t="s">
        <v>2711</v>
      </c>
      <c r="B685" s="33" t="s">
        <v>2712</v>
      </c>
      <c r="C685" s="33" t="s">
        <v>1049</v>
      </c>
      <c r="D685" s="33" t="s">
        <v>315</v>
      </c>
    </row>
    <row r="686" spans="1:4" ht="13" x14ac:dyDescent="0.15">
      <c r="A686" s="32" t="s">
        <v>2713</v>
      </c>
      <c r="B686" s="33" t="s">
        <v>2714</v>
      </c>
      <c r="C686" s="33" t="s">
        <v>1081</v>
      </c>
      <c r="D686" s="33" t="s">
        <v>315</v>
      </c>
    </row>
    <row r="687" spans="1:4" ht="13" x14ac:dyDescent="0.15">
      <c r="A687" s="32" t="s">
        <v>2715</v>
      </c>
      <c r="B687" s="33" t="s">
        <v>2716</v>
      </c>
      <c r="C687" s="33" t="s">
        <v>1188</v>
      </c>
      <c r="D687" s="33" t="s">
        <v>315</v>
      </c>
    </row>
    <row r="688" spans="1:4" ht="13" x14ac:dyDescent="0.15">
      <c r="A688" s="32" t="s">
        <v>2717</v>
      </c>
      <c r="B688" s="33" t="s">
        <v>2718</v>
      </c>
      <c r="C688" s="33" t="s">
        <v>2719</v>
      </c>
      <c r="D688" s="33" t="s">
        <v>315</v>
      </c>
    </row>
    <row r="689" spans="1:4" ht="13" x14ac:dyDescent="0.15">
      <c r="A689" s="32" t="s">
        <v>2720</v>
      </c>
      <c r="B689" s="33" t="s">
        <v>2721</v>
      </c>
      <c r="C689" s="33" t="s">
        <v>2722</v>
      </c>
      <c r="D689" s="33" t="s">
        <v>315</v>
      </c>
    </row>
    <row r="690" spans="1:4" ht="13" x14ac:dyDescent="0.15">
      <c r="A690" s="32" t="s">
        <v>2723</v>
      </c>
      <c r="B690" s="33" t="s">
        <v>2724</v>
      </c>
      <c r="C690" s="33" t="s">
        <v>1049</v>
      </c>
      <c r="D690" s="33" t="s">
        <v>315</v>
      </c>
    </row>
    <row r="691" spans="1:4" ht="13" x14ac:dyDescent="0.15">
      <c r="A691" s="32" t="s">
        <v>2725</v>
      </c>
      <c r="B691" s="33" t="s">
        <v>2726</v>
      </c>
      <c r="C691" s="33" t="s">
        <v>1049</v>
      </c>
      <c r="D691" s="33" t="s">
        <v>315</v>
      </c>
    </row>
    <row r="692" spans="1:4" ht="13" x14ac:dyDescent="0.15">
      <c r="A692" s="32" t="s">
        <v>2727</v>
      </c>
      <c r="B692" s="33" t="s">
        <v>2728</v>
      </c>
      <c r="C692" s="33" t="s">
        <v>2729</v>
      </c>
      <c r="D692" s="33" t="s">
        <v>315</v>
      </c>
    </row>
    <row r="693" spans="1:4" ht="13" x14ac:dyDescent="0.15">
      <c r="A693" s="32" t="s">
        <v>2730</v>
      </c>
      <c r="B693" s="33" t="s">
        <v>2731</v>
      </c>
      <c r="C693" s="33" t="s">
        <v>1049</v>
      </c>
      <c r="D693" s="33" t="s">
        <v>315</v>
      </c>
    </row>
    <row r="694" spans="1:4" ht="13" x14ac:dyDescent="0.15">
      <c r="A694" s="32" t="s">
        <v>2732</v>
      </c>
      <c r="B694" s="33" t="s">
        <v>2733</v>
      </c>
      <c r="C694" s="33" t="s">
        <v>1049</v>
      </c>
      <c r="D694" s="33" t="s">
        <v>315</v>
      </c>
    </row>
    <row r="695" spans="1:4" ht="13" x14ac:dyDescent="0.15">
      <c r="A695" s="32" t="s">
        <v>2734</v>
      </c>
      <c r="B695" s="33" t="s">
        <v>2735</v>
      </c>
      <c r="C695" s="33" t="s">
        <v>1049</v>
      </c>
      <c r="D695" s="33" t="s">
        <v>315</v>
      </c>
    </row>
    <row r="696" spans="1:4" ht="13" x14ac:dyDescent="0.15">
      <c r="A696" s="32" t="s">
        <v>2736</v>
      </c>
      <c r="B696" s="33" t="s">
        <v>2737</v>
      </c>
      <c r="C696" s="33" t="s">
        <v>1049</v>
      </c>
      <c r="D696" s="33" t="s">
        <v>315</v>
      </c>
    </row>
    <row r="697" spans="1:4" ht="13" x14ac:dyDescent="0.15">
      <c r="A697" s="32" t="s">
        <v>2738</v>
      </c>
      <c r="B697" s="33" t="s">
        <v>2739</v>
      </c>
      <c r="C697" s="33" t="s">
        <v>1049</v>
      </c>
      <c r="D697" s="33" t="s">
        <v>315</v>
      </c>
    </row>
    <row r="698" spans="1:4" ht="13" x14ac:dyDescent="0.15">
      <c r="A698" s="32" t="s">
        <v>2740</v>
      </c>
      <c r="B698" s="33" t="s">
        <v>2741</v>
      </c>
      <c r="C698" s="33" t="s">
        <v>1125</v>
      </c>
      <c r="D698" s="33" t="s">
        <v>315</v>
      </c>
    </row>
    <row r="699" spans="1:4" ht="13" x14ac:dyDescent="0.15">
      <c r="A699" s="32" t="s">
        <v>2742</v>
      </c>
      <c r="B699" s="33" t="s">
        <v>2743</v>
      </c>
      <c r="C699" s="33" t="s">
        <v>1038</v>
      </c>
      <c r="D699" s="33" t="s">
        <v>315</v>
      </c>
    </row>
    <row r="700" spans="1:4" ht="13" x14ac:dyDescent="0.15">
      <c r="A700" s="32" t="s">
        <v>2744</v>
      </c>
      <c r="B700" s="33" t="s">
        <v>2745</v>
      </c>
      <c r="C700" s="33" t="s">
        <v>1038</v>
      </c>
      <c r="D700" s="33" t="s">
        <v>315</v>
      </c>
    </row>
    <row r="701" spans="1:4" ht="13" x14ac:dyDescent="0.15">
      <c r="A701" s="32" t="s">
        <v>2746</v>
      </c>
      <c r="B701" s="33" t="s">
        <v>2747</v>
      </c>
      <c r="C701" s="33" t="s">
        <v>1049</v>
      </c>
      <c r="D701" s="33" t="s">
        <v>315</v>
      </c>
    </row>
    <row r="702" spans="1:4" ht="13" x14ac:dyDescent="0.15">
      <c r="A702" s="32" t="s">
        <v>2748</v>
      </c>
      <c r="B702" s="33" t="s">
        <v>2749</v>
      </c>
      <c r="C702" s="33" t="s">
        <v>1049</v>
      </c>
      <c r="D702" s="33" t="s">
        <v>315</v>
      </c>
    </row>
    <row r="703" spans="1:4" ht="13" x14ac:dyDescent="0.15">
      <c r="A703" s="32" t="s">
        <v>2750</v>
      </c>
      <c r="B703" s="33" t="s">
        <v>2751</v>
      </c>
      <c r="C703" s="33" t="s">
        <v>2752</v>
      </c>
      <c r="D703" s="33" t="s">
        <v>315</v>
      </c>
    </row>
    <row r="704" spans="1:4" ht="13" x14ac:dyDescent="0.15">
      <c r="A704" s="32" t="s">
        <v>2753</v>
      </c>
      <c r="B704" s="33" t="s">
        <v>2754</v>
      </c>
      <c r="C704" s="33" t="s">
        <v>1049</v>
      </c>
      <c r="D704" s="33" t="s">
        <v>315</v>
      </c>
    </row>
    <row r="705" spans="1:4" ht="13" x14ac:dyDescent="0.15">
      <c r="A705" s="32" t="s">
        <v>2755</v>
      </c>
      <c r="B705" s="33" t="s">
        <v>2756</v>
      </c>
      <c r="C705" s="33" t="s">
        <v>1054</v>
      </c>
      <c r="D705" s="33" t="s">
        <v>315</v>
      </c>
    </row>
    <row r="706" spans="1:4" ht="13" x14ac:dyDescent="0.15">
      <c r="A706" s="32" t="s">
        <v>2757</v>
      </c>
      <c r="B706" s="33" t="s">
        <v>2758</v>
      </c>
      <c r="C706" s="33" t="s">
        <v>1049</v>
      </c>
      <c r="D706" s="33" t="s">
        <v>315</v>
      </c>
    </row>
    <row r="707" spans="1:4" ht="13" x14ac:dyDescent="0.15">
      <c r="A707" s="32" t="s">
        <v>2759</v>
      </c>
      <c r="B707" s="33" t="s">
        <v>2760</v>
      </c>
      <c r="C707" s="33" t="s">
        <v>1074</v>
      </c>
      <c r="D707" s="33" t="s">
        <v>315</v>
      </c>
    </row>
    <row r="708" spans="1:4" ht="13" x14ac:dyDescent="0.15">
      <c r="A708" s="32" t="s">
        <v>2761</v>
      </c>
      <c r="B708" s="33" t="s">
        <v>2762</v>
      </c>
      <c r="C708" s="33" t="s">
        <v>1049</v>
      </c>
      <c r="D708" s="33" t="s">
        <v>315</v>
      </c>
    </row>
    <row r="709" spans="1:4" ht="13" x14ac:dyDescent="0.15">
      <c r="A709" s="32" t="s">
        <v>2763</v>
      </c>
      <c r="B709" s="33" t="s">
        <v>2764</v>
      </c>
      <c r="C709" s="33" t="s">
        <v>1228</v>
      </c>
      <c r="D709" s="33" t="s">
        <v>315</v>
      </c>
    </row>
    <row r="710" spans="1:4" ht="13" x14ac:dyDescent="0.15">
      <c r="A710" s="32" t="s">
        <v>2765</v>
      </c>
      <c r="B710" s="33" t="s">
        <v>2766</v>
      </c>
      <c r="C710" s="33" t="s">
        <v>1049</v>
      </c>
      <c r="D710" s="33" t="s">
        <v>315</v>
      </c>
    </row>
    <row r="711" spans="1:4" ht="13" x14ac:dyDescent="0.15">
      <c r="A711" s="32" t="s">
        <v>2767</v>
      </c>
      <c r="B711" s="33" t="s">
        <v>2768</v>
      </c>
      <c r="C711" s="33" t="s">
        <v>2769</v>
      </c>
      <c r="D711" s="33" t="s">
        <v>315</v>
      </c>
    </row>
    <row r="712" spans="1:4" ht="13" x14ac:dyDescent="0.15">
      <c r="A712" s="32" t="s">
        <v>2770</v>
      </c>
      <c r="B712" s="33" t="s">
        <v>2771</v>
      </c>
      <c r="C712" s="33" t="s">
        <v>1188</v>
      </c>
      <c r="D712" s="33" t="s">
        <v>315</v>
      </c>
    </row>
    <row r="713" spans="1:4" ht="13" x14ac:dyDescent="0.15">
      <c r="A713" s="32" t="s">
        <v>2772</v>
      </c>
      <c r="B713" s="33" t="s">
        <v>2773</v>
      </c>
      <c r="C713" s="33" t="s">
        <v>2774</v>
      </c>
      <c r="D713" s="33" t="s">
        <v>315</v>
      </c>
    </row>
    <row r="714" spans="1:4" ht="13" x14ac:dyDescent="0.15">
      <c r="A714" s="32" t="s">
        <v>2775</v>
      </c>
      <c r="B714" s="33" t="s">
        <v>2776</v>
      </c>
      <c r="C714" s="33" t="s">
        <v>1038</v>
      </c>
      <c r="D714" s="33" t="s">
        <v>315</v>
      </c>
    </row>
    <row r="715" spans="1:4" ht="13" x14ac:dyDescent="0.15">
      <c r="A715" s="32" t="s">
        <v>2777</v>
      </c>
      <c r="B715" s="33" t="s">
        <v>2778</v>
      </c>
      <c r="C715" s="33" t="s">
        <v>1074</v>
      </c>
      <c r="D715" s="33" t="s">
        <v>315</v>
      </c>
    </row>
    <row r="716" spans="1:4" ht="13" x14ac:dyDescent="0.15">
      <c r="A716" s="32" t="s">
        <v>2779</v>
      </c>
      <c r="B716" s="33" t="s">
        <v>2780</v>
      </c>
      <c r="C716" s="33" t="s">
        <v>1887</v>
      </c>
      <c r="D716" s="33" t="s">
        <v>315</v>
      </c>
    </row>
    <row r="717" spans="1:4" ht="13" x14ac:dyDescent="0.15">
      <c r="A717" s="32" t="s">
        <v>2781</v>
      </c>
      <c r="B717" s="33" t="s">
        <v>2782</v>
      </c>
      <c r="C717" s="33" t="s">
        <v>1049</v>
      </c>
      <c r="D717" s="33" t="s">
        <v>315</v>
      </c>
    </row>
    <row r="718" spans="1:4" ht="13" x14ac:dyDescent="0.15">
      <c r="A718" s="32" t="s">
        <v>2783</v>
      </c>
      <c r="B718" s="33" t="s">
        <v>2784</v>
      </c>
      <c r="C718" s="33" t="s">
        <v>1084</v>
      </c>
      <c r="D718" s="33" t="s">
        <v>315</v>
      </c>
    </row>
    <row r="719" spans="1:4" ht="13" x14ac:dyDescent="0.15">
      <c r="A719" s="32" t="s">
        <v>2785</v>
      </c>
      <c r="B719" s="33" t="s">
        <v>2786</v>
      </c>
      <c r="C719" s="33" t="s">
        <v>1675</v>
      </c>
      <c r="D719" s="33" t="s">
        <v>1676</v>
      </c>
    </row>
    <row r="720" spans="1:4" ht="13" x14ac:dyDescent="0.15">
      <c r="A720" s="32" t="s">
        <v>2787</v>
      </c>
      <c r="B720" s="33" t="s">
        <v>2788</v>
      </c>
      <c r="C720" s="33" t="s">
        <v>1084</v>
      </c>
      <c r="D720" s="33" t="s">
        <v>315</v>
      </c>
    </row>
    <row r="721" spans="1:4" ht="13" x14ac:dyDescent="0.15">
      <c r="A721" s="32" t="s">
        <v>2789</v>
      </c>
      <c r="B721" s="33" t="s">
        <v>2790</v>
      </c>
      <c r="C721" s="33" t="s">
        <v>1038</v>
      </c>
      <c r="D721" s="33" t="s">
        <v>2791</v>
      </c>
    </row>
    <row r="722" spans="1:4" ht="13" x14ac:dyDescent="0.15">
      <c r="A722" s="32" t="s">
        <v>2792</v>
      </c>
      <c r="B722" s="33" t="s">
        <v>2793</v>
      </c>
      <c r="C722" s="33" t="s">
        <v>1038</v>
      </c>
      <c r="D722" s="33" t="s">
        <v>315</v>
      </c>
    </row>
    <row r="723" spans="1:4" ht="13" x14ac:dyDescent="0.15">
      <c r="A723" s="32" t="s">
        <v>2794</v>
      </c>
      <c r="B723" s="33" t="s">
        <v>2795</v>
      </c>
      <c r="C723" s="33" t="s">
        <v>2796</v>
      </c>
      <c r="D723" s="33" t="s">
        <v>315</v>
      </c>
    </row>
    <row r="724" spans="1:4" ht="13" x14ac:dyDescent="0.15">
      <c r="A724" s="32" t="s">
        <v>2797</v>
      </c>
      <c r="B724" s="33" t="s">
        <v>2798</v>
      </c>
      <c r="C724" s="33" t="s">
        <v>2799</v>
      </c>
      <c r="D724" s="33" t="s">
        <v>315</v>
      </c>
    </row>
    <row r="725" spans="1:4" ht="13" x14ac:dyDescent="0.15">
      <c r="A725" s="32" t="s">
        <v>2800</v>
      </c>
      <c r="B725" s="33" t="s">
        <v>2801</v>
      </c>
      <c r="C725" s="33" t="s">
        <v>1038</v>
      </c>
      <c r="D725" s="33" t="s">
        <v>315</v>
      </c>
    </row>
    <row r="726" spans="1:4" ht="13" x14ac:dyDescent="0.15">
      <c r="A726" s="32" t="s">
        <v>2802</v>
      </c>
      <c r="B726" s="33" t="s">
        <v>2803</v>
      </c>
      <c r="C726" s="33" t="s">
        <v>2804</v>
      </c>
      <c r="D726" s="33" t="s">
        <v>315</v>
      </c>
    </row>
    <row r="727" spans="1:4" ht="13" x14ac:dyDescent="0.15">
      <c r="A727" s="32" t="s">
        <v>2805</v>
      </c>
      <c r="B727" s="33" t="s">
        <v>2806</v>
      </c>
      <c r="C727" s="33" t="s">
        <v>1188</v>
      </c>
      <c r="D727" s="33" t="s">
        <v>315</v>
      </c>
    </row>
    <row r="728" spans="1:4" ht="13" x14ac:dyDescent="0.15">
      <c r="A728" s="32" t="s">
        <v>2807</v>
      </c>
      <c r="B728" s="33" t="s">
        <v>2808</v>
      </c>
      <c r="C728" s="33" t="s">
        <v>1038</v>
      </c>
      <c r="D728" s="33" t="s">
        <v>2809</v>
      </c>
    </row>
    <row r="729" spans="1:4" ht="13" x14ac:dyDescent="0.15">
      <c r="A729" s="32" t="s">
        <v>2810</v>
      </c>
      <c r="B729" s="33" t="s">
        <v>2811</v>
      </c>
      <c r="C729" s="33" t="s">
        <v>1038</v>
      </c>
      <c r="D729" s="33" t="s">
        <v>315</v>
      </c>
    </row>
    <row r="730" spans="1:4" ht="13" x14ac:dyDescent="0.15">
      <c r="A730" s="32" t="s">
        <v>2812</v>
      </c>
      <c r="B730" s="33" t="s">
        <v>2813</v>
      </c>
      <c r="C730" s="33" t="s">
        <v>1049</v>
      </c>
      <c r="D730" s="33" t="s">
        <v>315</v>
      </c>
    </row>
    <row r="731" spans="1:4" ht="13" x14ac:dyDescent="0.15">
      <c r="A731" s="32" t="s">
        <v>2814</v>
      </c>
      <c r="B731" s="33" t="s">
        <v>2815</v>
      </c>
      <c r="C731" s="33" t="s">
        <v>1586</v>
      </c>
      <c r="D731" s="33" t="s">
        <v>315</v>
      </c>
    </row>
    <row r="732" spans="1:4" ht="13" x14ac:dyDescent="0.15">
      <c r="A732" s="32" t="s">
        <v>2816</v>
      </c>
      <c r="B732" s="33" t="s">
        <v>2817</v>
      </c>
      <c r="C732" s="33" t="s">
        <v>1205</v>
      </c>
      <c r="D732" s="33" t="s">
        <v>315</v>
      </c>
    </row>
    <row r="733" spans="1:4" ht="13" x14ac:dyDescent="0.15">
      <c r="A733" s="32" t="s">
        <v>2818</v>
      </c>
      <c r="B733" s="33" t="s">
        <v>2819</v>
      </c>
      <c r="C733" s="33" t="s">
        <v>2820</v>
      </c>
      <c r="D733" s="33" t="s">
        <v>315</v>
      </c>
    </row>
    <row r="734" spans="1:4" ht="13" x14ac:dyDescent="0.15">
      <c r="A734" s="32" t="s">
        <v>2821</v>
      </c>
      <c r="B734" s="33" t="s">
        <v>2822</v>
      </c>
      <c r="C734" s="33" t="s">
        <v>1125</v>
      </c>
      <c r="D734" s="33" t="s">
        <v>315</v>
      </c>
    </row>
    <row r="735" spans="1:4" ht="13" x14ac:dyDescent="0.15">
      <c r="A735" s="32" t="s">
        <v>2823</v>
      </c>
      <c r="B735" s="33" t="s">
        <v>2824</v>
      </c>
      <c r="C735" s="33" t="s">
        <v>1038</v>
      </c>
      <c r="D735" s="33" t="s">
        <v>315</v>
      </c>
    </row>
    <row r="736" spans="1:4" ht="13" x14ac:dyDescent="0.15">
      <c r="A736" s="32" t="s">
        <v>2825</v>
      </c>
      <c r="B736" s="33" t="s">
        <v>2826</v>
      </c>
      <c r="C736" s="33" t="s">
        <v>1038</v>
      </c>
      <c r="D736" s="33" t="s">
        <v>315</v>
      </c>
    </row>
    <row r="737" spans="1:4" ht="13" x14ac:dyDescent="0.15">
      <c r="A737" s="32" t="s">
        <v>2827</v>
      </c>
      <c r="B737" s="33" t="s">
        <v>2828</v>
      </c>
      <c r="C737" s="33" t="s">
        <v>2829</v>
      </c>
      <c r="D737" s="33" t="s">
        <v>315</v>
      </c>
    </row>
    <row r="738" spans="1:4" ht="13" x14ac:dyDescent="0.15">
      <c r="A738" s="32" t="s">
        <v>2830</v>
      </c>
      <c r="B738" s="33" t="s">
        <v>2831</v>
      </c>
      <c r="C738" s="33" t="s">
        <v>1038</v>
      </c>
      <c r="D738" s="33" t="s">
        <v>315</v>
      </c>
    </row>
    <row r="739" spans="1:4" ht="13" x14ac:dyDescent="0.15">
      <c r="A739" s="32" t="s">
        <v>2832</v>
      </c>
      <c r="B739" s="33" t="s">
        <v>2833</v>
      </c>
      <c r="C739" s="33" t="s">
        <v>1038</v>
      </c>
      <c r="D739" s="33" t="s">
        <v>315</v>
      </c>
    </row>
    <row r="740" spans="1:4" ht="13" x14ac:dyDescent="0.15">
      <c r="A740" s="32" t="s">
        <v>2834</v>
      </c>
      <c r="B740" s="33" t="s">
        <v>2835</v>
      </c>
      <c r="C740" s="33" t="s">
        <v>1038</v>
      </c>
      <c r="D740" s="33" t="s">
        <v>2836</v>
      </c>
    </row>
    <row r="741" spans="1:4" ht="13" x14ac:dyDescent="0.15">
      <c r="A741" s="32" t="s">
        <v>2837</v>
      </c>
      <c r="B741" s="33" t="s">
        <v>2838</v>
      </c>
      <c r="C741" s="33" t="s">
        <v>1038</v>
      </c>
      <c r="D741" s="33" t="s">
        <v>315</v>
      </c>
    </row>
    <row r="742" spans="1:4" ht="13" x14ac:dyDescent="0.15">
      <c r="A742" s="32" t="s">
        <v>2839</v>
      </c>
      <c r="B742" s="33" t="s">
        <v>2840</v>
      </c>
      <c r="C742" s="33" t="s">
        <v>1125</v>
      </c>
      <c r="D742" s="33" t="s">
        <v>315</v>
      </c>
    </row>
    <row r="743" spans="1:4" ht="13" x14ac:dyDescent="0.15">
      <c r="A743" s="32" t="s">
        <v>2841</v>
      </c>
      <c r="B743" s="33" t="s">
        <v>2842</v>
      </c>
      <c r="C743" s="33" t="s">
        <v>1038</v>
      </c>
      <c r="D743" s="33" t="s">
        <v>2843</v>
      </c>
    </row>
    <row r="744" spans="1:4" ht="13" x14ac:dyDescent="0.15">
      <c r="A744" s="32" t="s">
        <v>2844</v>
      </c>
      <c r="B744" s="33" t="s">
        <v>2845</v>
      </c>
      <c r="C744" s="33" t="s">
        <v>1038</v>
      </c>
      <c r="D744" s="33" t="s">
        <v>315</v>
      </c>
    </row>
    <row r="745" spans="1:4" ht="13" x14ac:dyDescent="0.15">
      <c r="A745" s="32" t="s">
        <v>2846</v>
      </c>
      <c r="B745" s="33" t="s">
        <v>2847</v>
      </c>
      <c r="C745" s="33" t="s">
        <v>1864</v>
      </c>
      <c r="D745" s="33" t="s">
        <v>315</v>
      </c>
    </row>
    <row r="746" spans="1:4" ht="13" x14ac:dyDescent="0.15">
      <c r="A746" s="32" t="s">
        <v>2848</v>
      </c>
      <c r="B746" s="33" t="s">
        <v>2849</v>
      </c>
      <c r="C746" s="33" t="s">
        <v>1038</v>
      </c>
      <c r="D746" s="33" t="s">
        <v>315</v>
      </c>
    </row>
    <row r="747" spans="1:4" ht="13" x14ac:dyDescent="0.15">
      <c r="A747" s="32" t="s">
        <v>2850</v>
      </c>
      <c r="B747" s="33" t="s">
        <v>2851</v>
      </c>
      <c r="C747" s="33" t="s">
        <v>1038</v>
      </c>
      <c r="D747" s="33" t="s">
        <v>2852</v>
      </c>
    </row>
    <row r="748" spans="1:4" ht="13" x14ac:dyDescent="0.15">
      <c r="A748" s="32" t="s">
        <v>2853</v>
      </c>
      <c r="B748" s="33" t="s">
        <v>2854</v>
      </c>
      <c r="C748" s="33" t="s">
        <v>1038</v>
      </c>
      <c r="D748" s="33" t="s">
        <v>315</v>
      </c>
    </row>
    <row r="749" spans="1:4" ht="13" x14ac:dyDescent="0.15">
      <c r="A749" s="32" t="s">
        <v>2855</v>
      </c>
      <c r="B749" s="33" t="s">
        <v>2856</v>
      </c>
      <c r="C749" s="33" t="s">
        <v>1038</v>
      </c>
      <c r="D749" s="33" t="s">
        <v>315</v>
      </c>
    </row>
    <row r="750" spans="1:4" ht="13" x14ac:dyDescent="0.15">
      <c r="A750" s="32" t="s">
        <v>2857</v>
      </c>
      <c r="B750" s="33" t="s">
        <v>2858</v>
      </c>
      <c r="C750" s="33" t="s">
        <v>1228</v>
      </c>
      <c r="D750" s="33" t="s">
        <v>315</v>
      </c>
    </row>
    <row r="751" spans="1:4" ht="13" x14ac:dyDescent="0.15">
      <c r="A751" s="32" t="s">
        <v>2859</v>
      </c>
      <c r="B751" s="33" t="s">
        <v>2860</v>
      </c>
      <c r="C751" s="33" t="s">
        <v>1049</v>
      </c>
      <c r="D751" s="33" t="s">
        <v>315</v>
      </c>
    </row>
    <row r="752" spans="1:4" ht="13" x14ac:dyDescent="0.15">
      <c r="A752" s="32" t="s">
        <v>2861</v>
      </c>
      <c r="B752" s="33" t="s">
        <v>2862</v>
      </c>
      <c r="C752" s="33" t="s">
        <v>2108</v>
      </c>
      <c r="D752" s="33" t="s">
        <v>315</v>
      </c>
    </row>
    <row r="753" spans="1:4" ht="13" x14ac:dyDescent="0.15">
      <c r="A753" s="32" t="s">
        <v>2863</v>
      </c>
      <c r="B753" s="33" t="s">
        <v>2864</v>
      </c>
      <c r="C753" s="33" t="s">
        <v>1125</v>
      </c>
      <c r="D753" s="33" t="s">
        <v>2865</v>
      </c>
    </row>
    <row r="754" spans="1:4" ht="13" x14ac:dyDescent="0.15">
      <c r="A754" s="32" t="s">
        <v>2866</v>
      </c>
      <c r="B754" s="33" t="s">
        <v>2867</v>
      </c>
      <c r="C754" s="33" t="s">
        <v>1038</v>
      </c>
      <c r="D754" s="33" t="s">
        <v>315</v>
      </c>
    </row>
    <row r="755" spans="1:4" ht="13" x14ac:dyDescent="0.15">
      <c r="A755" s="32" t="s">
        <v>2868</v>
      </c>
      <c r="B755" s="33" t="s">
        <v>2869</v>
      </c>
      <c r="C755" s="33" t="s">
        <v>1049</v>
      </c>
      <c r="D755" s="33" t="s">
        <v>315</v>
      </c>
    </row>
    <row r="756" spans="1:4" ht="13" x14ac:dyDescent="0.15">
      <c r="A756" s="32" t="s">
        <v>2870</v>
      </c>
      <c r="B756" s="33" t="s">
        <v>2871</v>
      </c>
      <c r="C756" s="33" t="s">
        <v>1092</v>
      </c>
      <c r="D756" s="33" t="s">
        <v>315</v>
      </c>
    </row>
    <row r="757" spans="1:4" ht="13" x14ac:dyDescent="0.15">
      <c r="A757" s="32" t="s">
        <v>2872</v>
      </c>
      <c r="B757" s="33" t="s">
        <v>2873</v>
      </c>
      <c r="C757" s="33" t="s">
        <v>2874</v>
      </c>
      <c r="D757" s="33" t="s">
        <v>315</v>
      </c>
    </row>
    <row r="758" spans="1:4" ht="13" x14ac:dyDescent="0.15">
      <c r="A758" s="32" t="s">
        <v>2875</v>
      </c>
      <c r="B758" s="33" t="s">
        <v>2876</v>
      </c>
      <c r="C758" s="33" t="s">
        <v>1038</v>
      </c>
      <c r="D758" s="33" t="s">
        <v>315</v>
      </c>
    </row>
    <row r="759" spans="1:4" ht="13" x14ac:dyDescent="0.15">
      <c r="A759" s="32" t="s">
        <v>2877</v>
      </c>
      <c r="B759" s="33" t="s">
        <v>2878</v>
      </c>
      <c r="C759" s="33" t="s">
        <v>1172</v>
      </c>
      <c r="D759" s="33" t="s">
        <v>315</v>
      </c>
    </row>
    <row r="760" spans="1:4" ht="13" x14ac:dyDescent="0.15">
      <c r="A760" s="32" t="s">
        <v>2879</v>
      </c>
      <c r="B760" s="33" t="s">
        <v>2880</v>
      </c>
      <c r="C760" s="33" t="s">
        <v>1038</v>
      </c>
      <c r="D760" s="33" t="s">
        <v>315</v>
      </c>
    </row>
    <row r="761" spans="1:4" ht="13" x14ac:dyDescent="0.15">
      <c r="A761" s="32" t="s">
        <v>2881</v>
      </c>
      <c r="B761" s="33" t="s">
        <v>2882</v>
      </c>
      <c r="C761" s="33" t="s">
        <v>2883</v>
      </c>
      <c r="D761" s="33" t="s">
        <v>315</v>
      </c>
    </row>
    <row r="762" spans="1:4" ht="13" x14ac:dyDescent="0.15">
      <c r="A762" s="32" t="s">
        <v>2884</v>
      </c>
      <c r="B762" s="33" t="s">
        <v>2885</v>
      </c>
      <c r="C762" s="33" t="s">
        <v>1038</v>
      </c>
      <c r="D762" s="33" t="s">
        <v>315</v>
      </c>
    </row>
    <row r="763" spans="1:4" ht="13" x14ac:dyDescent="0.15">
      <c r="A763" s="32" t="s">
        <v>2886</v>
      </c>
      <c r="B763" s="33" t="s">
        <v>2887</v>
      </c>
      <c r="C763" s="33" t="s">
        <v>2888</v>
      </c>
      <c r="D763" s="33" t="s">
        <v>315</v>
      </c>
    </row>
    <row r="764" spans="1:4" ht="13" x14ac:dyDescent="0.15">
      <c r="A764" s="32" t="s">
        <v>2889</v>
      </c>
      <c r="B764" s="33" t="s">
        <v>2890</v>
      </c>
      <c r="C764" s="33" t="s">
        <v>1125</v>
      </c>
      <c r="D764" s="33" t="s">
        <v>315</v>
      </c>
    </row>
    <row r="765" spans="1:4" ht="13" x14ac:dyDescent="0.15">
      <c r="A765" s="32" t="s">
        <v>2891</v>
      </c>
      <c r="B765" s="33" t="s">
        <v>2892</v>
      </c>
      <c r="C765" s="33" t="s">
        <v>2893</v>
      </c>
      <c r="D765" s="33" t="s">
        <v>315</v>
      </c>
    </row>
    <row r="766" spans="1:4" ht="13" x14ac:dyDescent="0.15">
      <c r="A766" s="32" t="s">
        <v>2894</v>
      </c>
      <c r="B766" s="33" t="s">
        <v>2895</v>
      </c>
      <c r="C766" s="33" t="s">
        <v>2896</v>
      </c>
      <c r="D766" s="33" t="s">
        <v>315</v>
      </c>
    </row>
    <row r="767" spans="1:4" ht="13" x14ac:dyDescent="0.15">
      <c r="A767" s="32" t="s">
        <v>2897</v>
      </c>
      <c r="B767" s="33" t="s">
        <v>2898</v>
      </c>
      <c r="C767" s="33" t="s">
        <v>1125</v>
      </c>
      <c r="D767" s="33" t="s">
        <v>2899</v>
      </c>
    </row>
    <row r="768" spans="1:4" ht="13" x14ac:dyDescent="0.15">
      <c r="A768" s="32" t="s">
        <v>2900</v>
      </c>
      <c r="B768" s="33" t="s">
        <v>2901</v>
      </c>
      <c r="C768" s="33" t="s">
        <v>2902</v>
      </c>
      <c r="D768" s="33" t="s">
        <v>315</v>
      </c>
    </row>
    <row r="769" spans="1:4" ht="13" x14ac:dyDescent="0.15">
      <c r="A769" s="32" t="s">
        <v>2903</v>
      </c>
      <c r="B769" s="33" t="s">
        <v>2904</v>
      </c>
      <c r="C769" s="33" t="s">
        <v>1049</v>
      </c>
      <c r="D769" s="33" t="s">
        <v>315</v>
      </c>
    </row>
    <row r="770" spans="1:4" ht="13" x14ac:dyDescent="0.15">
      <c r="A770" s="32" t="s">
        <v>2905</v>
      </c>
      <c r="B770" s="33" t="s">
        <v>2906</v>
      </c>
      <c r="C770" s="33" t="s">
        <v>2907</v>
      </c>
      <c r="D770" s="33" t="s">
        <v>315</v>
      </c>
    </row>
    <row r="771" spans="1:4" ht="13" x14ac:dyDescent="0.15">
      <c r="A771" s="32" t="s">
        <v>2908</v>
      </c>
      <c r="B771" s="33" t="s">
        <v>2909</v>
      </c>
      <c r="C771" s="33" t="s">
        <v>1038</v>
      </c>
      <c r="D771" s="33" t="s">
        <v>315</v>
      </c>
    </row>
    <row r="772" spans="1:4" ht="13" x14ac:dyDescent="0.15">
      <c r="A772" s="32" t="s">
        <v>2910</v>
      </c>
      <c r="B772" s="33" t="s">
        <v>2911</v>
      </c>
      <c r="C772" s="33" t="s">
        <v>2189</v>
      </c>
      <c r="D772" s="33" t="s">
        <v>315</v>
      </c>
    </row>
    <row r="773" spans="1:4" ht="13" x14ac:dyDescent="0.15">
      <c r="A773" s="32" t="s">
        <v>2912</v>
      </c>
      <c r="B773" s="33" t="s">
        <v>2913</v>
      </c>
      <c r="C773" s="33" t="s">
        <v>1049</v>
      </c>
      <c r="D773" s="33" t="s">
        <v>315</v>
      </c>
    </row>
    <row r="774" spans="1:4" ht="13" x14ac:dyDescent="0.15">
      <c r="A774" s="32" t="s">
        <v>2914</v>
      </c>
      <c r="B774" s="33" t="s">
        <v>2915</v>
      </c>
      <c r="C774" s="33" t="s">
        <v>1038</v>
      </c>
      <c r="D774" s="33" t="s">
        <v>2916</v>
      </c>
    </row>
    <row r="775" spans="1:4" ht="13" x14ac:dyDescent="0.15">
      <c r="A775" s="32" t="s">
        <v>2917</v>
      </c>
      <c r="B775" s="33" t="s">
        <v>2918</v>
      </c>
      <c r="C775" s="33" t="s">
        <v>1049</v>
      </c>
      <c r="D775" s="33" t="s">
        <v>315</v>
      </c>
    </row>
    <row r="776" spans="1:4" ht="13" x14ac:dyDescent="0.15">
      <c r="A776" s="32" t="s">
        <v>2919</v>
      </c>
      <c r="B776" s="33" t="s">
        <v>2920</v>
      </c>
      <c r="C776" s="33" t="s">
        <v>2564</v>
      </c>
      <c r="D776" s="33" t="s">
        <v>1676</v>
      </c>
    </row>
    <row r="777" spans="1:4" ht="13" x14ac:dyDescent="0.15">
      <c r="A777" s="32" t="s">
        <v>2921</v>
      </c>
      <c r="B777" s="33" t="s">
        <v>2922</v>
      </c>
      <c r="C777" s="33" t="s">
        <v>1038</v>
      </c>
      <c r="D777" s="33" t="s">
        <v>315</v>
      </c>
    </row>
    <row r="778" spans="1:4" ht="13" x14ac:dyDescent="0.15">
      <c r="A778" s="32" t="s">
        <v>2923</v>
      </c>
      <c r="B778" s="33" t="s">
        <v>2924</v>
      </c>
      <c r="C778" s="33" t="s">
        <v>1049</v>
      </c>
      <c r="D778" s="33" t="s">
        <v>315</v>
      </c>
    </row>
    <row r="779" spans="1:4" ht="13" x14ac:dyDescent="0.15">
      <c r="A779" s="32" t="s">
        <v>2925</v>
      </c>
      <c r="B779" s="33" t="s">
        <v>2926</v>
      </c>
      <c r="C779" s="33" t="s">
        <v>1038</v>
      </c>
      <c r="D779" s="33" t="s">
        <v>315</v>
      </c>
    </row>
    <row r="780" spans="1:4" ht="13" x14ac:dyDescent="0.15">
      <c r="A780" s="32" t="s">
        <v>2927</v>
      </c>
      <c r="B780" s="33" t="s">
        <v>2928</v>
      </c>
      <c r="C780" s="33" t="s">
        <v>1188</v>
      </c>
      <c r="D780" s="33" t="s">
        <v>315</v>
      </c>
    </row>
    <row r="781" spans="1:4" ht="13" x14ac:dyDescent="0.15">
      <c r="A781" s="32" t="s">
        <v>2929</v>
      </c>
      <c r="B781" s="33" t="s">
        <v>2930</v>
      </c>
      <c r="C781" s="33" t="s">
        <v>2223</v>
      </c>
      <c r="D781" s="33" t="s">
        <v>315</v>
      </c>
    </row>
    <row r="782" spans="1:4" ht="13" x14ac:dyDescent="0.15">
      <c r="A782" s="32" t="s">
        <v>2931</v>
      </c>
      <c r="B782" s="33" t="s">
        <v>2932</v>
      </c>
      <c r="C782" s="33" t="s">
        <v>1038</v>
      </c>
      <c r="D782" s="33" t="s">
        <v>2933</v>
      </c>
    </row>
    <row r="783" spans="1:4" ht="13" x14ac:dyDescent="0.15">
      <c r="A783" s="32" t="s">
        <v>2934</v>
      </c>
      <c r="B783" s="33" t="s">
        <v>2935</v>
      </c>
      <c r="C783" s="33" t="s">
        <v>1074</v>
      </c>
      <c r="D783" s="33" t="s">
        <v>315</v>
      </c>
    </row>
    <row r="784" spans="1:4" ht="13" x14ac:dyDescent="0.15">
      <c r="A784" s="32" t="s">
        <v>2936</v>
      </c>
      <c r="B784" s="33" t="s">
        <v>2937</v>
      </c>
      <c r="C784" s="33" t="s">
        <v>2938</v>
      </c>
      <c r="D784" s="33" t="s">
        <v>315</v>
      </c>
    </row>
    <row r="785" spans="1:4" ht="13" x14ac:dyDescent="0.15">
      <c r="A785" s="32" t="s">
        <v>2939</v>
      </c>
      <c r="B785" s="33" t="s">
        <v>2940</v>
      </c>
      <c r="C785" s="33" t="s">
        <v>1038</v>
      </c>
      <c r="D785" s="33" t="s">
        <v>315</v>
      </c>
    </row>
    <row r="786" spans="1:4" ht="13" x14ac:dyDescent="0.15">
      <c r="A786" s="32" t="s">
        <v>2941</v>
      </c>
      <c r="B786" s="33" t="s">
        <v>2942</v>
      </c>
      <c r="C786" s="33" t="s">
        <v>1172</v>
      </c>
      <c r="D786" s="33" t="s">
        <v>315</v>
      </c>
    </row>
    <row r="787" spans="1:4" ht="13" x14ac:dyDescent="0.15">
      <c r="A787" s="32" t="s">
        <v>2943</v>
      </c>
      <c r="B787" s="33" t="s">
        <v>2944</v>
      </c>
      <c r="C787" s="33" t="s">
        <v>2945</v>
      </c>
      <c r="D787" s="33" t="s">
        <v>315</v>
      </c>
    </row>
    <row r="788" spans="1:4" ht="13" x14ac:dyDescent="0.15">
      <c r="A788" s="32" t="s">
        <v>2946</v>
      </c>
      <c r="B788" s="33" t="s">
        <v>2947</v>
      </c>
      <c r="C788" s="33" t="s">
        <v>1092</v>
      </c>
      <c r="D788" s="33" t="s">
        <v>315</v>
      </c>
    </row>
    <row r="789" spans="1:4" ht="13" x14ac:dyDescent="0.15">
      <c r="A789" s="32" t="s">
        <v>2948</v>
      </c>
      <c r="B789" s="33" t="s">
        <v>2949</v>
      </c>
      <c r="C789" s="33" t="s">
        <v>1038</v>
      </c>
      <c r="D789" s="33" t="s">
        <v>315</v>
      </c>
    </row>
    <row r="790" spans="1:4" ht="13" x14ac:dyDescent="0.15">
      <c r="A790" s="32" t="s">
        <v>2950</v>
      </c>
      <c r="B790" s="33" t="s">
        <v>2951</v>
      </c>
      <c r="C790" s="33" t="s">
        <v>1038</v>
      </c>
      <c r="D790" s="33" t="s">
        <v>315</v>
      </c>
    </row>
    <row r="791" spans="1:4" ht="13" x14ac:dyDescent="0.15">
      <c r="A791" s="32" t="s">
        <v>2952</v>
      </c>
      <c r="B791" s="33" t="s">
        <v>2953</v>
      </c>
      <c r="C791" s="33" t="s">
        <v>1038</v>
      </c>
      <c r="D791" s="33" t="s">
        <v>315</v>
      </c>
    </row>
    <row r="792" spans="1:4" ht="13" x14ac:dyDescent="0.15">
      <c r="A792" s="32" t="s">
        <v>2954</v>
      </c>
      <c r="B792" s="33" t="s">
        <v>2955</v>
      </c>
      <c r="C792" s="33" t="s">
        <v>2956</v>
      </c>
      <c r="D792" s="33" t="s">
        <v>315</v>
      </c>
    </row>
    <row r="793" spans="1:4" ht="13" x14ac:dyDescent="0.15">
      <c r="A793" s="32" t="s">
        <v>2957</v>
      </c>
      <c r="B793" s="33" t="s">
        <v>2958</v>
      </c>
      <c r="C793" s="33" t="s">
        <v>2959</v>
      </c>
      <c r="D793" s="33" t="s">
        <v>315</v>
      </c>
    </row>
    <row r="794" spans="1:4" ht="13" x14ac:dyDescent="0.15">
      <c r="A794" s="32" t="s">
        <v>2960</v>
      </c>
      <c r="B794" s="33" t="s">
        <v>2961</v>
      </c>
      <c r="C794" s="33" t="s">
        <v>2962</v>
      </c>
      <c r="D794" s="33" t="s">
        <v>315</v>
      </c>
    </row>
    <row r="795" spans="1:4" ht="13" x14ac:dyDescent="0.15">
      <c r="A795" s="32" t="s">
        <v>2963</v>
      </c>
      <c r="B795" s="33" t="s">
        <v>2964</v>
      </c>
      <c r="C795" s="33" t="s">
        <v>1038</v>
      </c>
      <c r="D795" s="33" t="s">
        <v>315</v>
      </c>
    </row>
    <row r="796" spans="1:4" ht="13" x14ac:dyDescent="0.15">
      <c r="A796" s="32" t="s">
        <v>2965</v>
      </c>
      <c r="B796" s="33" t="s">
        <v>2966</v>
      </c>
      <c r="C796" s="33" t="s">
        <v>1125</v>
      </c>
      <c r="D796" s="33" t="s">
        <v>315</v>
      </c>
    </row>
    <row r="797" spans="1:4" ht="13" x14ac:dyDescent="0.15">
      <c r="A797" s="32" t="s">
        <v>2967</v>
      </c>
      <c r="B797" s="33" t="s">
        <v>2968</v>
      </c>
      <c r="C797" s="33" t="s">
        <v>2969</v>
      </c>
      <c r="D797" s="33" t="s">
        <v>315</v>
      </c>
    </row>
    <row r="798" spans="1:4" ht="13" x14ac:dyDescent="0.15">
      <c r="A798" s="32" t="s">
        <v>2970</v>
      </c>
      <c r="B798" s="33" t="s">
        <v>2971</v>
      </c>
      <c r="C798" s="33" t="s">
        <v>2972</v>
      </c>
      <c r="D798" s="33" t="s">
        <v>2973</v>
      </c>
    </row>
    <row r="799" spans="1:4" ht="13" x14ac:dyDescent="0.15">
      <c r="A799" s="32" t="s">
        <v>2974</v>
      </c>
      <c r="B799" s="33" t="s">
        <v>2975</v>
      </c>
      <c r="C799" s="33" t="s">
        <v>1172</v>
      </c>
      <c r="D799" s="33" t="s">
        <v>315</v>
      </c>
    </row>
    <row r="800" spans="1:4" ht="13" x14ac:dyDescent="0.15">
      <c r="A800" s="32" t="s">
        <v>2976</v>
      </c>
      <c r="B800" s="33" t="s">
        <v>2977</v>
      </c>
      <c r="C800" s="33" t="s">
        <v>1125</v>
      </c>
      <c r="D800" s="33" t="s">
        <v>315</v>
      </c>
    </row>
    <row r="801" spans="1:4" ht="13" x14ac:dyDescent="0.15">
      <c r="A801" s="32" t="s">
        <v>2978</v>
      </c>
      <c r="B801" s="33" t="s">
        <v>2979</v>
      </c>
      <c r="C801" s="33" t="s">
        <v>2980</v>
      </c>
      <c r="D801" s="33" t="s">
        <v>315</v>
      </c>
    </row>
    <row r="802" spans="1:4" ht="13" x14ac:dyDescent="0.15">
      <c r="A802" s="32" t="s">
        <v>2981</v>
      </c>
      <c r="B802" s="33" t="s">
        <v>2982</v>
      </c>
      <c r="C802" s="33" t="s">
        <v>1172</v>
      </c>
      <c r="D802" s="33" t="s">
        <v>2983</v>
      </c>
    </row>
    <row r="803" spans="1:4" ht="13" x14ac:dyDescent="0.15">
      <c r="A803" s="32" t="s">
        <v>2984</v>
      </c>
      <c r="B803" s="33" t="s">
        <v>2985</v>
      </c>
      <c r="C803" s="33" t="s">
        <v>1172</v>
      </c>
      <c r="D803" s="33" t="s">
        <v>315</v>
      </c>
    </row>
    <row r="804" spans="1:4" ht="13" x14ac:dyDescent="0.15">
      <c r="A804" s="32" t="s">
        <v>2986</v>
      </c>
      <c r="B804" s="33" t="s">
        <v>2987</v>
      </c>
      <c r="C804" s="33" t="s">
        <v>2988</v>
      </c>
      <c r="D804" s="33" t="s">
        <v>315</v>
      </c>
    </row>
    <row r="805" spans="1:4" ht="13" x14ac:dyDescent="0.15">
      <c r="A805" s="32" t="s">
        <v>2989</v>
      </c>
      <c r="B805" s="33" t="s">
        <v>2990</v>
      </c>
      <c r="C805" s="33" t="s">
        <v>2991</v>
      </c>
      <c r="D805" s="33" t="s">
        <v>315</v>
      </c>
    </row>
    <row r="806" spans="1:4" ht="13" x14ac:dyDescent="0.15">
      <c r="A806" s="32" t="s">
        <v>2992</v>
      </c>
      <c r="B806" s="33" t="s">
        <v>2993</v>
      </c>
      <c r="C806" s="33" t="s">
        <v>1125</v>
      </c>
      <c r="D806" s="33" t="s">
        <v>315</v>
      </c>
    </row>
    <row r="807" spans="1:4" ht="13" x14ac:dyDescent="0.15">
      <c r="A807" s="32" t="s">
        <v>2994</v>
      </c>
      <c r="B807" s="33" t="s">
        <v>2995</v>
      </c>
      <c r="C807" s="33" t="s">
        <v>1188</v>
      </c>
      <c r="D807" s="33" t="s">
        <v>315</v>
      </c>
    </row>
    <row r="808" spans="1:4" ht="13" x14ac:dyDescent="0.15">
      <c r="A808" s="32" t="s">
        <v>2996</v>
      </c>
      <c r="B808" s="33" t="s">
        <v>2997</v>
      </c>
      <c r="C808" s="33" t="s">
        <v>1188</v>
      </c>
      <c r="D808" s="33" t="s">
        <v>315</v>
      </c>
    </row>
    <row r="809" spans="1:4" ht="13" x14ac:dyDescent="0.15">
      <c r="A809" s="32" t="s">
        <v>2998</v>
      </c>
      <c r="B809" s="33" t="s">
        <v>2997</v>
      </c>
      <c r="C809" s="33" t="s">
        <v>2999</v>
      </c>
      <c r="D809" s="33" t="s">
        <v>315</v>
      </c>
    </row>
    <row r="810" spans="1:4" ht="13" x14ac:dyDescent="0.15">
      <c r="A810" s="32" t="s">
        <v>3000</v>
      </c>
      <c r="B810" s="33" t="s">
        <v>3001</v>
      </c>
      <c r="C810" s="33" t="s">
        <v>3002</v>
      </c>
      <c r="D810" s="33" t="s">
        <v>315</v>
      </c>
    </row>
    <row r="811" spans="1:4" ht="13" x14ac:dyDescent="0.15">
      <c r="A811" s="32" t="s">
        <v>3003</v>
      </c>
      <c r="B811" s="33" t="s">
        <v>3004</v>
      </c>
      <c r="C811" s="33" t="s">
        <v>1172</v>
      </c>
      <c r="D811" s="33" t="s">
        <v>315</v>
      </c>
    </row>
    <row r="812" spans="1:4" ht="13" x14ac:dyDescent="0.15">
      <c r="A812" s="32" t="s">
        <v>3005</v>
      </c>
      <c r="B812" s="33" t="s">
        <v>3006</v>
      </c>
      <c r="C812" s="33" t="s">
        <v>3007</v>
      </c>
      <c r="D812" s="33" t="s">
        <v>315</v>
      </c>
    </row>
    <row r="813" spans="1:4" ht="13" x14ac:dyDescent="0.15">
      <c r="A813" s="32" t="s">
        <v>3008</v>
      </c>
      <c r="B813" s="33" t="s">
        <v>3009</v>
      </c>
      <c r="C813" s="33" t="s">
        <v>3010</v>
      </c>
      <c r="D813" s="33" t="s">
        <v>315</v>
      </c>
    </row>
    <row r="814" spans="1:4" ht="13" x14ac:dyDescent="0.15">
      <c r="A814" s="32" t="s">
        <v>3011</v>
      </c>
      <c r="B814" s="33" t="s">
        <v>3012</v>
      </c>
      <c r="C814" s="33" t="s">
        <v>1054</v>
      </c>
      <c r="D814" s="33" t="s">
        <v>315</v>
      </c>
    </row>
    <row r="815" spans="1:4" ht="13" x14ac:dyDescent="0.15">
      <c r="A815" s="32" t="s">
        <v>3013</v>
      </c>
      <c r="B815" s="33" t="s">
        <v>3014</v>
      </c>
      <c r="C815" s="33" t="s">
        <v>1038</v>
      </c>
      <c r="D815" s="33" t="s">
        <v>315</v>
      </c>
    </row>
    <row r="816" spans="1:4" ht="13" x14ac:dyDescent="0.15">
      <c r="A816" s="32" t="s">
        <v>3015</v>
      </c>
      <c r="B816" s="33" t="s">
        <v>3016</v>
      </c>
      <c r="C816" s="33" t="s">
        <v>1038</v>
      </c>
      <c r="D816" s="33" t="s">
        <v>315</v>
      </c>
    </row>
    <row r="817" spans="1:4" ht="13" x14ac:dyDescent="0.15">
      <c r="A817" s="32" t="s">
        <v>3017</v>
      </c>
      <c r="B817" s="33" t="s">
        <v>3018</v>
      </c>
      <c r="C817" s="33" t="s">
        <v>1038</v>
      </c>
      <c r="D817" s="33" t="s">
        <v>315</v>
      </c>
    </row>
    <row r="818" spans="1:4" ht="13" x14ac:dyDescent="0.15">
      <c r="A818" s="32" t="s">
        <v>3019</v>
      </c>
      <c r="B818" s="33" t="s">
        <v>3020</v>
      </c>
      <c r="C818" s="33" t="s">
        <v>1172</v>
      </c>
      <c r="D818" s="33" t="s">
        <v>3021</v>
      </c>
    </row>
    <row r="819" spans="1:4" ht="13" x14ac:dyDescent="0.15">
      <c r="A819" s="32" t="s">
        <v>3022</v>
      </c>
      <c r="B819" s="33" t="s">
        <v>3023</v>
      </c>
      <c r="C819" s="33" t="s">
        <v>3024</v>
      </c>
      <c r="D819" s="33" t="s">
        <v>315</v>
      </c>
    </row>
    <row r="820" spans="1:4" ht="13" x14ac:dyDescent="0.15">
      <c r="A820" s="32" t="s">
        <v>3025</v>
      </c>
      <c r="B820" s="33" t="s">
        <v>3026</v>
      </c>
      <c r="C820" s="33" t="s">
        <v>1125</v>
      </c>
      <c r="D820" s="33" t="s">
        <v>315</v>
      </c>
    </row>
    <row r="821" spans="1:4" ht="13" x14ac:dyDescent="0.15">
      <c r="A821" s="32" t="s">
        <v>3027</v>
      </c>
      <c r="B821" s="33" t="s">
        <v>3028</v>
      </c>
      <c r="C821" s="33" t="s">
        <v>1172</v>
      </c>
      <c r="D821" s="33" t="s">
        <v>315</v>
      </c>
    </row>
    <row r="822" spans="1:4" ht="13" x14ac:dyDescent="0.15">
      <c r="A822" s="32" t="s">
        <v>3029</v>
      </c>
      <c r="B822" s="33" t="s">
        <v>3030</v>
      </c>
      <c r="C822" s="33" t="s">
        <v>1092</v>
      </c>
      <c r="D822" s="33" t="s">
        <v>315</v>
      </c>
    </row>
    <row r="823" spans="1:4" ht="13" x14ac:dyDescent="0.15">
      <c r="A823" s="32" t="s">
        <v>3031</v>
      </c>
      <c r="B823" s="33" t="s">
        <v>3032</v>
      </c>
      <c r="C823" s="33" t="s">
        <v>3033</v>
      </c>
      <c r="D823" s="33" t="s">
        <v>315</v>
      </c>
    </row>
    <row r="824" spans="1:4" ht="13" x14ac:dyDescent="0.15">
      <c r="A824" s="32" t="s">
        <v>3034</v>
      </c>
      <c r="B824" s="33" t="s">
        <v>3035</v>
      </c>
      <c r="C824" s="33" t="s">
        <v>1038</v>
      </c>
      <c r="D824" s="33" t="s">
        <v>315</v>
      </c>
    </row>
    <row r="825" spans="1:4" ht="13" x14ac:dyDescent="0.15">
      <c r="A825" s="32" t="s">
        <v>3036</v>
      </c>
      <c r="B825" s="33" t="s">
        <v>3037</v>
      </c>
      <c r="C825" s="33" t="s">
        <v>3038</v>
      </c>
      <c r="D825" s="33" t="s">
        <v>315</v>
      </c>
    </row>
    <row r="826" spans="1:4" ht="13" x14ac:dyDescent="0.15">
      <c r="A826" s="32" t="s">
        <v>3039</v>
      </c>
      <c r="B826" s="33" t="s">
        <v>3040</v>
      </c>
      <c r="C826" s="33" t="s">
        <v>1125</v>
      </c>
      <c r="D826" s="33" t="s">
        <v>315</v>
      </c>
    </row>
    <row r="827" spans="1:4" ht="13" x14ac:dyDescent="0.15">
      <c r="A827" s="32" t="s">
        <v>3041</v>
      </c>
      <c r="B827" s="33" t="s">
        <v>3042</v>
      </c>
      <c r="C827" s="33" t="s">
        <v>3043</v>
      </c>
      <c r="D827" s="33" t="s">
        <v>315</v>
      </c>
    </row>
    <row r="828" spans="1:4" ht="13" x14ac:dyDescent="0.15">
      <c r="A828" s="32" t="s">
        <v>3044</v>
      </c>
      <c r="B828" s="33" t="s">
        <v>3045</v>
      </c>
      <c r="C828" s="33" t="s">
        <v>1125</v>
      </c>
      <c r="D828" s="33" t="s">
        <v>3046</v>
      </c>
    </row>
    <row r="829" spans="1:4" ht="13" x14ac:dyDescent="0.15">
      <c r="A829" s="32" t="s">
        <v>3047</v>
      </c>
      <c r="B829" s="33" t="s">
        <v>3048</v>
      </c>
      <c r="C829" s="33" t="s">
        <v>1038</v>
      </c>
      <c r="D829" s="33" t="s">
        <v>315</v>
      </c>
    </row>
    <row r="830" spans="1:4" ht="13" x14ac:dyDescent="0.15">
      <c r="A830" s="32" t="s">
        <v>3049</v>
      </c>
      <c r="B830" s="33" t="s">
        <v>3050</v>
      </c>
      <c r="C830" s="33" t="s">
        <v>1038</v>
      </c>
      <c r="D830" s="33" t="s">
        <v>315</v>
      </c>
    </row>
    <row r="831" spans="1:4" ht="13" x14ac:dyDescent="0.15">
      <c r="A831" s="32" t="s">
        <v>3051</v>
      </c>
      <c r="B831" s="33" t="s">
        <v>3052</v>
      </c>
      <c r="C831" s="33" t="s">
        <v>1074</v>
      </c>
      <c r="D831" s="33" t="s">
        <v>315</v>
      </c>
    </row>
    <row r="832" spans="1:4" ht="13" x14ac:dyDescent="0.15">
      <c r="A832" s="32" t="s">
        <v>3053</v>
      </c>
      <c r="B832" s="33" t="s">
        <v>3054</v>
      </c>
      <c r="C832" s="33" t="s">
        <v>3055</v>
      </c>
      <c r="D832" s="33" t="s">
        <v>315</v>
      </c>
    </row>
    <row r="833" spans="1:4" ht="13" x14ac:dyDescent="0.15">
      <c r="A833" s="32" t="s">
        <v>3056</v>
      </c>
      <c r="B833" s="33" t="s">
        <v>3057</v>
      </c>
      <c r="C833" s="33" t="s">
        <v>3058</v>
      </c>
      <c r="D833" s="33" t="s">
        <v>315</v>
      </c>
    </row>
    <row r="834" spans="1:4" ht="13" x14ac:dyDescent="0.15">
      <c r="A834" s="32" t="s">
        <v>3059</v>
      </c>
      <c r="B834" s="33" t="s">
        <v>3060</v>
      </c>
      <c r="C834" s="33" t="s">
        <v>1038</v>
      </c>
      <c r="D834" s="33" t="s">
        <v>315</v>
      </c>
    </row>
    <row r="835" spans="1:4" ht="13" x14ac:dyDescent="0.15">
      <c r="A835" s="32" t="s">
        <v>3061</v>
      </c>
      <c r="B835" s="33" t="s">
        <v>3062</v>
      </c>
      <c r="C835" s="33" t="s">
        <v>3063</v>
      </c>
      <c r="D835" s="33" t="s">
        <v>315</v>
      </c>
    </row>
    <row r="836" spans="1:4" ht="13" x14ac:dyDescent="0.15">
      <c r="A836" s="32" t="s">
        <v>3064</v>
      </c>
      <c r="B836" s="33" t="s">
        <v>3065</v>
      </c>
      <c r="C836" s="33" t="s">
        <v>1038</v>
      </c>
      <c r="D836" s="33" t="s">
        <v>315</v>
      </c>
    </row>
    <row r="837" spans="1:4" ht="13" x14ac:dyDescent="0.15">
      <c r="A837" s="32" t="s">
        <v>3066</v>
      </c>
      <c r="B837" s="33" t="s">
        <v>3067</v>
      </c>
      <c r="C837" s="33" t="s">
        <v>1038</v>
      </c>
      <c r="D837" s="33" t="s">
        <v>315</v>
      </c>
    </row>
    <row r="838" spans="1:4" ht="13" x14ac:dyDescent="0.15">
      <c r="A838" s="32" t="s">
        <v>3068</v>
      </c>
      <c r="B838" s="33" t="s">
        <v>3069</v>
      </c>
      <c r="C838" s="33" t="s">
        <v>1172</v>
      </c>
      <c r="D838" s="33" t="s">
        <v>3070</v>
      </c>
    </row>
    <row r="839" spans="1:4" ht="13" x14ac:dyDescent="0.15">
      <c r="A839" s="32" t="s">
        <v>3071</v>
      </c>
      <c r="B839" s="33" t="s">
        <v>3072</v>
      </c>
      <c r="C839" s="33" t="s">
        <v>1038</v>
      </c>
      <c r="D839" s="33" t="s">
        <v>315</v>
      </c>
    </row>
    <row r="840" spans="1:4" ht="13" x14ac:dyDescent="0.15">
      <c r="A840" s="32" t="s">
        <v>3073</v>
      </c>
      <c r="B840" s="33" t="s">
        <v>3074</v>
      </c>
      <c r="C840" s="33" t="s">
        <v>1038</v>
      </c>
      <c r="D840" s="33" t="s">
        <v>315</v>
      </c>
    </row>
    <row r="841" spans="1:4" ht="13" x14ac:dyDescent="0.15">
      <c r="A841" s="32" t="s">
        <v>3075</v>
      </c>
      <c r="B841" s="33" t="s">
        <v>3076</v>
      </c>
      <c r="C841" s="33" t="s">
        <v>3077</v>
      </c>
      <c r="D841" s="33" t="s">
        <v>3078</v>
      </c>
    </row>
    <row r="842" spans="1:4" ht="13" x14ac:dyDescent="0.15">
      <c r="A842" s="32" t="s">
        <v>3079</v>
      </c>
      <c r="B842" s="33" t="s">
        <v>3080</v>
      </c>
      <c r="C842" s="33" t="s">
        <v>1038</v>
      </c>
      <c r="D842" s="33" t="s">
        <v>315</v>
      </c>
    </row>
    <row r="843" spans="1:4" ht="13" x14ac:dyDescent="0.15">
      <c r="A843" s="32" t="s">
        <v>3081</v>
      </c>
      <c r="B843" s="33" t="s">
        <v>3082</v>
      </c>
      <c r="C843" s="33" t="s">
        <v>1038</v>
      </c>
      <c r="D843" s="33" t="s">
        <v>315</v>
      </c>
    </row>
    <row r="844" spans="1:4" ht="13" x14ac:dyDescent="0.15">
      <c r="A844" s="32" t="s">
        <v>3083</v>
      </c>
      <c r="B844" s="33" t="s">
        <v>3084</v>
      </c>
      <c r="C844" s="33" t="s">
        <v>1038</v>
      </c>
      <c r="D844" s="33" t="s">
        <v>315</v>
      </c>
    </row>
    <row r="845" spans="1:4" ht="13" x14ac:dyDescent="0.15">
      <c r="A845" s="32" t="s">
        <v>3085</v>
      </c>
      <c r="B845" s="33" t="s">
        <v>3086</v>
      </c>
      <c r="C845" s="33" t="s">
        <v>1038</v>
      </c>
      <c r="D845" s="33" t="s">
        <v>315</v>
      </c>
    </row>
    <row r="846" spans="1:4" ht="13" x14ac:dyDescent="0.15">
      <c r="A846" s="32" t="s">
        <v>3087</v>
      </c>
      <c r="B846" s="33" t="s">
        <v>3088</v>
      </c>
      <c r="C846" s="33" t="s">
        <v>1038</v>
      </c>
      <c r="D846" s="33" t="s">
        <v>315</v>
      </c>
    </row>
    <row r="847" spans="1:4" ht="13" x14ac:dyDescent="0.15">
      <c r="A847" s="32" t="s">
        <v>3089</v>
      </c>
      <c r="B847" s="33" t="s">
        <v>3090</v>
      </c>
      <c r="C847" s="33" t="s">
        <v>1038</v>
      </c>
      <c r="D847" s="33" t="s">
        <v>315</v>
      </c>
    </row>
    <row r="848" spans="1:4" ht="13" x14ac:dyDescent="0.15">
      <c r="A848" s="32" t="s">
        <v>3091</v>
      </c>
      <c r="B848" s="33" t="s">
        <v>3092</v>
      </c>
      <c r="C848" s="33" t="s">
        <v>1038</v>
      </c>
      <c r="D848" s="33" t="s">
        <v>315</v>
      </c>
    </row>
    <row r="849" spans="1:4" ht="13" x14ac:dyDescent="0.15">
      <c r="A849" s="32" t="s">
        <v>3093</v>
      </c>
      <c r="B849" s="33" t="s">
        <v>3094</v>
      </c>
      <c r="C849" s="33" t="s">
        <v>1038</v>
      </c>
      <c r="D849" s="33" t="s">
        <v>315</v>
      </c>
    </row>
    <row r="850" spans="1:4" ht="13" x14ac:dyDescent="0.15">
      <c r="A850" s="32" t="s">
        <v>3095</v>
      </c>
      <c r="B850" s="33" t="s">
        <v>3096</v>
      </c>
      <c r="C850" s="33" t="s">
        <v>1038</v>
      </c>
      <c r="D850" s="33" t="s">
        <v>315</v>
      </c>
    </row>
    <row r="851" spans="1:4" ht="13" x14ac:dyDescent="0.15">
      <c r="A851" s="32" t="s">
        <v>3097</v>
      </c>
      <c r="B851" s="33" t="s">
        <v>3098</v>
      </c>
      <c r="C851" s="33" t="s">
        <v>1038</v>
      </c>
      <c r="D851" s="33" t="s">
        <v>315</v>
      </c>
    </row>
    <row r="852" spans="1:4" ht="13" x14ac:dyDescent="0.15">
      <c r="A852" s="32" t="s">
        <v>3099</v>
      </c>
      <c r="B852" s="33" t="s">
        <v>3100</v>
      </c>
      <c r="C852" s="33" t="s">
        <v>1038</v>
      </c>
      <c r="D852" s="33" t="s">
        <v>315</v>
      </c>
    </row>
    <row r="853" spans="1:4" ht="13" x14ac:dyDescent="0.15">
      <c r="A853" s="32" t="s">
        <v>3101</v>
      </c>
      <c r="B853" s="33" t="s">
        <v>3102</v>
      </c>
      <c r="C853" s="33" t="s">
        <v>1038</v>
      </c>
      <c r="D853" s="33" t="s">
        <v>315</v>
      </c>
    </row>
    <row r="854" spans="1:4" ht="13" x14ac:dyDescent="0.15">
      <c r="A854" s="32" t="s">
        <v>3103</v>
      </c>
      <c r="B854" s="33" t="s">
        <v>3104</v>
      </c>
      <c r="C854" s="33" t="s">
        <v>1038</v>
      </c>
      <c r="D854" s="33" t="s">
        <v>315</v>
      </c>
    </row>
    <row r="855" spans="1:4" ht="13" x14ac:dyDescent="0.15">
      <c r="A855" s="32" t="s">
        <v>3105</v>
      </c>
      <c r="B855" s="33" t="s">
        <v>3106</v>
      </c>
      <c r="C855" s="33" t="s">
        <v>1038</v>
      </c>
      <c r="D855" s="33" t="s">
        <v>315</v>
      </c>
    </row>
    <row r="856" spans="1:4" ht="13" x14ac:dyDescent="0.15">
      <c r="A856" s="32" t="s">
        <v>3107</v>
      </c>
      <c r="B856" s="33" t="s">
        <v>3108</v>
      </c>
      <c r="C856" s="33" t="s">
        <v>1038</v>
      </c>
      <c r="D856" s="33" t="s">
        <v>315</v>
      </c>
    </row>
    <row r="857" spans="1:4" ht="13" x14ac:dyDescent="0.15">
      <c r="A857" s="32" t="s">
        <v>3109</v>
      </c>
      <c r="B857" s="33" t="s">
        <v>3110</v>
      </c>
      <c r="C857" s="33" t="s">
        <v>1038</v>
      </c>
      <c r="D857" s="33" t="s">
        <v>315</v>
      </c>
    </row>
    <row r="858" spans="1:4" ht="13" x14ac:dyDescent="0.15">
      <c r="A858" s="32" t="s">
        <v>3111</v>
      </c>
      <c r="B858" s="33" t="s">
        <v>3112</v>
      </c>
      <c r="C858" s="33" t="s">
        <v>1038</v>
      </c>
      <c r="D858" s="33" t="s">
        <v>315</v>
      </c>
    </row>
    <row r="859" spans="1:4" ht="13" x14ac:dyDescent="0.15">
      <c r="A859" s="32" t="s">
        <v>3113</v>
      </c>
      <c r="B859" s="33" t="s">
        <v>3114</v>
      </c>
      <c r="C859" s="33" t="s">
        <v>1038</v>
      </c>
      <c r="D859" s="33" t="s">
        <v>315</v>
      </c>
    </row>
    <row r="860" spans="1:4" ht="13" x14ac:dyDescent="0.15">
      <c r="A860" s="32" t="s">
        <v>3115</v>
      </c>
      <c r="B860" s="33" t="s">
        <v>3116</v>
      </c>
      <c r="C860" s="33" t="s">
        <v>1038</v>
      </c>
      <c r="D860" s="33" t="s">
        <v>315</v>
      </c>
    </row>
    <row r="861" spans="1:4" ht="13" x14ac:dyDescent="0.15">
      <c r="A861" s="32" t="s">
        <v>3117</v>
      </c>
      <c r="B861" s="33" t="s">
        <v>3118</v>
      </c>
      <c r="C861" s="33" t="s">
        <v>1038</v>
      </c>
      <c r="D861" s="33" t="s">
        <v>315</v>
      </c>
    </row>
    <row r="862" spans="1:4" ht="13" x14ac:dyDescent="0.15">
      <c r="A862" s="32" t="s">
        <v>3119</v>
      </c>
      <c r="B862" s="33" t="s">
        <v>3120</v>
      </c>
      <c r="C862" s="33" t="s">
        <v>1038</v>
      </c>
      <c r="D862" s="33" t="s">
        <v>315</v>
      </c>
    </row>
    <row r="863" spans="1:4" ht="13" x14ac:dyDescent="0.15">
      <c r="A863" s="32" t="s">
        <v>3121</v>
      </c>
      <c r="B863" s="33" t="s">
        <v>3122</v>
      </c>
      <c r="C863" s="33" t="s">
        <v>1038</v>
      </c>
      <c r="D863" s="33" t="s">
        <v>315</v>
      </c>
    </row>
    <row r="864" spans="1:4" ht="13" x14ac:dyDescent="0.15">
      <c r="A864" s="32" t="s">
        <v>3123</v>
      </c>
      <c r="B864" s="33" t="s">
        <v>3124</v>
      </c>
      <c r="C864" s="33" t="s">
        <v>1038</v>
      </c>
      <c r="D864" s="33" t="s">
        <v>315</v>
      </c>
    </row>
    <row r="865" spans="1:4" ht="13" x14ac:dyDescent="0.15">
      <c r="A865" s="32" t="s">
        <v>3125</v>
      </c>
      <c r="B865" s="33" t="s">
        <v>3126</v>
      </c>
      <c r="C865" s="33" t="s">
        <v>1038</v>
      </c>
      <c r="D865" s="33" t="s">
        <v>315</v>
      </c>
    </row>
    <row r="866" spans="1:4" ht="13" x14ac:dyDescent="0.15">
      <c r="A866" s="32" t="s">
        <v>3127</v>
      </c>
      <c r="B866" s="33" t="s">
        <v>3128</v>
      </c>
      <c r="C866" s="33" t="s">
        <v>1038</v>
      </c>
      <c r="D866" s="33" t="s">
        <v>315</v>
      </c>
    </row>
    <row r="867" spans="1:4" ht="13" x14ac:dyDescent="0.15">
      <c r="A867" s="32" t="s">
        <v>3129</v>
      </c>
      <c r="B867" s="33" t="s">
        <v>3130</v>
      </c>
      <c r="C867" s="33" t="s">
        <v>1038</v>
      </c>
      <c r="D867" s="33" t="s">
        <v>315</v>
      </c>
    </row>
    <row r="868" spans="1:4" ht="13" x14ac:dyDescent="0.15">
      <c r="A868" s="32" t="s">
        <v>3131</v>
      </c>
      <c r="B868" s="33" t="s">
        <v>3132</v>
      </c>
      <c r="C868" s="33" t="s">
        <v>1038</v>
      </c>
      <c r="D868" s="33" t="s">
        <v>315</v>
      </c>
    </row>
    <row r="869" spans="1:4" ht="13" x14ac:dyDescent="0.15">
      <c r="A869" s="32" t="s">
        <v>3133</v>
      </c>
      <c r="B869" s="33" t="s">
        <v>3134</v>
      </c>
      <c r="C869" s="33" t="s">
        <v>1038</v>
      </c>
      <c r="D869" s="33" t="s">
        <v>315</v>
      </c>
    </row>
    <row r="870" spans="1:4" ht="13" x14ac:dyDescent="0.15">
      <c r="A870" s="32" t="s">
        <v>3135</v>
      </c>
      <c r="B870" s="33" t="s">
        <v>3136</v>
      </c>
      <c r="C870" s="33" t="s">
        <v>1038</v>
      </c>
      <c r="D870" s="33" t="s">
        <v>315</v>
      </c>
    </row>
    <row r="871" spans="1:4" ht="13" x14ac:dyDescent="0.15">
      <c r="A871" s="32" t="s">
        <v>3137</v>
      </c>
      <c r="B871" s="33" t="s">
        <v>3138</v>
      </c>
      <c r="C871" s="33" t="s">
        <v>1038</v>
      </c>
      <c r="D871" s="33" t="s">
        <v>315</v>
      </c>
    </row>
    <row r="872" spans="1:4" ht="13" x14ac:dyDescent="0.15">
      <c r="A872" s="32" t="s">
        <v>3139</v>
      </c>
      <c r="B872" s="33" t="s">
        <v>3140</v>
      </c>
      <c r="C872" s="33" t="s">
        <v>1038</v>
      </c>
      <c r="D872" s="33" t="s">
        <v>315</v>
      </c>
    </row>
    <row r="873" spans="1:4" ht="13" x14ac:dyDescent="0.15">
      <c r="A873" s="32" t="s">
        <v>3141</v>
      </c>
      <c r="B873" s="33" t="s">
        <v>3142</v>
      </c>
      <c r="C873" s="33" t="s">
        <v>1038</v>
      </c>
      <c r="D873" s="33" t="s">
        <v>315</v>
      </c>
    </row>
    <row r="874" spans="1:4" ht="13" x14ac:dyDescent="0.15">
      <c r="A874" s="32" t="s">
        <v>3143</v>
      </c>
      <c r="B874" s="33" t="s">
        <v>3144</v>
      </c>
      <c r="C874" s="33" t="s">
        <v>1038</v>
      </c>
      <c r="D874" s="33" t="s">
        <v>315</v>
      </c>
    </row>
    <row r="875" spans="1:4" ht="13" x14ac:dyDescent="0.15">
      <c r="A875" s="32" t="s">
        <v>3145</v>
      </c>
      <c r="B875" s="33" t="s">
        <v>3146</v>
      </c>
      <c r="C875" s="33" t="s">
        <v>1038</v>
      </c>
      <c r="D875" s="33" t="s">
        <v>315</v>
      </c>
    </row>
    <row r="876" spans="1:4" ht="13" x14ac:dyDescent="0.15">
      <c r="A876" s="32" t="s">
        <v>3147</v>
      </c>
      <c r="B876" s="33" t="s">
        <v>3148</v>
      </c>
      <c r="C876" s="33" t="s">
        <v>1038</v>
      </c>
      <c r="D876" s="33" t="s">
        <v>315</v>
      </c>
    </row>
    <row r="877" spans="1:4" ht="13" x14ac:dyDescent="0.15">
      <c r="A877" s="32" t="s">
        <v>3149</v>
      </c>
      <c r="B877" s="33" t="s">
        <v>3150</v>
      </c>
      <c r="C877" s="33" t="s">
        <v>1038</v>
      </c>
      <c r="D877" s="33" t="s">
        <v>315</v>
      </c>
    </row>
    <row r="878" spans="1:4" ht="13" x14ac:dyDescent="0.15">
      <c r="A878" s="32" t="s">
        <v>3151</v>
      </c>
      <c r="B878" s="33" t="s">
        <v>3152</v>
      </c>
      <c r="C878" s="33" t="s">
        <v>1038</v>
      </c>
      <c r="D878" s="33" t="s">
        <v>315</v>
      </c>
    </row>
    <row r="879" spans="1:4" ht="13" x14ac:dyDescent="0.15">
      <c r="A879" s="32" t="s">
        <v>3153</v>
      </c>
      <c r="B879" s="33" t="s">
        <v>3154</v>
      </c>
      <c r="C879" s="33" t="s">
        <v>1038</v>
      </c>
      <c r="D879" s="33" t="s">
        <v>315</v>
      </c>
    </row>
    <row r="880" spans="1:4" ht="13" x14ac:dyDescent="0.15">
      <c r="A880" s="32" t="s">
        <v>3155</v>
      </c>
      <c r="B880" s="33" t="s">
        <v>3156</v>
      </c>
      <c r="C880" s="33" t="s">
        <v>1038</v>
      </c>
      <c r="D880" s="33" t="s">
        <v>315</v>
      </c>
    </row>
    <row r="881" spans="1:4" ht="13" x14ac:dyDescent="0.15">
      <c r="A881" s="32" t="s">
        <v>3157</v>
      </c>
      <c r="B881" s="33" t="s">
        <v>3158</v>
      </c>
      <c r="C881" s="33" t="s">
        <v>1038</v>
      </c>
      <c r="D881" s="33" t="s">
        <v>315</v>
      </c>
    </row>
    <row r="882" spans="1:4" ht="13" x14ac:dyDescent="0.15">
      <c r="A882" s="32" t="s">
        <v>3159</v>
      </c>
      <c r="B882" s="33" t="s">
        <v>3160</v>
      </c>
      <c r="C882" s="33" t="s">
        <v>1038</v>
      </c>
      <c r="D882" s="33" t="s">
        <v>315</v>
      </c>
    </row>
    <row r="883" spans="1:4" ht="13" x14ac:dyDescent="0.15">
      <c r="A883" s="32" t="s">
        <v>3161</v>
      </c>
      <c r="B883" s="33" t="s">
        <v>3162</v>
      </c>
      <c r="C883" s="33" t="s">
        <v>1038</v>
      </c>
      <c r="D883" s="33" t="s">
        <v>315</v>
      </c>
    </row>
    <row r="884" spans="1:4" ht="13" x14ac:dyDescent="0.15">
      <c r="A884" s="32" t="s">
        <v>3163</v>
      </c>
      <c r="B884" s="33" t="s">
        <v>3164</v>
      </c>
      <c r="C884" s="33" t="s">
        <v>1038</v>
      </c>
      <c r="D884" s="33" t="s">
        <v>315</v>
      </c>
    </row>
    <row r="885" spans="1:4" ht="13" x14ac:dyDescent="0.15">
      <c r="A885" s="32" t="s">
        <v>3165</v>
      </c>
      <c r="B885" s="33" t="s">
        <v>3166</v>
      </c>
      <c r="C885" s="33" t="s">
        <v>1038</v>
      </c>
      <c r="D885" s="33" t="s">
        <v>315</v>
      </c>
    </row>
    <row r="886" spans="1:4" ht="13" x14ac:dyDescent="0.15">
      <c r="A886" s="32" t="s">
        <v>3167</v>
      </c>
      <c r="B886" s="33" t="s">
        <v>3168</v>
      </c>
      <c r="C886" s="33" t="s">
        <v>1038</v>
      </c>
      <c r="D886" s="33" t="s">
        <v>315</v>
      </c>
    </row>
    <row r="887" spans="1:4" ht="13" x14ac:dyDescent="0.15">
      <c r="A887" s="32" t="s">
        <v>3169</v>
      </c>
      <c r="B887" s="33" t="s">
        <v>3170</v>
      </c>
      <c r="C887" s="33" t="s">
        <v>1038</v>
      </c>
      <c r="D887" s="33" t="s">
        <v>315</v>
      </c>
    </row>
    <row r="888" spans="1:4" ht="13" x14ac:dyDescent="0.15">
      <c r="A888" s="32" t="s">
        <v>3171</v>
      </c>
      <c r="B888" s="33" t="s">
        <v>3172</v>
      </c>
      <c r="C888" s="33" t="s">
        <v>1038</v>
      </c>
      <c r="D888" s="33" t="s">
        <v>315</v>
      </c>
    </row>
    <row r="889" spans="1:4" ht="13" x14ac:dyDescent="0.15">
      <c r="A889" s="32" t="s">
        <v>3173</v>
      </c>
      <c r="B889" s="33" t="s">
        <v>3174</v>
      </c>
      <c r="C889" s="33" t="s">
        <v>1038</v>
      </c>
      <c r="D889" s="33" t="s">
        <v>315</v>
      </c>
    </row>
    <row r="890" spans="1:4" ht="13" x14ac:dyDescent="0.15">
      <c r="A890" s="32" t="s">
        <v>3175</v>
      </c>
      <c r="B890" s="33" t="s">
        <v>3176</v>
      </c>
      <c r="C890" s="33" t="s">
        <v>1038</v>
      </c>
      <c r="D890" s="33" t="s">
        <v>315</v>
      </c>
    </row>
    <row r="891" spans="1:4" ht="13" x14ac:dyDescent="0.15">
      <c r="A891" s="32" t="s">
        <v>3177</v>
      </c>
      <c r="B891" s="33" t="s">
        <v>3178</v>
      </c>
      <c r="C891" s="33" t="s">
        <v>3179</v>
      </c>
      <c r="D891" s="33" t="s">
        <v>3180</v>
      </c>
    </row>
    <row r="892" spans="1:4" ht="13" x14ac:dyDescent="0.15">
      <c r="A892" s="32" t="s">
        <v>3181</v>
      </c>
      <c r="B892" s="33" t="s">
        <v>3182</v>
      </c>
      <c r="C892" s="33" t="s">
        <v>3183</v>
      </c>
      <c r="D892" s="33" t="s">
        <v>315</v>
      </c>
    </row>
    <row r="893" spans="1:4" ht="13" x14ac:dyDescent="0.15">
      <c r="A893" s="32" t="s">
        <v>3184</v>
      </c>
      <c r="B893" s="33" t="s">
        <v>3185</v>
      </c>
      <c r="C893" s="33" t="s">
        <v>1049</v>
      </c>
      <c r="D893" s="33" t="s">
        <v>315</v>
      </c>
    </row>
    <row r="894" spans="1:4" ht="13" x14ac:dyDescent="0.15">
      <c r="A894" s="32" t="s">
        <v>3186</v>
      </c>
      <c r="B894" s="33" t="s">
        <v>3187</v>
      </c>
      <c r="C894" s="33" t="s">
        <v>1228</v>
      </c>
      <c r="D894" s="33" t="s">
        <v>315</v>
      </c>
    </row>
    <row r="895" spans="1:4" ht="13" x14ac:dyDescent="0.15">
      <c r="A895" s="32" t="s">
        <v>3188</v>
      </c>
      <c r="B895" s="33" t="s">
        <v>3189</v>
      </c>
      <c r="C895" s="33" t="s">
        <v>2108</v>
      </c>
      <c r="D895" s="33" t="s">
        <v>315</v>
      </c>
    </row>
    <row r="896" spans="1:4" ht="13" x14ac:dyDescent="0.15">
      <c r="A896" s="32" t="s">
        <v>3190</v>
      </c>
      <c r="B896" s="33" t="s">
        <v>3191</v>
      </c>
      <c r="C896" s="33" t="s">
        <v>3192</v>
      </c>
      <c r="D896" s="33" t="s">
        <v>315</v>
      </c>
    </row>
    <row r="897" spans="1:4" ht="13" x14ac:dyDescent="0.15">
      <c r="A897" s="32" t="s">
        <v>3193</v>
      </c>
      <c r="B897" s="33" t="s">
        <v>3194</v>
      </c>
      <c r="C897" s="33" t="s">
        <v>2108</v>
      </c>
      <c r="D897" s="33" t="s">
        <v>315</v>
      </c>
    </row>
    <row r="898" spans="1:4" ht="13" x14ac:dyDescent="0.15">
      <c r="A898" s="32" t="s">
        <v>3195</v>
      </c>
      <c r="B898" s="33" t="s">
        <v>3196</v>
      </c>
      <c r="C898" s="33" t="s">
        <v>3197</v>
      </c>
      <c r="D898" s="33" t="s">
        <v>315</v>
      </c>
    </row>
    <row r="899" spans="1:4" ht="13" x14ac:dyDescent="0.15">
      <c r="A899" s="32" t="s">
        <v>3198</v>
      </c>
      <c r="B899" s="33" t="s">
        <v>3199</v>
      </c>
      <c r="C899" s="33" t="s">
        <v>3200</v>
      </c>
      <c r="D899" s="33" t="s">
        <v>315</v>
      </c>
    </row>
    <row r="900" spans="1:4" ht="13" x14ac:dyDescent="0.15">
      <c r="A900" s="32" t="s">
        <v>3201</v>
      </c>
      <c r="B900" s="33" t="s">
        <v>3202</v>
      </c>
      <c r="C900" s="33" t="s">
        <v>3203</v>
      </c>
      <c r="D900" s="33" t="s">
        <v>315</v>
      </c>
    </row>
    <row r="901" spans="1:4" ht="13" x14ac:dyDescent="0.15">
      <c r="A901" s="32" t="s">
        <v>3204</v>
      </c>
      <c r="B901" s="33" t="s">
        <v>3205</v>
      </c>
      <c r="C901" s="33" t="s">
        <v>3206</v>
      </c>
      <c r="D901" s="33" t="s">
        <v>315</v>
      </c>
    </row>
    <row r="902" spans="1:4" ht="13" x14ac:dyDescent="0.15">
      <c r="A902" s="32" t="s">
        <v>3207</v>
      </c>
      <c r="B902" s="33" t="s">
        <v>3208</v>
      </c>
      <c r="C902" s="33" t="s">
        <v>1038</v>
      </c>
      <c r="D902" s="33" t="s">
        <v>315</v>
      </c>
    </row>
    <row r="903" spans="1:4" ht="13" x14ac:dyDescent="0.15">
      <c r="A903" s="32" t="s">
        <v>3209</v>
      </c>
      <c r="B903" s="33" t="s">
        <v>3210</v>
      </c>
      <c r="C903" s="33" t="s">
        <v>1306</v>
      </c>
      <c r="D903" s="33" t="s">
        <v>315</v>
      </c>
    </row>
    <row r="904" spans="1:4" ht="13" x14ac:dyDescent="0.15">
      <c r="A904" s="32" t="s">
        <v>3211</v>
      </c>
      <c r="B904" s="33" t="s">
        <v>3212</v>
      </c>
      <c r="C904" s="33" t="s">
        <v>1038</v>
      </c>
      <c r="D904" s="33" t="s">
        <v>315</v>
      </c>
    </row>
    <row r="905" spans="1:4" ht="13" x14ac:dyDescent="0.15">
      <c r="A905" s="32" t="s">
        <v>3213</v>
      </c>
      <c r="B905" s="33" t="s">
        <v>3214</v>
      </c>
      <c r="C905" s="33" t="s">
        <v>1038</v>
      </c>
      <c r="D905" s="33" t="s">
        <v>315</v>
      </c>
    </row>
    <row r="906" spans="1:4" ht="13" x14ac:dyDescent="0.15">
      <c r="A906" s="32" t="s">
        <v>3215</v>
      </c>
      <c r="B906" s="33" t="s">
        <v>3216</v>
      </c>
      <c r="C906" s="33" t="s">
        <v>1038</v>
      </c>
      <c r="D906" s="33" t="s">
        <v>315</v>
      </c>
    </row>
    <row r="907" spans="1:4" ht="13" x14ac:dyDescent="0.15">
      <c r="A907" s="32" t="s">
        <v>3217</v>
      </c>
      <c r="B907" s="33" t="s">
        <v>3218</v>
      </c>
      <c r="C907" s="33" t="s">
        <v>1038</v>
      </c>
      <c r="D907" s="33" t="s">
        <v>315</v>
      </c>
    </row>
    <row r="908" spans="1:4" ht="13" x14ac:dyDescent="0.15">
      <c r="A908" s="32" t="s">
        <v>3219</v>
      </c>
      <c r="B908" s="33" t="s">
        <v>3220</v>
      </c>
      <c r="C908" s="33" t="s">
        <v>1228</v>
      </c>
      <c r="D908" s="33" t="s">
        <v>315</v>
      </c>
    </row>
    <row r="909" spans="1:4" ht="13" x14ac:dyDescent="0.15">
      <c r="A909" s="32" t="s">
        <v>3221</v>
      </c>
      <c r="B909" s="33" t="s">
        <v>3222</v>
      </c>
      <c r="C909" s="33" t="s">
        <v>1038</v>
      </c>
      <c r="D909" s="33" t="s">
        <v>315</v>
      </c>
    </row>
    <row r="910" spans="1:4" ht="13" x14ac:dyDescent="0.15">
      <c r="A910" s="32" t="s">
        <v>3223</v>
      </c>
      <c r="B910" s="33" t="s">
        <v>3224</v>
      </c>
      <c r="C910" s="33" t="s">
        <v>1038</v>
      </c>
      <c r="D910" s="33" t="s">
        <v>315</v>
      </c>
    </row>
    <row r="911" spans="1:4" ht="13" x14ac:dyDescent="0.15">
      <c r="A911" s="32" t="s">
        <v>3225</v>
      </c>
      <c r="B911" s="33" t="s">
        <v>3226</v>
      </c>
      <c r="C911" s="33" t="s">
        <v>1049</v>
      </c>
      <c r="D911" s="33" t="s">
        <v>315</v>
      </c>
    </row>
    <row r="912" spans="1:4" ht="13" x14ac:dyDescent="0.15">
      <c r="A912" s="32" t="s">
        <v>3227</v>
      </c>
      <c r="B912" s="33" t="s">
        <v>3228</v>
      </c>
      <c r="C912" s="33" t="s">
        <v>1038</v>
      </c>
      <c r="D912" s="33" t="s">
        <v>315</v>
      </c>
    </row>
    <row r="913" spans="1:4" ht="13" x14ac:dyDescent="0.15">
      <c r="A913" s="32" t="s">
        <v>3229</v>
      </c>
      <c r="B913" s="33" t="s">
        <v>3230</v>
      </c>
      <c r="C913" s="33" t="s">
        <v>1038</v>
      </c>
      <c r="D913" s="33" t="s">
        <v>315</v>
      </c>
    </row>
    <row r="914" spans="1:4" ht="13" x14ac:dyDescent="0.15">
      <c r="A914" s="32" t="s">
        <v>3231</v>
      </c>
      <c r="B914" s="33" t="s">
        <v>3232</v>
      </c>
      <c r="C914" s="33" t="s">
        <v>1038</v>
      </c>
      <c r="D914" s="33" t="s">
        <v>315</v>
      </c>
    </row>
    <row r="915" spans="1:4" ht="13" x14ac:dyDescent="0.15">
      <c r="A915" s="32" t="s">
        <v>3233</v>
      </c>
      <c r="B915" s="33" t="s">
        <v>3234</v>
      </c>
      <c r="C915" s="33" t="s">
        <v>1038</v>
      </c>
      <c r="D915" s="33" t="s">
        <v>315</v>
      </c>
    </row>
    <row r="916" spans="1:4" ht="13" x14ac:dyDescent="0.15">
      <c r="A916" s="32" t="s">
        <v>3235</v>
      </c>
      <c r="B916" s="33" t="s">
        <v>3236</v>
      </c>
      <c r="C916" s="33" t="s">
        <v>1125</v>
      </c>
      <c r="D916" s="33" t="s">
        <v>315</v>
      </c>
    </row>
    <row r="917" spans="1:4" ht="13" x14ac:dyDescent="0.15">
      <c r="A917" s="32" t="s">
        <v>3237</v>
      </c>
      <c r="B917" s="33" t="s">
        <v>3238</v>
      </c>
      <c r="C917" s="33" t="s">
        <v>3239</v>
      </c>
      <c r="D917" s="33" t="s">
        <v>315</v>
      </c>
    </row>
    <row r="918" spans="1:4" ht="13" x14ac:dyDescent="0.15">
      <c r="A918" s="32" t="s">
        <v>3240</v>
      </c>
      <c r="B918" s="33" t="s">
        <v>3241</v>
      </c>
      <c r="C918" s="33" t="s">
        <v>3242</v>
      </c>
      <c r="D918" s="33" t="s">
        <v>315</v>
      </c>
    </row>
    <row r="919" spans="1:4" ht="13" x14ac:dyDescent="0.15">
      <c r="A919" s="32" t="s">
        <v>3243</v>
      </c>
      <c r="B919" s="33" t="s">
        <v>3244</v>
      </c>
      <c r="C919" s="33" t="s">
        <v>1125</v>
      </c>
      <c r="D919" s="33" t="s">
        <v>315</v>
      </c>
    </row>
    <row r="920" spans="1:4" ht="13" x14ac:dyDescent="0.15">
      <c r="A920" s="32" t="s">
        <v>3245</v>
      </c>
      <c r="B920" s="33" t="s">
        <v>3246</v>
      </c>
      <c r="C920" s="33" t="s">
        <v>3247</v>
      </c>
      <c r="D920" s="33" t="s">
        <v>315</v>
      </c>
    </row>
    <row r="921" spans="1:4" ht="13" x14ac:dyDescent="0.15">
      <c r="A921" s="32" t="s">
        <v>3248</v>
      </c>
      <c r="B921" s="33" t="s">
        <v>3249</v>
      </c>
      <c r="C921" s="33" t="s">
        <v>1074</v>
      </c>
      <c r="D921" s="33" t="s">
        <v>315</v>
      </c>
    </row>
    <row r="922" spans="1:4" ht="13" x14ac:dyDescent="0.15">
      <c r="A922" s="32" t="s">
        <v>3250</v>
      </c>
      <c r="B922" s="33" t="s">
        <v>3251</v>
      </c>
      <c r="C922" s="33" t="s">
        <v>2397</v>
      </c>
      <c r="D922" s="33" t="s">
        <v>315</v>
      </c>
    </row>
    <row r="923" spans="1:4" ht="13" x14ac:dyDescent="0.15">
      <c r="A923" s="32" t="s">
        <v>3252</v>
      </c>
      <c r="B923" s="33" t="s">
        <v>3253</v>
      </c>
      <c r="C923" s="33" t="s">
        <v>3254</v>
      </c>
      <c r="D923" s="33" t="s">
        <v>315</v>
      </c>
    </row>
    <row r="924" spans="1:4" ht="13" x14ac:dyDescent="0.15">
      <c r="A924" s="32" t="s">
        <v>3255</v>
      </c>
      <c r="B924" s="33" t="s">
        <v>3256</v>
      </c>
      <c r="C924" s="33" t="s">
        <v>1049</v>
      </c>
      <c r="D924" s="33" t="s">
        <v>315</v>
      </c>
    </row>
    <row r="925" spans="1:4" ht="13" x14ac:dyDescent="0.15">
      <c r="A925" s="32" t="s">
        <v>3257</v>
      </c>
      <c r="B925" s="33" t="s">
        <v>3258</v>
      </c>
      <c r="C925" s="33" t="s">
        <v>1038</v>
      </c>
      <c r="D925" s="33" t="s">
        <v>315</v>
      </c>
    </row>
    <row r="926" spans="1:4" ht="13" x14ac:dyDescent="0.15">
      <c r="A926" s="32" t="s">
        <v>3259</v>
      </c>
      <c r="B926" s="33" t="s">
        <v>3260</v>
      </c>
      <c r="C926" s="33" t="s">
        <v>1125</v>
      </c>
      <c r="D926" s="33" t="s">
        <v>315</v>
      </c>
    </row>
    <row r="927" spans="1:4" ht="13" x14ac:dyDescent="0.15">
      <c r="A927" s="32" t="s">
        <v>3261</v>
      </c>
      <c r="B927" s="33" t="s">
        <v>3262</v>
      </c>
      <c r="C927" s="33" t="s">
        <v>3263</v>
      </c>
      <c r="D927" s="33" t="s">
        <v>315</v>
      </c>
    </row>
    <row r="928" spans="1:4" ht="13" x14ac:dyDescent="0.15">
      <c r="A928" s="32" t="s">
        <v>3264</v>
      </c>
      <c r="B928" s="33" t="s">
        <v>3265</v>
      </c>
      <c r="C928" s="33" t="s">
        <v>1172</v>
      </c>
      <c r="D928" s="33" t="s">
        <v>315</v>
      </c>
    </row>
    <row r="929" spans="1:4" ht="13" x14ac:dyDescent="0.15">
      <c r="A929" s="32" t="s">
        <v>3266</v>
      </c>
      <c r="B929" s="33" t="s">
        <v>3267</v>
      </c>
      <c r="C929" s="33" t="s">
        <v>2189</v>
      </c>
      <c r="D929" s="33" t="s">
        <v>315</v>
      </c>
    </row>
    <row r="930" spans="1:4" ht="13" x14ac:dyDescent="0.15">
      <c r="A930" s="32" t="s">
        <v>3268</v>
      </c>
      <c r="B930" s="33" t="s">
        <v>3269</v>
      </c>
      <c r="C930" s="33" t="s">
        <v>3270</v>
      </c>
      <c r="D930" s="33" t="s">
        <v>315</v>
      </c>
    </row>
    <row r="931" spans="1:4" ht="13" x14ac:dyDescent="0.15">
      <c r="A931" s="32" t="s">
        <v>3271</v>
      </c>
      <c r="B931" s="33" t="s">
        <v>3272</v>
      </c>
      <c r="C931" s="33" t="s">
        <v>3273</v>
      </c>
      <c r="D931" s="33" t="s">
        <v>315</v>
      </c>
    </row>
    <row r="932" spans="1:4" ht="13" x14ac:dyDescent="0.15">
      <c r="A932" s="32" t="s">
        <v>3274</v>
      </c>
      <c r="B932" s="33" t="s">
        <v>3275</v>
      </c>
      <c r="C932" s="33" t="s">
        <v>1396</v>
      </c>
      <c r="D932" s="33" t="s">
        <v>315</v>
      </c>
    </row>
    <row r="933" spans="1:4" ht="13" x14ac:dyDescent="0.15">
      <c r="A933" s="32" t="s">
        <v>3276</v>
      </c>
      <c r="B933" s="33" t="s">
        <v>3277</v>
      </c>
      <c r="C933" s="33" t="s">
        <v>1038</v>
      </c>
      <c r="D933" s="33" t="s">
        <v>315</v>
      </c>
    </row>
    <row r="934" spans="1:4" ht="13" x14ac:dyDescent="0.15">
      <c r="A934" s="32" t="s">
        <v>3278</v>
      </c>
      <c r="B934" s="33" t="s">
        <v>3279</v>
      </c>
      <c r="C934" s="33" t="s">
        <v>1038</v>
      </c>
      <c r="D934" s="33" t="s">
        <v>315</v>
      </c>
    </row>
    <row r="935" spans="1:4" ht="13" x14ac:dyDescent="0.15">
      <c r="A935" s="32" t="s">
        <v>3280</v>
      </c>
      <c r="B935" s="33" t="s">
        <v>3281</v>
      </c>
      <c r="C935" s="33" t="s">
        <v>1038</v>
      </c>
      <c r="D935" s="33" t="s">
        <v>315</v>
      </c>
    </row>
    <row r="936" spans="1:4" ht="13" x14ac:dyDescent="0.15">
      <c r="A936" s="32" t="s">
        <v>3282</v>
      </c>
      <c r="B936" s="33" t="s">
        <v>3283</v>
      </c>
      <c r="C936" s="33" t="s">
        <v>1038</v>
      </c>
      <c r="D936" s="33" t="s">
        <v>315</v>
      </c>
    </row>
    <row r="937" spans="1:4" ht="13" x14ac:dyDescent="0.15">
      <c r="A937" s="32" t="s">
        <v>3284</v>
      </c>
      <c r="B937" s="33" t="s">
        <v>3285</v>
      </c>
      <c r="C937" s="33" t="s">
        <v>1038</v>
      </c>
      <c r="D937" s="33" t="s">
        <v>315</v>
      </c>
    </row>
    <row r="938" spans="1:4" ht="13" x14ac:dyDescent="0.15">
      <c r="A938" s="32" t="s">
        <v>3286</v>
      </c>
      <c r="B938" s="33" t="s">
        <v>3287</v>
      </c>
      <c r="C938" s="33" t="s">
        <v>3288</v>
      </c>
      <c r="D938" s="33" t="s">
        <v>315</v>
      </c>
    </row>
    <row r="939" spans="1:4" ht="13" x14ac:dyDescent="0.15">
      <c r="A939" s="32" t="s">
        <v>3289</v>
      </c>
      <c r="B939" s="33" t="s">
        <v>3290</v>
      </c>
      <c r="C939" s="33" t="s">
        <v>3291</v>
      </c>
      <c r="D939" s="33" t="s">
        <v>315</v>
      </c>
    </row>
    <row r="940" spans="1:4" ht="13" x14ac:dyDescent="0.15">
      <c r="A940" s="32" t="s">
        <v>3292</v>
      </c>
      <c r="B940" s="33" t="s">
        <v>3293</v>
      </c>
      <c r="C940" s="33" t="s">
        <v>3294</v>
      </c>
      <c r="D940" s="33" t="s">
        <v>315</v>
      </c>
    </row>
    <row r="941" spans="1:4" ht="13" x14ac:dyDescent="0.15">
      <c r="A941" s="32" t="s">
        <v>3295</v>
      </c>
      <c r="B941" s="33" t="s">
        <v>3296</v>
      </c>
      <c r="C941" s="33" t="s">
        <v>1054</v>
      </c>
      <c r="D941" s="33" t="s">
        <v>315</v>
      </c>
    </row>
    <row r="942" spans="1:4" ht="13" x14ac:dyDescent="0.15">
      <c r="A942" s="32" t="s">
        <v>3297</v>
      </c>
      <c r="B942" s="33" t="s">
        <v>3298</v>
      </c>
      <c r="C942" s="33" t="s">
        <v>1049</v>
      </c>
      <c r="D942" s="33" t="s">
        <v>315</v>
      </c>
    </row>
    <row r="943" spans="1:4" ht="13" x14ac:dyDescent="0.15">
      <c r="A943" s="32" t="s">
        <v>3299</v>
      </c>
      <c r="B943" s="33" t="s">
        <v>3300</v>
      </c>
      <c r="C943" s="33" t="s">
        <v>1160</v>
      </c>
      <c r="D943" s="33" t="s">
        <v>315</v>
      </c>
    </row>
    <row r="944" spans="1:4" ht="13" x14ac:dyDescent="0.15">
      <c r="A944" s="32" t="s">
        <v>3301</v>
      </c>
      <c r="B944" s="33" t="s">
        <v>3302</v>
      </c>
      <c r="C944" s="33" t="s">
        <v>1049</v>
      </c>
      <c r="D944" s="33" t="s">
        <v>315</v>
      </c>
    </row>
    <row r="945" spans="1:4" ht="13" x14ac:dyDescent="0.15">
      <c r="A945" s="32" t="s">
        <v>3303</v>
      </c>
      <c r="B945" s="33" t="s">
        <v>3302</v>
      </c>
      <c r="C945" s="33" t="s">
        <v>1049</v>
      </c>
      <c r="D945" s="33" t="s">
        <v>315</v>
      </c>
    </row>
    <row r="946" spans="1:4" ht="13" x14ac:dyDescent="0.15">
      <c r="A946" s="32" t="s">
        <v>3304</v>
      </c>
      <c r="B946" s="33" t="s">
        <v>3302</v>
      </c>
      <c r="C946" s="33" t="s">
        <v>1049</v>
      </c>
      <c r="D946" s="33" t="s">
        <v>315</v>
      </c>
    </row>
    <row r="947" spans="1:4" ht="13" x14ac:dyDescent="0.15">
      <c r="A947" s="32" t="s">
        <v>3305</v>
      </c>
      <c r="B947" s="33" t="s">
        <v>3302</v>
      </c>
      <c r="C947" s="33" t="s">
        <v>1054</v>
      </c>
      <c r="D947" s="33" t="s">
        <v>315</v>
      </c>
    </row>
    <row r="948" spans="1:4" ht="13" x14ac:dyDescent="0.15">
      <c r="A948" s="32" t="s">
        <v>3306</v>
      </c>
      <c r="B948" s="33" t="s">
        <v>3307</v>
      </c>
      <c r="C948" s="33" t="s">
        <v>1188</v>
      </c>
      <c r="D948" s="33" t="s">
        <v>315</v>
      </c>
    </row>
    <row r="949" spans="1:4" ht="13" x14ac:dyDescent="0.15">
      <c r="A949" s="32" t="s">
        <v>3308</v>
      </c>
      <c r="B949" s="33" t="s">
        <v>3309</v>
      </c>
      <c r="C949" s="33" t="s">
        <v>1396</v>
      </c>
      <c r="D949" s="33" t="s">
        <v>315</v>
      </c>
    </row>
    <row r="950" spans="1:4" ht="13" x14ac:dyDescent="0.15">
      <c r="A950" s="32" t="s">
        <v>3310</v>
      </c>
      <c r="B950" s="33" t="s">
        <v>3311</v>
      </c>
      <c r="C950" s="33" t="s">
        <v>3312</v>
      </c>
      <c r="D950" s="33" t="s">
        <v>315</v>
      </c>
    </row>
    <row r="951" spans="1:4" ht="13" x14ac:dyDescent="0.15">
      <c r="A951" s="32" t="s">
        <v>3313</v>
      </c>
      <c r="B951" s="33" t="s">
        <v>3314</v>
      </c>
      <c r="C951" s="33" t="s">
        <v>3315</v>
      </c>
      <c r="D951" s="33" t="s">
        <v>315</v>
      </c>
    </row>
    <row r="952" spans="1:4" ht="13" x14ac:dyDescent="0.15">
      <c r="A952" s="32" t="s">
        <v>3316</v>
      </c>
      <c r="B952" s="33" t="s">
        <v>3317</v>
      </c>
      <c r="C952" s="33" t="s">
        <v>3318</v>
      </c>
      <c r="D952" s="33" t="s">
        <v>315</v>
      </c>
    </row>
    <row r="953" spans="1:4" ht="13" x14ac:dyDescent="0.15">
      <c r="A953" s="32" t="s">
        <v>3319</v>
      </c>
      <c r="B953" s="33" t="s">
        <v>3320</v>
      </c>
      <c r="C953" s="33" t="s">
        <v>1228</v>
      </c>
      <c r="D953" s="33" t="s">
        <v>315</v>
      </c>
    </row>
    <row r="954" spans="1:4" ht="13" x14ac:dyDescent="0.15">
      <c r="A954" s="32" t="s">
        <v>3321</v>
      </c>
      <c r="B954" s="33" t="s">
        <v>3322</v>
      </c>
      <c r="C954" s="33" t="s">
        <v>3323</v>
      </c>
      <c r="D954" s="33" t="s">
        <v>315</v>
      </c>
    </row>
    <row r="955" spans="1:4" ht="13" x14ac:dyDescent="0.15">
      <c r="A955" s="32" t="s">
        <v>3324</v>
      </c>
      <c r="B955" s="33" t="s">
        <v>3325</v>
      </c>
      <c r="C955" s="33" t="s">
        <v>1125</v>
      </c>
      <c r="D955" s="33" t="s">
        <v>315</v>
      </c>
    </row>
    <row r="956" spans="1:4" ht="13" x14ac:dyDescent="0.15">
      <c r="A956" s="32" t="s">
        <v>3326</v>
      </c>
      <c r="B956" s="33" t="s">
        <v>3327</v>
      </c>
      <c r="C956" s="33" t="s">
        <v>3328</v>
      </c>
      <c r="D956" s="33" t="s">
        <v>315</v>
      </c>
    </row>
    <row r="957" spans="1:4" ht="13" x14ac:dyDescent="0.15">
      <c r="A957" s="32" t="s">
        <v>3329</v>
      </c>
      <c r="B957" s="33" t="s">
        <v>3330</v>
      </c>
      <c r="C957" s="33" t="s">
        <v>1084</v>
      </c>
      <c r="D957" s="33" t="s">
        <v>315</v>
      </c>
    </row>
    <row r="958" spans="1:4" ht="13" x14ac:dyDescent="0.15">
      <c r="A958" s="32" t="s">
        <v>3331</v>
      </c>
      <c r="B958" s="33" t="s">
        <v>3332</v>
      </c>
      <c r="C958" s="33" t="s">
        <v>1672</v>
      </c>
      <c r="D958" s="33" t="s">
        <v>315</v>
      </c>
    </row>
    <row r="959" spans="1:4" ht="13" x14ac:dyDescent="0.15">
      <c r="A959" s="32" t="s">
        <v>3333</v>
      </c>
      <c r="B959" s="33" t="s">
        <v>3334</v>
      </c>
      <c r="C959" s="33" t="s">
        <v>3335</v>
      </c>
      <c r="D959" s="33" t="s">
        <v>315</v>
      </c>
    </row>
    <row r="960" spans="1:4" ht="13" x14ac:dyDescent="0.15">
      <c r="A960" s="32" t="s">
        <v>3336</v>
      </c>
      <c r="B960" s="33" t="s">
        <v>3337</v>
      </c>
      <c r="C960" s="33" t="s">
        <v>1049</v>
      </c>
      <c r="D960" s="33" t="s">
        <v>315</v>
      </c>
    </row>
    <row r="961" spans="1:4" ht="13" x14ac:dyDescent="0.15">
      <c r="A961" s="32" t="s">
        <v>3338</v>
      </c>
      <c r="B961" s="33" t="s">
        <v>3337</v>
      </c>
      <c r="C961" s="33" t="s">
        <v>1049</v>
      </c>
      <c r="D961" s="33" t="s">
        <v>315</v>
      </c>
    </row>
    <row r="962" spans="1:4" ht="13" x14ac:dyDescent="0.15">
      <c r="A962" s="32" t="s">
        <v>3339</v>
      </c>
      <c r="B962" s="33" t="s">
        <v>3340</v>
      </c>
      <c r="C962" s="33" t="s">
        <v>1228</v>
      </c>
      <c r="D962" s="33" t="s">
        <v>315</v>
      </c>
    </row>
    <row r="963" spans="1:4" ht="13" x14ac:dyDescent="0.15">
      <c r="A963" s="32" t="s">
        <v>3341</v>
      </c>
      <c r="B963" s="33" t="s">
        <v>3342</v>
      </c>
      <c r="C963" s="33" t="s">
        <v>1672</v>
      </c>
      <c r="D963" s="33" t="s">
        <v>315</v>
      </c>
    </row>
    <row r="964" spans="1:4" ht="13" x14ac:dyDescent="0.15">
      <c r="A964" s="32" t="s">
        <v>3343</v>
      </c>
      <c r="B964" s="33" t="s">
        <v>3344</v>
      </c>
      <c r="C964" s="33" t="s">
        <v>1084</v>
      </c>
      <c r="D964" s="33" t="s">
        <v>315</v>
      </c>
    </row>
    <row r="965" spans="1:4" ht="13" x14ac:dyDescent="0.15">
      <c r="A965" s="32" t="s">
        <v>3345</v>
      </c>
      <c r="B965" s="33" t="s">
        <v>3346</v>
      </c>
      <c r="C965" s="33" t="s">
        <v>1049</v>
      </c>
      <c r="D965" s="33" t="s">
        <v>315</v>
      </c>
    </row>
    <row r="966" spans="1:4" ht="13" x14ac:dyDescent="0.15">
      <c r="A966" s="32" t="s">
        <v>3347</v>
      </c>
      <c r="B966" s="33" t="s">
        <v>3348</v>
      </c>
      <c r="C966" s="33" t="s">
        <v>1049</v>
      </c>
      <c r="D966" s="33" t="s">
        <v>315</v>
      </c>
    </row>
    <row r="967" spans="1:4" ht="13" x14ac:dyDescent="0.15">
      <c r="A967" s="32" t="s">
        <v>3349</v>
      </c>
      <c r="B967" s="33" t="s">
        <v>3350</v>
      </c>
      <c r="C967" s="33" t="s">
        <v>3351</v>
      </c>
      <c r="D967" s="33" t="s">
        <v>315</v>
      </c>
    </row>
    <row r="968" spans="1:4" ht="13" x14ac:dyDescent="0.15">
      <c r="A968" s="32" t="s">
        <v>3352</v>
      </c>
      <c r="B968" s="33" t="s">
        <v>3353</v>
      </c>
      <c r="C968" s="33" t="s">
        <v>1049</v>
      </c>
      <c r="D968" s="33" t="s">
        <v>315</v>
      </c>
    </row>
    <row r="969" spans="1:4" ht="13" x14ac:dyDescent="0.15">
      <c r="A969" s="32" t="s">
        <v>3354</v>
      </c>
      <c r="B969" s="33" t="s">
        <v>3355</v>
      </c>
      <c r="C969" s="33" t="s">
        <v>3356</v>
      </c>
      <c r="D969" s="33" t="s">
        <v>315</v>
      </c>
    </row>
    <row r="970" spans="1:4" ht="13" x14ac:dyDescent="0.15">
      <c r="A970" s="32" t="s">
        <v>3357</v>
      </c>
      <c r="B970" s="33" t="s">
        <v>3358</v>
      </c>
      <c r="C970" s="33" t="s">
        <v>1084</v>
      </c>
      <c r="D970" s="33" t="s">
        <v>315</v>
      </c>
    </row>
    <row r="971" spans="1:4" ht="13" x14ac:dyDescent="0.15">
      <c r="A971" s="32" t="s">
        <v>3359</v>
      </c>
      <c r="B971" s="33" t="s">
        <v>3360</v>
      </c>
      <c r="C971" s="33" t="s">
        <v>1800</v>
      </c>
      <c r="D971" s="33" t="s">
        <v>315</v>
      </c>
    </row>
    <row r="972" spans="1:4" ht="13" x14ac:dyDescent="0.15">
      <c r="A972" s="32" t="s">
        <v>3361</v>
      </c>
      <c r="B972" s="33" t="s">
        <v>3362</v>
      </c>
      <c r="C972" s="33" t="s">
        <v>3363</v>
      </c>
      <c r="D972" s="33" t="s">
        <v>315</v>
      </c>
    </row>
    <row r="973" spans="1:4" ht="13" x14ac:dyDescent="0.15">
      <c r="A973" s="32" t="s">
        <v>3364</v>
      </c>
      <c r="B973" s="33" t="s">
        <v>3365</v>
      </c>
      <c r="C973" s="33" t="s">
        <v>3366</v>
      </c>
      <c r="D973" s="33" t="s">
        <v>315</v>
      </c>
    </row>
    <row r="974" spans="1:4" ht="13" x14ac:dyDescent="0.15">
      <c r="A974" s="32" t="s">
        <v>3367</v>
      </c>
      <c r="B974" s="33" t="s">
        <v>3368</v>
      </c>
      <c r="C974" s="33" t="s">
        <v>1228</v>
      </c>
      <c r="D974" s="33" t="s">
        <v>315</v>
      </c>
    </row>
    <row r="975" spans="1:4" ht="13" x14ac:dyDescent="0.15">
      <c r="A975" s="32" t="s">
        <v>3369</v>
      </c>
      <c r="B975" s="33" t="s">
        <v>3370</v>
      </c>
      <c r="C975" s="33" t="s">
        <v>1038</v>
      </c>
      <c r="D975" s="33" t="s">
        <v>315</v>
      </c>
    </row>
    <row r="976" spans="1:4" ht="13" x14ac:dyDescent="0.15">
      <c r="A976" s="32" t="s">
        <v>3371</v>
      </c>
      <c r="B976" s="33" t="s">
        <v>3372</v>
      </c>
      <c r="C976" s="33" t="s">
        <v>3373</v>
      </c>
      <c r="D976" s="33" t="s">
        <v>315</v>
      </c>
    </row>
    <row r="977" spans="1:4" ht="13" x14ac:dyDescent="0.15">
      <c r="A977" s="32" t="s">
        <v>3374</v>
      </c>
      <c r="B977" s="33" t="s">
        <v>3375</v>
      </c>
      <c r="C977" s="33" t="s">
        <v>1049</v>
      </c>
      <c r="D977" s="33" t="s">
        <v>315</v>
      </c>
    </row>
    <row r="978" spans="1:4" ht="13" x14ac:dyDescent="0.15">
      <c r="A978" s="32" t="s">
        <v>3376</v>
      </c>
      <c r="B978" s="33" t="s">
        <v>3377</v>
      </c>
      <c r="C978" s="33" t="s">
        <v>3378</v>
      </c>
      <c r="D978" s="33" t="s">
        <v>315</v>
      </c>
    </row>
    <row r="979" spans="1:4" ht="13" x14ac:dyDescent="0.15">
      <c r="A979" s="32" t="s">
        <v>3379</v>
      </c>
      <c r="B979" s="33" t="s">
        <v>3380</v>
      </c>
      <c r="C979" s="33" t="s">
        <v>3381</v>
      </c>
      <c r="D979" s="33" t="s">
        <v>315</v>
      </c>
    </row>
    <row r="980" spans="1:4" ht="13" x14ac:dyDescent="0.15">
      <c r="A980" s="32" t="s">
        <v>3382</v>
      </c>
      <c r="B980" s="33" t="s">
        <v>3383</v>
      </c>
      <c r="C980" s="33" t="s">
        <v>3384</v>
      </c>
      <c r="D980" s="33" t="s">
        <v>315</v>
      </c>
    </row>
    <row r="981" spans="1:4" ht="13" x14ac:dyDescent="0.15">
      <c r="A981" s="32" t="s">
        <v>3385</v>
      </c>
      <c r="B981" s="33" t="s">
        <v>3386</v>
      </c>
      <c r="C981" s="33" t="s">
        <v>1038</v>
      </c>
      <c r="D981" s="33" t="s">
        <v>315</v>
      </c>
    </row>
    <row r="982" spans="1:4" ht="13" x14ac:dyDescent="0.15">
      <c r="A982" s="32" t="s">
        <v>3387</v>
      </c>
      <c r="B982" s="33" t="s">
        <v>3388</v>
      </c>
      <c r="C982" s="33" t="s">
        <v>3389</v>
      </c>
      <c r="D982" s="33" t="s">
        <v>315</v>
      </c>
    </row>
    <row r="983" spans="1:4" ht="13" x14ac:dyDescent="0.15">
      <c r="A983" s="32" t="s">
        <v>3390</v>
      </c>
      <c r="B983" s="33" t="s">
        <v>3391</v>
      </c>
      <c r="C983" s="33" t="s">
        <v>3392</v>
      </c>
      <c r="D983" s="33" t="s">
        <v>315</v>
      </c>
    </row>
    <row r="984" spans="1:4" ht="13" x14ac:dyDescent="0.15">
      <c r="A984" s="32" t="s">
        <v>3393</v>
      </c>
      <c r="B984" s="33" t="s">
        <v>3394</v>
      </c>
      <c r="C984" s="33" t="s">
        <v>3395</v>
      </c>
      <c r="D984" s="33" t="s">
        <v>315</v>
      </c>
    </row>
    <row r="985" spans="1:4" ht="13" x14ac:dyDescent="0.15">
      <c r="A985" s="32" t="s">
        <v>3396</v>
      </c>
      <c r="B985" s="33" t="s">
        <v>3397</v>
      </c>
      <c r="C985" s="33" t="s">
        <v>3398</v>
      </c>
      <c r="D985" s="33" t="s">
        <v>1676</v>
      </c>
    </row>
    <row r="986" spans="1:4" ht="13" x14ac:dyDescent="0.15">
      <c r="A986" s="32" t="s">
        <v>3399</v>
      </c>
      <c r="B986" s="33" t="s">
        <v>3400</v>
      </c>
      <c r="C986" s="33" t="s">
        <v>1049</v>
      </c>
      <c r="D986" s="33" t="s">
        <v>315</v>
      </c>
    </row>
    <row r="987" spans="1:4" ht="13" x14ac:dyDescent="0.15">
      <c r="A987" s="32" t="s">
        <v>3401</v>
      </c>
      <c r="B987" s="33" t="s">
        <v>3400</v>
      </c>
      <c r="C987" s="33" t="s">
        <v>1049</v>
      </c>
      <c r="D987" s="33" t="s">
        <v>315</v>
      </c>
    </row>
    <row r="988" spans="1:4" ht="13" x14ac:dyDescent="0.15">
      <c r="A988" s="32" t="s">
        <v>3402</v>
      </c>
      <c r="B988" s="33" t="s">
        <v>3400</v>
      </c>
      <c r="C988" s="33" t="s">
        <v>1049</v>
      </c>
      <c r="D988" s="33" t="s">
        <v>315</v>
      </c>
    </row>
    <row r="989" spans="1:4" ht="13" x14ac:dyDescent="0.15">
      <c r="A989" s="32" t="s">
        <v>3403</v>
      </c>
      <c r="B989" s="33" t="s">
        <v>3400</v>
      </c>
      <c r="C989" s="33" t="s">
        <v>1049</v>
      </c>
      <c r="D989" s="33" t="s">
        <v>315</v>
      </c>
    </row>
    <row r="990" spans="1:4" ht="13" x14ac:dyDescent="0.15">
      <c r="A990" s="32" t="s">
        <v>3404</v>
      </c>
      <c r="B990" s="33" t="s">
        <v>3405</v>
      </c>
      <c r="C990" s="33" t="s">
        <v>1049</v>
      </c>
      <c r="D990" s="33" t="s">
        <v>315</v>
      </c>
    </row>
    <row r="992" spans="1:4" ht="16" x14ac:dyDescent="0.2">
      <c r="A992" s="75" t="s">
        <v>7543</v>
      </c>
    </row>
    <row r="993" spans="1:1" ht="15.75" customHeight="1" x14ac:dyDescent="0.15">
      <c r="A993" s="39" t="s">
        <v>3406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0"/>
  <sheetViews>
    <sheetView workbookViewId="0">
      <selection activeCell="A19" sqref="A19"/>
    </sheetView>
  </sheetViews>
  <sheetFormatPr baseColWidth="10" defaultColWidth="14.5" defaultRowHeight="15.75" customHeight="1" x14ac:dyDescent="0.15"/>
  <cols>
    <col min="2" max="2" width="23.6640625" customWidth="1"/>
    <col min="4" max="4" width="25.83203125" customWidth="1"/>
  </cols>
  <sheetData>
    <row r="1" spans="1:4" ht="15.75" customHeight="1" x14ac:dyDescent="0.15">
      <c r="A1" s="54" t="s">
        <v>3407</v>
      </c>
      <c r="B1" s="55" t="s">
        <v>0</v>
      </c>
      <c r="C1" s="55" t="s">
        <v>3408</v>
      </c>
      <c r="D1" s="55" t="s">
        <v>3409</v>
      </c>
    </row>
    <row r="2" spans="1:4" ht="15.75" customHeight="1" x14ac:dyDescent="0.15">
      <c r="A2" s="56">
        <v>19</v>
      </c>
      <c r="B2" s="57" t="s">
        <v>3410</v>
      </c>
      <c r="C2" s="58" t="s">
        <v>2155</v>
      </c>
      <c r="D2" s="57">
        <v>0.93</v>
      </c>
    </row>
    <row r="3" spans="1:4" ht="15.75" customHeight="1" x14ac:dyDescent="0.15">
      <c r="A3" s="56">
        <v>26</v>
      </c>
      <c r="B3" s="57" t="s">
        <v>3411</v>
      </c>
      <c r="C3" s="58" t="s">
        <v>1224</v>
      </c>
      <c r="D3" s="57">
        <v>0.99</v>
      </c>
    </row>
    <row r="4" spans="1:4" ht="15.75" customHeight="1" x14ac:dyDescent="0.15">
      <c r="A4" s="56">
        <v>26</v>
      </c>
      <c r="B4" s="57" t="s">
        <v>3412</v>
      </c>
      <c r="C4" s="58" t="s">
        <v>1224</v>
      </c>
      <c r="D4" s="57">
        <v>0.98</v>
      </c>
    </row>
    <row r="5" spans="1:4" ht="15.75" customHeight="1" x14ac:dyDescent="0.15">
      <c r="A5" s="56">
        <v>26</v>
      </c>
      <c r="B5" s="57" t="s">
        <v>3413</v>
      </c>
      <c r="C5" s="58" t="s">
        <v>1224</v>
      </c>
      <c r="D5" s="57">
        <v>0.98</v>
      </c>
    </row>
    <row r="6" spans="1:4" ht="15.75" customHeight="1" x14ac:dyDescent="0.15">
      <c r="A6" s="56">
        <v>26</v>
      </c>
      <c r="B6" s="57" t="s">
        <v>3414</v>
      </c>
      <c r="C6" s="58" t="s">
        <v>1224</v>
      </c>
      <c r="D6" s="57">
        <v>0.99</v>
      </c>
    </row>
    <row r="7" spans="1:4" ht="15.75" customHeight="1" x14ac:dyDescent="0.15">
      <c r="A7" s="56">
        <v>28</v>
      </c>
      <c r="B7" s="57" t="s">
        <v>3415</v>
      </c>
      <c r="C7" s="58" t="s">
        <v>1907</v>
      </c>
      <c r="D7" s="57">
        <v>0.91</v>
      </c>
    </row>
    <row r="8" spans="1:4" ht="15.75" customHeight="1" x14ac:dyDescent="0.15">
      <c r="A8" s="56">
        <v>28</v>
      </c>
      <c r="B8" s="57" t="s">
        <v>3416</v>
      </c>
      <c r="C8" s="58" t="s">
        <v>1907</v>
      </c>
      <c r="D8" s="57">
        <v>0.83</v>
      </c>
    </row>
    <row r="9" spans="1:4" ht="15.75" customHeight="1" x14ac:dyDescent="0.15">
      <c r="A9" s="56">
        <v>30</v>
      </c>
      <c r="B9" s="57" t="s">
        <v>3417</v>
      </c>
      <c r="C9" s="58" t="s">
        <v>3418</v>
      </c>
      <c r="D9" s="57">
        <v>0.81</v>
      </c>
    </row>
    <row r="10" spans="1:4" ht="15.75" customHeight="1" x14ac:dyDescent="0.15">
      <c r="A10" s="56">
        <v>31</v>
      </c>
      <c r="B10" s="57" t="s">
        <v>3419</v>
      </c>
      <c r="C10" s="58" t="s">
        <v>1133</v>
      </c>
      <c r="D10" s="57">
        <v>0.87</v>
      </c>
    </row>
    <row r="11" spans="1:4" ht="15.75" customHeight="1" x14ac:dyDescent="0.15">
      <c r="A11" s="56">
        <v>31</v>
      </c>
      <c r="B11" s="57" t="s">
        <v>3416</v>
      </c>
      <c r="C11" s="58" t="s">
        <v>1133</v>
      </c>
      <c r="D11" s="57">
        <v>0.92</v>
      </c>
    </row>
    <row r="12" spans="1:4" ht="15.75" customHeight="1" x14ac:dyDescent="0.15">
      <c r="A12" s="56">
        <v>31</v>
      </c>
      <c r="B12" s="57" t="s">
        <v>3415</v>
      </c>
      <c r="C12" s="58" t="s">
        <v>1133</v>
      </c>
      <c r="D12" s="57">
        <v>0.94</v>
      </c>
    </row>
    <row r="13" spans="1:4" ht="15.75" customHeight="1" x14ac:dyDescent="0.15">
      <c r="A13" s="56">
        <v>34</v>
      </c>
      <c r="B13" s="57" t="s">
        <v>3416</v>
      </c>
      <c r="C13" s="58" t="s">
        <v>2338</v>
      </c>
      <c r="D13" s="57">
        <v>0.85</v>
      </c>
    </row>
    <row r="14" spans="1:4" ht="15.75" customHeight="1" x14ac:dyDescent="0.15">
      <c r="A14" s="56">
        <v>35</v>
      </c>
      <c r="B14" s="57" t="s">
        <v>3412</v>
      </c>
      <c r="C14" s="58" t="s">
        <v>1434</v>
      </c>
      <c r="D14" s="57">
        <v>0.86</v>
      </c>
    </row>
    <row r="15" spans="1:4" ht="15.75" customHeight="1" x14ac:dyDescent="0.15">
      <c r="A15" s="56">
        <v>35</v>
      </c>
      <c r="B15" s="57" t="s">
        <v>3420</v>
      </c>
      <c r="C15" s="58" t="s">
        <v>1434</v>
      </c>
      <c r="D15" s="57">
        <v>0.98</v>
      </c>
    </row>
    <row r="16" spans="1:4" ht="15.75" customHeight="1" x14ac:dyDescent="0.15">
      <c r="A16" s="56">
        <v>37</v>
      </c>
      <c r="B16" s="57" t="s">
        <v>3412</v>
      </c>
      <c r="C16" s="58" t="s">
        <v>1398</v>
      </c>
      <c r="D16" s="57">
        <v>0.91</v>
      </c>
    </row>
    <row r="17" spans="1:4" ht="15.75" customHeight="1" x14ac:dyDescent="0.15">
      <c r="A17" s="56">
        <v>37</v>
      </c>
      <c r="B17" s="57" t="s">
        <v>3421</v>
      </c>
      <c r="C17" s="58" t="s">
        <v>1398</v>
      </c>
      <c r="D17" s="57">
        <v>0.8</v>
      </c>
    </row>
    <row r="19" spans="1:4" ht="15.75" customHeight="1" x14ac:dyDescent="0.2">
      <c r="A19" s="75" t="s">
        <v>7544</v>
      </c>
    </row>
    <row r="20" spans="1:4" ht="15.75" customHeight="1" x14ac:dyDescent="0.15">
      <c r="A20" s="16" t="s">
        <v>3422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3826"/>
  <sheetViews>
    <sheetView topLeftCell="A1328" workbookViewId="0">
      <selection activeCell="A3825" sqref="A3825"/>
    </sheetView>
  </sheetViews>
  <sheetFormatPr baseColWidth="10" defaultColWidth="14.5" defaultRowHeight="15.75" customHeight="1" x14ac:dyDescent="0.15"/>
  <sheetData>
    <row r="1" spans="1:5" ht="15.75" customHeight="1" x14ac:dyDescent="0.15">
      <c r="A1" s="31" t="s">
        <v>3407</v>
      </c>
      <c r="B1" s="31" t="s">
        <v>3423</v>
      </c>
      <c r="C1" s="31" t="s">
        <v>3424</v>
      </c>
      <c r="D1" s="31" t="s">
        <v>3425</v>
      </c>
      <c r="E1" s="31" t="s">
        <v>3426</v>
      </c>
    </row>
    <row r="2" spans="1:5" ht="15.75" customHeight="1" x14ac:dyDescent="0.15">
      <c r="A2" s="32">
        <v>1</v>
      </c>
      <c r="B2" s="33" t="s">
        <v>3427</v>
      </c>
      <c r="C2" s="33">
        <v>0.84107299999999996</v>
      </c>
      <c r="D2" s="33">
        <v>0.836997546276251</v>
      </c>
      <c r="E2" s="33">
        <v>1</v>
      </c>
    </row>
    <row r="3" spans="1:5" ht="15.75" customHeight="1" x14ac:dyDescent="0.15">
      <c r="A3" s="32">
        <v>1</v>
      </c>
      <c r="B3" s="33" t="s">
        <v>3428</v>
      </c>
      <c r="C3" s="33">
        <v>0.15234700000000001</v>
      </c>
      <c r="D3" s="33">
        <v>0.156711336904714</v>
      </c>
      <c r="E3" s="33">
        <v>1</v>
      </c>
    </row>
    <row r="4" spans="1:5" ht="15.75" customHeight="1" x14ac:dyDescent="0.15">
      <c r="A4" s="32">
        <v>1</v>
      </c>
      <c r="B4" s="33" t="s">
        <v>3429</v>
      </c>
      <c r="C4" s="33">
        <v>4.2730900000000002E-3</v>
      </c>
      <c r="D4" s="33" t="s">
        <v>315</v>
      </c>
      <c r="E4" s="33" t="s">
        <v>315</v>
      </c>
    </row>
    <row r="5" spans="1:5" ht="15.75" customHeight="1" x14ac:dyDescent="0.15">
      <c r="A5" s="32">
        <v>1</v>
      </c>
      <c r="B5" s="33" t="s">
        <v>3430</v>
      </c>
      <c r="C5" s="33">
        <v>2.0387399999999998E-3</v>
      </c>
      <c r="D5" s="33" t="s">
        <v>315</v>
      </c>
      <c r="E5" s="33" t="s">
        <v>315</v>
      </c>
    </row>
    <row r="6" spans="1:5" ht="15.75" customHeight="1" x14ac:dyDescent="0.15">
      <c r="A6" s="32">
        <v>1</v>
      </c>
      <c r="B6" s="33" t="s">
        <v>3431</v>
      </c>
      <c r="C6" s="33">
        <v>1.8653299999999999E-3</v>
      </c>
      <c r="D6" s="33" t="s">
        <v>315</v>
      </c>
      <c r="E6" s="33" t="s">
        <v>315</v>
      </c>
    </row>
    <row r="7" spans="1:5" ht="15.75" customHeight="1" x14ac:dyDescent="0.15">
      <c r="A7" s="32">
        <v>1</v>
      </c>
      <c r="B7" s="33" t="s">
        <v>3432</v>
      </c>
      <c r="C7" s="33">
        <v>1.77585E-3</v>
      </c>
      <c r="D7" s="33" t="s">
        <v>315</v>
      </c>
      <c r="E7" s="33" t="s">
        <v>315</v>
      </c>
    </row>
    <row r="8" spans="1:5" ht="15.75" customHeight="1" x14ac:dyDescent="0.15">
      <c r="A8" s="32">
        <v>1</v>
      </c>
      <c r="B8" s="33" t="s">
        <v>3433</v>
      </c>
      <c r="C8" s="33">
        <v>1.49534E-3</v>
      </c>
      <c r="D8" s="33" t="s">
        <v>315</v>
      </c>
      <c r="E8" s="33" t="s">
        <v>315</v>
      </c>
    </row>
    <row r="9" spans="1:5" ht="15.75" customHeight="1" x14ac:dyDescent="0.15">
      <c r="A9" s="32">
        <v>1</v>
      </c>
      <c r="B9" s="33" t="s">
        <v>3434</v>
      </c>
      <c r="C9" s="33">
        <v>1.4288599999999999E-3</v>
      </c>
      <c r="D9" s="33" t="s">
        <v>315</v>
      </c>
      <c r="E9" s="33" t="s">
        <v>315</v>
      </c>
    </row>
    <row r="10" spans="1:5" ht="15.75" customHeight="1" x14ac:dyDescent="0.15">
      <c r="A10" s="32">
        <v>1</v>
      </c>
      <c r="B10" s="33" t="s">
        <v>3435</v>
      </c>
      <c r="C10" s="33">
        <v>1.09884E-3</v>
      </c>
      <c r="D10" s="33" t="s">
        <v>315</v>
      </c>
      <c r="E10" s="33" t="s">
        <v>315</v>
      </c>
    </row>
    <row r="11" spans="1:5" ht="15.75" customHeight="1" x14ac:dyDescent="0.15">
      <c r="A11" s="32">
        <v>1</v>
      </c>
      <c r="B11" s="33" t="s">
        <v>3436</v>
      </c>
      <c r="C11" s="33">
        <v>1.0112000000000001E-3</v>
      </c>
      <c r="D11" s="33" t="s">
        <v>315</v>
      </c>
      <c r="E11" s="33" t="s">
        <v>315</v>
      </c>
    </row>
    <row r="12" spans="1:5" ht="15.75" customHeight="1" x14ac:dyDescent="0.15">
      <c r="A12" s="32">
        <v>1</v>
      </c>
      <c r="B12" s="33" t="s">
        <v>3437</v>
      </c>
      <c r="C12" s="33">
        <v>9.6658099999999999E-4</v>
      </c>
      <c r="D12" s="33" t="s">
        <v>315</v>
      </c>
      <c r="E12" s="33" t="s">
        <v>315</v>
      </c>
    </row>
    <row r="13" spans="1:5" ht="15.75" customHeight="1" x14ac:dyDescent="0.15">
      <c r="A13" s="32">
        <v>1</v>
      </c>
      <c r="B13" s="33" t="s">
        <v>3438</v>
      </c>
      <c r="C13" s="33">
        <v>9.4175499999999996E-4</v>
      </c>
      <c r="D13" s="33" t="s">
        <v>315</v>
      </c>
      <c r="E13" s="33" t="s">
        <v>315</v>
      </c>
    </row>
    <row r="14" spans="1:5" ht="15.75" customHeight="1" x14ac:dyDescent="0.15">
      <c r="A14" s="32">
        <v>1</v>
      </c>
      <c r="B14" s="33" t="s">
        <v>3439</v>
      </c>
      <c r="C14" s="33">
        <v>8.5702200000000004E-4</v>
      </c>
      <c r="D14" s="33" t="s">
        <v>315</v>
      </c>
      <c r="E14" s="33" t="s">
        <v>315</v>
      </c>
    </row>
    <row r="15" spans="1:5" ht="15.75" customHeight="1" x14ac:dyDescent="0.15">
      <c r="A15" s="32">
        <v>1</v>
      </c>
      <c r="B15" s="33" t="s">
        <v>3440</v>
      </c>
      <c r="C15" s="33">
        <v>8.3534699999999996E-4</v>
      </c>
      <c r="D15" s="33" t="s">
        <v>315</v>
      </c>
      <c r="E15" s="33" t="s">
        <v>315</v>
      </c>
    </row>
    <row r="16" spans="1:5" ht="15.75" customHeight="1" x14ac:dyDescent="0.15">
      <c r="A16" s="32">
        <v>1</v>
      </c>
      <c r="B16" s="33" t="s">
        <v>3441</v>
      </c>
      <c r="C16" s="33">
        <v>6.5552500000000001E-4</v>
      </c>
      <c r="D16" s="33" t="s">
        <v>315</v>
      </c>
      <c r="E16" s="33" t="s">
        <v>315</v>
      </c>
    </row>
    <row r="17" spans="1:5" ht="15.75" customHeight="1" x14ac:dyDescent="0.15">
      <c r="A17" s="32">
        <v>1</v>
      </c>
      <c r="B17" s="33" t="s">
        <v>3442</v>
      </c>
      <c r="C17" s="33">
        <v>5.4392899999999996E-4</v>
      </c>
      <c r="D17" s="33" t="s">
        <v>315</v>
      </c>
      <c r="E17" s="33" t="s">
        <v>315</v>
      </c>
    </row>
    <row r="18" spans="1:5" ht="15.75" customHeight="1" x14ac:dyDescent="0.15">
      <c r="A18" s="32">
        <v>1</v>
      </c>
      <c r="B18" s="33" t="s">
        <v>3443</v>
      </c>
      <c r="C18" s="33">
        <v>5.3248100000000001E-4</v>
      </c>
      <c r="D18" s="33" t="s">
        <v>315</v>
      </c>
      <c r="E18" s="33" t="s">
        <v>315</v>
      </c>
    </row>
    <row r="19" spans="1:5" ht="15.75" customHeight="1" x14ac:dyDescent="0.15">
      <c r="A19" s="32">
        <v>1</v>
      </c>
      <c r="B19" s="33" t="s">
        <v>3444</v>
      </c>
      <c r="C19" s="33">
        <v>5.2034E-4</v>
      </c>
      <c r="D19" s="33" t="s">
        <v>315</v>
      </c>
      <c r="E19" s="33" t="s">
        <v>315</v>
      </c>
    </row>
    <row r="20" spans="1:5" ht="15.75" customHeight="1" x14ac:dyDescent="0.15">
      <c r="A20" s="32">
        <v>1</v>
      </c>
      <c r="B20" s="33" t="s">
        <v>3445</v>
      </c>
      <c r="C20" s="33">
        <v>5.1944399999999998E-4</v>
      </c>
      <c r="D20" s="33" t="s">
        <v>315</v>
      </c>
      <c r="E20" s="33" t="s">
        <v>315</v>
      </c>
    </row>
    <row r="21" spans="1:5" ht="15.75" customHeight="1" x14ac:dyDescent="0.15">
      <c r="A21" s="32">
        <v>1</v>
      </c>
      <c r="B21" s="33" t="s">
        <v>3446</v>
      </c>
      <c r="C21" s="33">
        <v>5.1451999999999997E-4</v>
      </c>
      <c r="D21" s="33" t="s">
        <v>315</v>
      </c>
      <c r="E21" s="33" t="s">
        <v>315</v>
      </c>
    </row>
    <row r="22" spans="1:5" ht="15.75" customHeight="1" x14ac:dyDescent="0.15">
      <c r="A22" s="32">
        <v>1</v>
      </c>
      <c r="B22" s="33" t="s">
        <v>3447</v>
      </c>
      <c r="C22" s="33">
        <v>4.2724899999999999E-4</v>
      </c>
      <c r="D22" s="33" t="s">
        <v>315</v>
      </c>
      <c r="E22" s="33" t="s">
        <v>315</v>
      </c>
    </row>
    <row r="23" spans="1:5" ht="15.75" customHeight="1" x14ac:dyDescent="0.15">
      <c r="A23" s="32">
        <v>1</v>
      </c>
      <c r="B23" s="33" t="s">
        <v>3448</v>
      </c>
      <c r="C23" s="33">
        <v>4.2490699999999998E-4</v>
      </c>
      <c r="D23" s="33" t="s">
        <v>315</v>
      </c>
      <c r="E23" s="33" t="s">
        <v>315</v>
      </c>
    </row>
    <row r="24" spans="1:5" ht="15.75" customHeight="1" x14ac:dyDescent="0.15">
      <c r="A24" s="32">
        <v>1</v>
      </c>
      <c r="B24" s="33" t="s">
        <v>3449</v>
      </c>
      <c r="C24" s="33">
        <v>4.1425300000000001E-4</v>
      </c>
      <c r="D24" s="33" t="s">
        <v>315</v>
      </c>
      <c r="E24" s="33" t="s">
        <v>315</v>
      </c>
    </row>
    <row r="25" spans="1:5" ht="15.75" customHeight="1" x14ac:dyDescent="0.15">
      <c r="A25" s="32">
        <v>1</v>
      </c>
      <c r="B25" s="33" t="s">
        <v>3450</v>
      </c>
      <c r="C25" s="33">
        <v>4.0352600000000003E-4</v>
      </c>
      <c r="D25" s="33" t="s">
        <v>315</v>
      </c>
      <c r="E25" s="33" t="s">
        <v>315</v>
      </c>
    </row>
    <row r="26" spans="1:5" ht="15.75" customHeight="1" x14ac:dyDescent="0.15">
      <c r="A26" s="32">
        <v>1</v>
      </c>
      <c r="B26" s="33" t="s">
        <v>3451</v>
      </c>
      <c r="C26" s="33">
        <v>3.9994999999999999E-4</v>
      </c>
      <c r="D26" s="33" t="s">
        <v>315</v>
      </c>
      <c r="E26" s="33" t="s">
        <v>315</v>
      </c>
    </row>
    <row r="27" spans="1:5" ht="15.75" customHeight="1" x14ac:dyDescent="0.15">
      <c r="A27" s="32">
        <v>1</v>
      </c>
      <c r="B27" s="33" t="s">
        <v>3452</v>
      </c>
      <c r="C27" s="33">
        <v>3.9670500000000002E-4</v>
      </c>
      <c r="D27" s="33" t="s">
        <v>315</v>
      </c>
      <c r="E27" s="33" t="s">
        <v>315</v>
      </c>
    </row>
    <row r="28" spans="1:5" ht="15.75" customHeight="1" x14ac:dyDescent="0.15">
      <c r="A28" s="32">
        <v>1</v>
      </c>
      <c r="B28" s="33" t="s">
        <v>3453</v>
      </c>
      <c r="C28" s="33">
        <v>3.83731E-4</v>
      </c>
      <c r="D28" s="33" t="s">
        <v>315</v>
      </c>
      <c r="E28" s="33" t="s">
        <v>315</v>
      </c>
    </row>
    <row r="29" spans="1:5" ht="15.75" customHeight="1" x14ac:dyDescent="0.15">
      <c r="A29" s="32">
        <v>1</v>
      </c>
      <c r="B29" s="33" t="s">
        <v>3454</v>
      </c>
      <c r="C29" s="33">
        <v>3.7019E-4</v>
      </c>
      <c r="D29" s="33" t="s">
        <v>315</v>
      </c>
      <c r="E29" s="33" t="s">
        <v>315</v>
      </c>
    </row>
    <row r="30" spans="1:5" ht="15.75" customHeight="1" x14ac:dyDescent="0.15">
      <c r="A30" s="32">
        <v>1</v>
      </c>
      <c r="B30" s="33" t="s">
        <v>3455</v>
      </c>
      <c r="C30" s="33">
        <v>3.6648200000000001E-4</v>
      </c>
      <c r="D30" s="33" t="s">
        <v>315</v>
      </c>
      <c r="E30" s="33" t="s">
        <v>315</v>
      </c>
    </row>
    <row r="31" spans="1:5" ht="15.75" customHeight="1" x14ac:dyDescent="0.15">
      <c r="A31" s="32">
        <v>1</v>
      </c>
      <c r="B31" s="33" t="s">
        <v>3456</v>
      </c>
      <c r="C31" s="33">
        <v>3.6605399999999999E-4</v>
      </c>
      <c r="D31" s="33" t="s">
        <v>315</v>
      </c>
      <c r="E31" s="33" t="s">
        <v>315</v>
      </c>
    </row>
    <row r="32" spans="1:5" ht="15.75" customHeight="1" x14ac:dyDescent="0.15">
      <c r="A32" s="32">
        <v>1</v>
      </c>
      <c r="B32" s="33" t="s">
        <v>3457</v>
      </c>
      <c r="C32" s="33">
        <v>3.5418299999999999E-4</v>
      </c>
      <c r="D32" s="33" t="s">
        <v>315</v>
      </c>
      <c r="E32" s="33" t="s">
        <v>315</v>
      </c>
    </row>
    <row r="33" spans="1:5" ht="15.75" customHeight="1" x14ac:dyDescent="0.15">
      <c r="A33" s="32">
        <v>1</v>
      </c>
      <c r="B33" s="33" t="s">
        <v>3458</v>
      </c>
      <c r="C33" s="33">
        <v>3.5383799999999998E-4</v>
      </c>
      <c r="D33" s="33" t="s">
        <v>315</v>
      </c>
      <c r="E33" s="33" t="s">
        <v>315</v>
      </c>
    </row>
    <row r="34" spans="1:5" ht="15.75" customHeight="1" x14ac:dyDescent="0.15">
      <c r="A34" s="32">
        <v>1</v>
      </c>
      <c r="B34" s="33" t="s">
        <v>3459</v>
      </c>
      <c r="C34" s="33">
        <v>3.5034500000000001E-4</v>
      </c>
      <c r="D34" s="33" t="s">
        <v>315</v>
      </c>
      <c r="E34" s="33" t="s">
        <v>315</v>
      </c>
    </row>
    <row r="35" spans="1:5" ht="15.75" customHeight="1" x14ac:dyDescent="0.15">
      <c r="A35" s="32">
        <v>1</v>
      </c>
      <c r="B35" s="33" t="s">
        <v>3460</v>
      </c>
      <c r="C35" s="33">
        <v>3.4366300000000002E-4</v>
      </c>
      <c r="D35" s="33" t="s">
        <v>315</v>
      </c>
      <c r="E35" s="33" t="s">
        <v>315</v>
      </c>
    </row>
    <row r="36" spans="1:5" ht="15.75" customHeight="1" x14ac:dyDescent="0.15">
      <c r="A36" s="32">
        <v>1</v>
      </c>
      <c r="B36" s="33" t="s">
        <v>3461</v>
      </c>
      <c r="C36" s="33">
        <v>3.4119700000000001E-4</v>
      </c>
      <c r="D36" s="33" t="s">
        <v>315</v>
      </c>
      <c r="E36" s="33" t="s">
        <v>315</v>
      </c>
    </row>
    <row r="37" spans="1:5" ht="15.75" customHeight="1" x14ac:dyDescent="0.15">
      <c r="A37" s="32">
        <v>1</v>
      </c>
      <c r="B37" s="33" t="s">
        <v>3462</v>
      </c>
      <c r="C37" s="33">
        <v>3.2061999999999998E-4</v>
      </c>
      <c r="D37" s="33" t="s">
        <v>315</v>
      </c>
      <c r="E37" s="33" t="s">
        <v>315</v>
      </c>
    </row>
    <row r="38" spans="1:5" ht="15.75" customHeight="1" x14ac:dyDescent="0.15">
      <c r="A38" s="32">
        <v>1</v>
      </c>
      <c r="B38" s="33" t="s">
        <v>3463</v>
      </c>
      <c r="C38" s="33">
        <v>3.20429E-4</v>
      </c>
      <c r="D38" s="33" t="s">
        <v>315</v>
      </c>
      <c r="E38" s="33" t="s">
        <v>315</v>
      </c>
    </row>
    <row r="39" spans="1:5" ht="15.75" customHeight="1" x14ac:dyDescent="0.15">
      <c r="A39" s="32">
        <v>1</v>
      </c>
      <c r="B39" s="33" t="s">
        <v>3464</v>
      </c>
      <c r="C39" s="33">
        <v>3.1965800000000001E-4</v>
      </c>
      <c r="D39" s="33" t="s">
        <v>315</v>
      </c>
      <c r="E39" s="33" t="s">
        <v>315</v>
      </c>
    </row>
    <row r="40" spans="1:5" ht="15.75" customHeight="1" x14ac:dyDescent="0.15">
      <c r="A40" s="32">
        <v>1</v>
      </c>
      <c r="B40" s="33" t="s">
        <v>3465</v>
      </c>
      <c r="C40" s="33">
        <v>3.0071699999999999E-4</v>
      </c>
      <c r="D40" s="33" t="s">
        <v>315</v>
      </c>
      <c r="E40" s="33" t="s">
        <v>315</v>
      </c>
    </row>
    <row r="41" spans="1:5" ht="15.75" customHeight="1" x14ac:dyDescent="0.15">
      <c r="A41" s="32">
        <v>1</v>
      </c>
      <c r="B41" s="33" t="s">
        <v>3466</v>
      </c>
      <c r="C41" s="33">
        <v>2.9735500000000002E-4</v>
      </c>
      <c r="D41" s="33" t="s">
        <v>315</v>
      </c>
      <c r="E41" s="33" t="s">
        <v>315</v>
      </c>
    </row>
    <row r="42" spans="1:5" ht="15.75" customHeight="1" x14ac:dyDescent="0.15">
      <c r="A42" s="32">
        <v>1</v>
      </c>
      <c r="B42" s="33" t="s">
        <v>3467</v>
      </c>
      <c r="C42" s="33">
        <v>2.77364E-4</v>
      </c>
      <c r="D42" s="33" t="s">
        <v>315</v>
      </c>
      <c r="E42" s="33" t="s">
        <v>315</v>
      </c>
    </row>
    <row r="43" spans="1:5" ht="15.75" customHeight="1" x14ac:dyDescent="0.15">
      <c r="A43" s="32">
        <v>1</v>
      </c>
      <c r="B43" s="33" t="s">
        <v>3468</v>
      </c>
      <c r="C43" s="33">
        <v>2.7676000000000003E-4</v>
      </c>
      <c r="D43" s="33" t="s">
        <v>315</v>
      </c>
      <c r="E43" s="33" t="s">
        <v>315</v>
      </c>
    </row>
    <row r="44" spans="1:5" ht="15.75" customHeight="1" x14ac:dyDescent="0.15">
      <c r="A44" s="32">
        <v>1</v>
      </c>
      <c r="B44" s="33" t="s">
        <v>3469</v>
      </c>
      <c r="C44" s="33">
        <v>2.7425000000000003E-4</v>
      </c>
      <c r="D44" s="33" t="s">
        <v>315</v>
      </c>
      <c r="E44" s="33" t="s">
        <v>315</v>
      </c>
    </row>
    <row r="45" spans="1:5" ht="15.75" customHeight="1" x14ac:dyDescent="0.15">
      <c r="A45" s="32">
        <v>1</v>
      </c>
      <c r="B45" s="33" t="s">
        <v>3470</v>
      </c>
      <c r="C45" s="33">
        <v>2.64491E-4</v>
      </c>
      <c r="D45" s="33" t="s">
        <v>315</v>
      </c>
      <c r="E45" s="33" t="s">
        <v>315</v>
      </c>
    </row>
    <row r="46" spans="1:5" ht="15.75" customHeight="1" x14ac:dyDescent="0.15">
      <c r="A46" s="32">
        <v>1</v>
      </c>
      <c r="B46" s="33" t="s">
        <v>3471</v>
      </c>
      <c r="C46" s="33">
        <v>2.6337700000000002E-4</v>
      </c>
      <c r="D46" s="33" t="s">
        <v>315</v>
      </c>
      <c r="E46" s="33" t="s">
        <v>315</v>
      </c>
    </row>
    <row r="47" spans="1:5" ht="15.75" customHeight="1" x14ac:dyDescent="0.15">
      <c r="A47" s="32">
        <v>1</v>
      </c>
      <c r="B47" s="33" t="s">
        <v>3472</v>
      </c>
      <c r="C47" s="33">
        <v>2.5399400000000001E-4</v>
      </c>
      <c r="D47" s="33" t="s">
        <v>315</v>
      </c>
      <c r="E47" s="33" t="s">
        <v>315</v>
      </c>
    </row>
    <row r="48" spans="1:5" ht="13" x14ac:dyDescent="0.15">
      <c r="A48" s="32">
        <v>1</v>
      </c>
      <c r="B48" s="33" t="s">
        <v>3473</v>
      </c>
      <c r="C48" s="33">
        <v>2.5373000000000003E-4</v>
      </c>
      <c r="D48" s="33" t="s">
        <v>315</v>
      </c>
      <c r="E48" s="33" t="s">
        <v>315</v>
      </c>
    </row>
    <row r="49" spans="1:5" ht="13" x14ac:dyDescent="0.15">
      <c r="A49" s="32">
        <v>1</v>
      </c>
      <c r="B49" s="33" t="s">
        <v>3474</v>
      </c>
      <c r="C49" s="33">
        <v>2.5202599999999998E-4</v>
      </c>
      <c r="D49" s="33" t="s">
        <v>315</v>
      </c>
      <c r="E49" s="33" t="s">
        <v>315</v>
      </c>
    </row>
    <row r="50" spans="1:5" ht="13" x14ac:dyDescent="0.15">
      <c r="A50" s="32">
        <v>1</v>
      </c>
      <c r="B50" s="33" t="s">
        <v>3475</v>
      </c>
      <c r="C50" s="33">
        <v>2.50282E-4</v>
      </c>
      <c r="D50" s="33" t="s">
        <v>315</v>
      </c>
      <c r="E50" s="33" t="s">
        <v>315</v>
      </c>
    </row>
    <row r="51" spans="1:5" ht="13" x14ac:dyDescent="0.15">
      <c r="A51" s="32">
        <v>1</v>
      </c>
      <c r="B51" s="33" t="s">
        <v>3476</v>
      </c>
      <c r="C51" s="33">
        <v>2.4978400000000002E-4</v>
      </c>
      <c r="D51" s="33" t="s">
        <v>315</v>
      </c>
      <c r="E51" s="33" t="s">
        <v>315</v>
      </c>
    </row>
    <row r="52" spans="1:5" ht="13" x14ac:dyDescent="0.15">
      <c r="A52" s="32">
        <v>1</v>
      </c>
      <c r="B52" s="33" t="s">
        <v>3477</v>
      </c>
      <c r="C52" s="33">
        <v>2.4579000000000002E-4</v>
      </c>
      <c r="D52" s="33" t="s">
        <v>315</v>
      </c>
      <c r="E52" s="33" t="s">
        <v>315</v>
      </c>
    </row>
    <row r="53" spans="1:5" ht="13" x14ac:dyDescent="0.15">
      <c r="A53" s="32">
        <v>1</v>
      </c>
      <c r="B53" s="33" t="s">
        <v>3478</v>
      </c>
      <c r="C53" s="33">
        <v>2.4044100000000001E-4</v>
      </c>
      <c r="D53" s="33" t="s">
        <v>315</v>
      </c>
      <c r="E53" s="33" t="s">
        <v>315</v>
      </c>
    </row>
    <row r="54" spans="1:5" ht="13" x14ac:dyDescent="0.15">
      <c r="A54" s="32">
        <v>1</v>
      </c>
      <c r="B54" s="33" t="s">
        <v>3479</v>
      </c>
      <c r="C54" s="33">
        <v>2.37483E-4</v>
      </c>
      <c r="D54" s="33" t="s">
        <v>315</v>
      </c>
      <c r="E54" s="33" t="s">
        <v>315</v>
      </c>
    </row>
    <row r="55" spans="1:5" ht="13" x14ac:dyDescent="0.15">
      <c r="A55" s="32">
        <v>1</v>
      </c>
      <c r="B55" s="33" t="s">
        <v>3480</v>
      </c>
      <c r="C55" s="33">
        <v>2.37483E-4</v>
      </c>
      <c r="D55" s="33" t="s">
        <v>315</v>
      </c>
      <c r="E55" s="33" t="s">
        <v>315</v>
      </c>
    </row>
    <row r="56" spans="1:5" ht="13" x14ac:dyDescent="0.15">
      <c r="A56" s="32">
        <v>1</v>
      </c>
      <c r="B56" s="33" t="s">
        <v>3481</v>
      </c>
      <c r="C56" s="33">
        <v>2.36488E-4</v>
      </c>
      <c r="D56" s="33" t="s">
        <v>315</v>
      </c>
      <c r="E56" s="33" t="s">
        <v>315</v>
      </c>
    </row>
    <row r="57" spans="1:5" ht="13" x14ac:dyDescent="0.15">
      <c r="A57" s="32">
        <v>1</v>
      </c>
      <c r="B57" s="33" t="s">
        <v>3482</v>
      </c>
      <c r="C57" s="33">
        <v>2.3344800000000001E-4</v>
      </c>
      <c r="D57" s="33" t="s">
        <v>315</v>
      </c>
      <c r="E57" s="33" t="s">
        <v>315</v>
      </c>
    </row>
    <row r="58" spans="1:5" ht="13" x14ac:dyDescent="0.15">
      <c r="A58" s="32">
        <v>1</v>
      </c>
      <c r="B58" s="33" t="s">
        <v>3483</v>
      </c>
      <c r="C58" s="33">
        <v>2.3255300000000001E-4</v>
      </c>
      <c r="D58" s="33" t="s">
        <v>315</v>
      </c>
      <c r="E58" s="33" t="s">
        <v>315</v>
      </c>
    </row>
    <row r="59" spans="1:5" ht="13" x14ac:dyDescent="0.15">
      <c r="A59" s="32">
        <v>1</v>
      </c>
      <c r="B59" s="33" t="s">
        <v>3484</v>
      </c>
      <c r="C59" s="33">
        <v>2.32265E-4</v>
      </c>
      <c r="D59" s="33" t="s">
        <v>315</v>
      </c>
      <c r="E59" s="33" t="s">
        <v>315</v>
      </c>
    </row>
    <row r="60" spans="1:5" ht="13" x14ac:dyDescent="0.15">
      <c r="A60" s="32">
        <v>1</v>
      </c>
      <c r="B60" s="33" t="s">
        <v>3485</v>
      </c>
      <c r="C60" s="33">
        <v>2.2922900000000001E-4</v>
      </c>
      <c r="D60" s="33" t="s">
        <v>315</v>
      </c>
      <c r="E60" s="33" t="s">
        <v>315</v>
      </c>
    </row>
    <row r="61" spans="1:5" ht="13" x14ac:dyDescent="0.15">
      <c r="A61" s="32">
        <v>1</v>
      </c>
      <c r="B61" s="33" t="s">
        <v>3486</v>
      </c>
      <c r="C61" s="33">
        <v>2.25761E-4</v>
      </c>
      <c r="D61" s="33" t="s">
        <v>315</v>
      </c>
      <c r="E61" s="33" t="s">
        <v>315</v>
      </c>
    </row>
    <row r="62" spans="1:5" ht="13" x14ac:dyDescent="0.15">
      <c r="A62" s="32">
        <v>1</v>
      </c>
      <c r="B62" s="33" t="s">
        <v>3487</v>
      </c>
      <c r="C62" s="33">
        <v>2.2040300000000001E-4</v>
      </c>
      <c r="D62" s="33" t="s">
        <v>315</v>
      </c>
      <c r="E62" s="33" t="s">
        <v>315</v>
      </c>
    </row>
    <row r="63" spans="1:5" ht="13" x14ac:dyDescent="0.15">
      <c r="A63" s="32">
        <v>1</v>
      </c>
      <c r="B63" s="33" t="s">
        <v>3488</v>
      </c>
      <c r="C63" s="33">
        <v>2.2006700000000001E-4</v>
      </c>
      <c r="D63" s="33" t="s">
        <v>315</v>
      </c>
      <c r="E63" s="33" t="s">
        <v>315</v>
      </c>
    </row>
    <row r="64" spans="1:5" ht="13" x14ac:dyDescent="0.15">
      <c r="A64" s="32">
        <v>1</v>
      </c>
      <c r="B64" s="33" t="s">
        <v>3489</v>
      </c>
      <c r="C64" s="33">
        <v>2.1028799999999999E-4</v>
      </c>
      <c r="D64" s="33" t="s">
        <v>315</v>
      </c>
      <c r="E64" s="33" t="s">
        <v>315</v>
      </c>
    </row>
    <row r="65" spans="1:5" ht="13" x14ac:dyDescent="0.15">
      <c r="A65" s="32">
        <v>1</v>
      </c>
      <c r="B65" s="33" t="s">
        <v>3490</v>
      </c>
      <c r="C65" s="33">
        <v>2.0998600000000001E-4</v>
      </c>
      <c r="D65" s="33" t="s">
        <v>315</v>
      </c>
      <c r="E65" s="33" t="s">
        <v>315</v>
      </c>
    </row>
    <row r="66" spans="1:5" ht="13" x14ac:dyDescent="0.15">
      <c r="A66" s="32">
        <v>1</v>
      </c>
      <c r="B66" s="33" t="s">
        <v>3491</v>
      </c>
      <c r="C66" s="33">
        <v>2.0241000000000001E-4</v>
      </c>
      <c r="D66" s="33" t="s">
        <v>315</v>
      </c>
      <c r="E66" s="33" t="s">
        <v>315</v>
      </c>
    </row>
    <row r="67" spans="1:5" ht="13" x14ac:dyDescent="0.15">
      <c r="A67" s="32">
        <v>1</v>
      </c>
      <c r="B67" s="33" t="s">
        <v>3492</v>
      </c>
      <c r="C67" s="33">
        <v>1.96756E-4</v>
      </c>
      <c r="D67" s="33" t="s">
        <v>315</v>
      </c>
      <c r="E67" s="33" t="s">
        <v>315</v>
      </c>
    </row>
    <row r="68" spans="1:5" ht="13" x14ac:dyDescent="0.15">
      <c r="A68" s="32">
        <v>1</v>
      </c>
      <c r="B68" s="33" t="s">
        <v>3493</v>
      </c>
      <c r="C68" s="33">
        <v>1.90399E-4</v>
      </c>
      <c r="D68" s="33" t="s">
        <v>315</v>
      </c>
      <c r="E68" s="33" t="s">
        <v>315</v>
      </c>
    </row>
    <row r="69" spans="1:5" ht="13" x14ac:dyDescent="0.15">
      <c r="A69" s="32">
        <v>1</v>
      </c>
      <c r="B69" s="33" t="s">
        <v>3494</v>
      </c>
      <c r="C69" s="33">
        <v>1.8335000000000001E-4</v>
      </c>
      <c r="D69" s="33" t="s">
        <v>315</v>
      </c>
      <c r="E69" s="33" t="s">
        <v>315</v>
      </c>
    </row>
    <row r="70" spans="1:5" ht="13" x14ac:dyDescent="0.15">
      <c r="A70" s="32">
        <v>2</v>
      </c>
      <c r="B70" s="33" t="s">
        <v>3495</v>
      </c>
      <c r="C70" s="33">
        <v>1</v>
      </c>
      <c r="D70" s="33">
        <v>1</v>
      </c>
      <c r="E70" s="33">
        <v>2</v>
      </c>
    </row>
    <row r="71" spans="1:5" ht="13" x14ac:dyDescent="0.15">
      <c r="A71" s="32">
        <v>2</v>
      </c>
      <c r="B71" s="33" t="s">
        <v>3496</v>
      </c>
      <c r="C71" s="33">
        <v>1</v>
      </c>
      <c r="D71" s="33" t="s">
        <v>315</v>
      </c>
      <c r="E71" s="33" t="s">
        <v>315</v>
      </c>
    </row>
    <row r="72" spans="1:5" ht="13" x14ac:dyDescent="0.15">
      <c r="A72" s="32">
        <v>2</v>
      </c>
      <c r="B72" s="33" t="s">
        <v>3497</v>
      </c>
      <c r="C72" s="33">
        <v>1</v>
      </c>
      <c r="D72" s="33" t="s">
        <v>315</v>
      </c>
      <c r="E72" s="33" t="s">
        <v>315</v>
      </c>
    </row>
    <row r="73" spans="1:5" ht="13" x14ac:dyDescent="0.15">
      <c r="A73" s="32">
        <v>2</v>
      </c>
      <c r="B73" s="33" t="s">
        <v>3498</v>
      </c>
      <c r="C73" s="33">
        <v>1</v>
      </c>
      <c r="D73" s="33" t="s">
        <v>315</v>
      </c>
      <c r="E73" s="33" t="s">
        <v>315</v>
      </c>
    </row>
    <row r="74" spans="1:5" ht="13" x14ac:dyDescent="0.15">
      <c r="A74" s="32">
        <v>2</v>
      </c>
      <c r="B74" s="33" t="s">
        <v>3499</v>
      </c>
      <c r="C74" s="33">
        <v>0.99993399999999999</v>
      </c>
      <c r="D74" s="33" t="s">
        <v>315</v>
      </c>
      <c r="E74" s="33" t="s">
        <v>315</v>
      </c>
    </row>
    <row r="75" spans="1:5" ht="13" x14ac:dyDescent="0.15">
      <c r="A75" s="32">
        <v>2</v>
      </c>
      <c r="B75" s="33" t="s">
        <v>3500</v>
      </c>
      <c r="C75" s="33">
        <v>0.99984099999999998</v>
      </c>
      <c r="D75" s="33" t="s">
        <v>315</v>
      </c>
      <c r="E75" s="33" t="s">
        <v>315</v>
      </c>
    </row>
    <row r="76" spans="1:5" ht="13" x14ac:dyDescent="0.15">
      <c r="A76" s="32">
        <v>2</v>
      </c>
      <c r="B76" s="33" t="s">
        <v>3501</v>
      </c>
      <c r="C76" s="33">
        <v>0.97574899999999998</v>
      </c>
      <c r="D76" s="33" t="s">
        <v>315</v>
      </c>
      <c r="E76" s="33" t="s">
        <v>315</v>
      </c>
    </row>
    <row r="77" spans="1:5" ht="13" x14ac:dyDescent="0.15">
      <c r="A77" s="32">
        <v>2</v>
      </c>
      <c r="B77" s="33" t="s">
        <v>3502</v>
      </c>
      <c r="C77" s="33">
        <v>0.93076199999999998</v>
      </c>
      <c r="D77" s="33" t="s">
        <v>315</v>
      </c>
      <c r="E77" s="33" t="s">
        <v>315</v>
      </c>
    </row>
    <row r="78" spans="1:5" ht="13" x14ac:dyDescent="0.15">
      <c r="A78" s="32">
        <v>2</v>
      </c>
      <c r="B78" s="33" t="s">
        <v>3503</v>
      </c>
      <c r="C78" s="33">
        <v>0.76866900000000005</v>
      </c>
      <c r="D78" s="33" t="s">
        <v>315</v>
      </c>
      <c r="E78" s="33" t="s">
        <v>315</v>
      </c>
    </row>
    <row r="79" spans="1:5" ht="13" x14ac:dyDescent="0.15">
      <c r="A79" s="32">
        <v>2</v>
      </c>
      <c r="B79" s="33" t="s">
        <v>3504</v>
      </c>
      <c r="C79" s="33">
        <v>0.194415</v>
      </c>
      <c r="D79" s="33" t="s">
        <v>315</v>
      </c>
      <c r="E79" s="33" t="s">
        <v>315</v>
      </c>
    </row>
    <row r="80" spans="1:5" ht="13" x14ac:dyDescent="0.15">
      <c r="A80" s="32">
        <v>2</v>
      </c>
      <c r="B80" s="33" t="s">
        <v>3505</v>
      </c>
      <c r="C80" s="33">
        <v>0.187144</v>
      </c>
      <c r="D80" s="33" t="s">
        <v>315</v>
      </c>
      <c r="E80" s="33" t="s">
        <v>315</v>
      </c>
    </row>
    <row r="81" spans="1:5" ht="13" x14ac:dyDescent="0.15">
      <c r="A81" s="32">
        <v>2</v>
      </c>
      <c r="B81" s="33" t="s">
        <v>3506</v>
      </c>
      <c r="C81" s="33">
        <v>0.16752700000000001</v>
      </c>
      <c r="D81" s="33" t="s">
        <v>315</v>
      </c>
      <c r="E81" s="33" t="s">
        <v>315</v>
      </c>
    </row>
    <row r="82" spans="1:5" ht="13" x14ac:dyDescent="0.15">
      <c r="A82" s="32">
        <v>2</v>
      </c>
      <c r="B82" s="33" t="s">
        <v>3507</v>
      </c>
      <c r="C82" s="33">
        <v>0.167459</v>
      </c>
      <c r="D82" s="33" t="s">
        <v>315</v>
      </c>
      <c r="E82" s="33" t="s">
        <v>315</v>
      </c>
    </row>
    <row r="83" spans="1:5" ht="13" x14ac:dyDescent="0.15">
      <c r="A83" s="32">
        <v>2</v>
      </c>
      <c r="B83" s="33" t="s">
        <v>3508</v>
      </c>
      <c r="C83" s="33">
        <v>0.15462799999999999</v>
      </c>
      <c r="D83" s="33" t="s">
        <v>315</v>
      </c>
      <c r="E83" s="33" t="s">
        <v>315</v>
      </c>
    </row>
    <row r="84" spans="1:5" ht="13" x14ac:dyDescent="0.15">
      <c r="A84" s="32">
        <v>2</v>
      </c>
      <c r="B84" s="33" t="s">
        <v>3509</v>
      </c>
      <c r="C84" s="33">
        <v>0.14376700000000001</v>
      </c>
      <c r="D84" s="33" t="s">
        <v>315</v>
      </c>
      <c r="E84" s="33" t="s">
        <v>315</v>
      </c>
    </row>
    <row r="85" spans="1:5" ht="13" x14ac:dyDescent="0.15">
      <c r="A85" s="32">
        <v>2</v>
      </c>
      <c r="B85" s="33" t="s">
        <v>3510</v>
      </c>
      <c r="C85" s="33">
        <v>0.13886899999999999</v>
      </c>
      <c r="D85" s="33" t="s">
        <v>315</v>
      </c>
      <c r="E85" s="33" t="s">
        <v>315</v>
      </c>
    </row>
    <row r="86" spans="1:5" ht="13" x14ac:dyDescent="0.15">
      <c r="A86" s="32">
        <v>2</v>
      </c>
      <c r="B86" s="33" t="s">
        <v>3511</v>
      </c>
      <c r="C86" s="33">
        <v>6.9132700000000005E-2</v>
      </c>
      <c r="D86" s="33" t="s">
        <v>315</v>
      </c>
      <c r="E86" s="33" t="s">
        <v>315</v>
      </c>
    </row>
    <row r="87" spans="1:5" ht="13" x14ac:dyDescent="0.15">
      <c r="A87" s="32">
        <v>2</v>
      </c>
      <c r="B87" s="33" t="s">
        <v>3512</v>
      </c>
      <c r="C87" s="33">
        <v>6.7538500000000001E-2</v>
      </c>
      <c r="D87" s="33" t="s">
        <v>315</v>
      </c>
      <c r="E87" s="33" t="s">
        <v>315</v>
      </c>
    </row>
    <row r="88" spans="1:5" ht="13" x14ac:dyDescent="0.15">
      <c r="A88" s="32">
        <v>2</v>
      </c>
      <c r="B88" s="33" t="s">
        <v>3513</v>
      </c>
      <c r="C88" s="33" t="s">
        <v>315</v>
      </c>
      <c r="D88" s="33">
        <v>1</v>
      </c>
      <c r="E88" s="33">
        <v>3</v>
      </c>
    </row>
    <row r="89" spans="1:5" ht="13" x14ac:dyDescent="0.15">
      <c r="A89" s="32">
        <v>2</v>
      </c>
      <c r="B89" s="33" t="s">
        <v>3514</v>
      </c>
      <c r="C89" s="33" t="s">
        <v>315</v>
      </c>
      <c r="D89" s="33">
        <v>1</v>
      </c>
      <c r="E89" s="33">
        <v>1</v>
      </c>
    </row>
    <row r="90" spans="1:5" ht="13" x14ac:dyDescent="0.15">
      <c r="A90" s="32">
        <v>2</v>
      </c>
      <c r="B90" s="33" t="s">
        <v>3515</v>
      </c>
      <c r="C90" s="33" t="s">
        <v>315</v>
      </c>
      <c r="D90" s="33">
        <v>0.78271455096754805</v>
      </c>
      <c r="E90" s="33">
        <v>7</v>
      </c>
    </row>
    <row r="91" spans="1:5" ht="13" x14ac:dyDescent="0.15">
      <c r="A91" s="32">
        <v>2</v>
      </c>
      <c r="B91" s="33" t="s">
        <v>3516</v>
      </c>
      <c r="C91" s="33" t="s">
        <v>315</v>
      </c>
      <c r="D91" s="33">
        <v>0.21007792170005901</v>
      </c>
      <c r="E91" s="33">
        <v>7</v>
      </c>
    </row>
    <row r="92" spans="1:5" ht="13" x14ac:dyDescent="0.15">
      <c r="A92" s="32">
        <v>3</v>
      </c>
      <c r="B92" s="33" t="s">
        <v>3517</v>
      </c>
      <c r="C92" s="33">
        <v>0.91942699999999999</v>
      </c>
      <c r="D92" s="33">
        <v>0.90605212802492296</v>
      </c>
      <c r="E92" s="33">
        <v>1</v>
      </c>
    </row>
    <row r="93" spans="1:5" ht="13" x14ac:dyDescent="0.15">
      <c r="A93" s="32">
        <v>3</v>
      </c>
      <c r="B93" s="33" t="s">
        <v>3518</v>
      </c>
      <c r="C93" s="33">
        <v>2.7230500000000001E-2</v>
      </c>
      <c r="D93" s="33" t="s">
        <v>315</v>
      </c>
      <c r="E93" s="33" t="s">
        <v>315</v>
      </c>
    </row>
    <row r="94" spans="1:5" ht="13" x14ac:dyDescent="0.15">
      <c r="A94" s="32">
        <v>3</v>
      </c>
      <c r="B94" s="33" t="s">
        <v>3519</v>
      </c>
      <c r="C94" s="33">
        <v>2.63574E-2</v>
      </c>
      <c r="D94" s="33">
        <v>5.7834104675242498E-2</v>
      </c>
      <c r="E94" s="33">
        <v>1</v>
      </c>
    </row>
    <row r="95" spans="1:5" ht="13" x14ac:dyDescent="0.15">
      <c r="A95" s="32">
        <v>3</v>
      </c>
      <c r="B95" s="33" t="s">
        <v>3520</v>
      </c>
      <c r="C95" s="33">
        <v>2.0449700000000001E-2</v>
      </c>
      <c r="D95" s="33" t="s">
        <v>315</v>
      </c>
      <c r="E95" s="33" t="s">
        <v>315</v>
      </c>
    </row>
    <row r="96" spans="1:5" ht="13" x14ac:dyDescent="0.15">
      <c r="A96" s="32">
        <v>3</v>
      </c>
      <c r="B96" s="33" t="s">
        <v>3521</v>
      </c>
      <c r="C96" s="33">
        <v>1.9068000000000002E-2</v>
      </c>
      <c r="D96" s="33" t="s">
        <v>315</v>
      </c>
      <c r="E96" s="33" t="s">
        <v>315</v>
      </c>
    </row>
    <row r="97" spans="1:5" ht="13" x14ac:dyDescent="0.15">
      <c r="A97" s="32">
        <v>3</v>
      </c>
      <c r="B97" s="33" t="s">
        <v>3522</v>
      </c>
      <c r="C97" s="33">
        <v>1.6919199999999999E-2</v>
      </c>
      <c r="D97" s="33" t="s">
        <v>315</v>
      </c>
      <c r="E97" s="33" t="s">
        <v>315</v>
      </c>
    </row>
    <row r="98" spans="1:5" ht="13" x14ac:dyDescent="0.15">
      <c r="A98" s="32">
        <v>3</v>
      </c>
      <c r="B98" s="33" t="s">
        <v>3523</v>
      </c>
      <c r="C98" s="33">
        <v>1.30437E-2</v>
      </c>
      <c r="D98" s="33" t="s">
        <v>315</v>
      </c>
      <c r="E98" s="33" t="s">
        <v>315</v>
      </c>
    </row>
    <row r="99" spans="1:5" ht="13" x14ac:dyDescent="0.15">
      <c r="A99" s="32">
        <v>3</v>
      </c>
      <c r="B99" s="33" t="s">
        <v>3524</v>
      </c>
      <c r="C99" s="33">
        <v>1.26938E-2</v>
      </c>
      <c r="D99" s="33" t="s">
        <v>315</v>
      </c>
      <c r="E99" s="33" t="s">
        <v>315</v>
      </c>
    </row>
    <row r="100" spans="1:5" ht="13" x14ac:dyDescent="0.15">
      <c r="A100" s="32">
        <v>3</v>
      </c>
      <c r="B100" s="33" t="s">
        <v>3525</v>
      </c>
      <c r="C100" s="33">
        <v>1.21282E-2</v>
      </c>
      <c r="D100" s="33" t="s">
        <v>315</v>
      </c>
      <c r="E100" s="33" t="s">
        <v>315</v>
      </c>
    </row>
    <row r="101" spans="1:5" ht="13" x14ac:dyDescent="0.15">
      <c r="A101" s="32">
        <v>3</v>
      </c>
      <c r="B101" s="33" t="s">
        <v>3526</v>
      </c>
      <c r="C101" s="33">
        <v>1.1891799999999999E-2</v>
      </c>
      <c r="D101" s="33" t="s">
        <v>315</v>
      </c>
      <c r="E101" s="33" t="s">
        <v>315</v>
      </c>
    </row>
    <row r="102" spans="1:5" ht="13" x14ac:dyDescent="0.15">
      <c r="A102" s="32">
        <v>3</v>
      </c>
      <c r="B102" s="33" t="s">
        <v>3527</v>
      </c>
      <c r="C102" s="33">
        <v>1.18499E-2</v>
      </c>
      <c r="D102" s="33" t="s">
        <v>315</v>
      </c>
      <c r="E102" s="33" t="s">
        <v>315</v>
      </c>
    </row>
    <row r="103" spans="1:5" ht="13" x14ac:dyDescent="0.15">
      <c r="A103" s="32">
        <v>3</v>
      </c>
      <c r="B103" s="33" t="s">
        <v>3528</v>
      </c>
      <c r="C103" s="33">
        <v>1.02681E-2</v>
      </c>
      <c r="D103" s="33" t="s">
        <v>315</v>
      </c>
      <c r="E103" s="33" t="s">
        <v>315</v>
      </c>
    </row>
    <row r="104" spans="1:5" ht="13" x14ac:dyDescent="0.15">
      <c r="A104" s="32">
        <v>3</v>
      </c>
      <c r="B104" s="33" t="s">
        <v>3529</v>
      </c>
      <c r="C104" s="33">
        <v>8.3269899999999994E-3</v>
      </c>
      <c r="D104" s="33" t="s">
        <v>315</v>
      </c>
      <c r="E104" s="33" t="s">
        <v>315</v>
      </c>
    </row>
    <row r="105" spans="1:5" ht="13" x14ac:dyDescent="0.15">
      <c r="A105" s="32">
        <v>3</v>
      </c>
      <c r="B105" s="33" t="s">
        <v>3530</v>
      </c>
      <c r="C105" s="33">
        <v>8.2817299999999993E-3</v>
      </c>
      <c r="D105" s="33" t="s">
        <v>315</v>
      </c>
      <c r="E105" s="33" t="s">
        <v>315</v>
      </c>
    </row>
    <row r="106" spans="1:5" ht="13" x14ac:dyDescent="0.15">
      <c r="A106" s="32">
        <v>3</v>
      </c>
      <c r="B106" s="33" t="s">
        <v>3531</v>
      </c>
      <c r="C106" s="33">
        <v>5.8799999999999998E-3</v>
      </c>
      <c r="D106" s="33" t="s">
        <v>315</v>
      </c>
      <c r="E106" s="33" t="s">
        <v>315</v>
      </c>
    </row>
    <row r="107" spans="1:5" ht="13" x14ac:dyDescent="0.15">
      <c r="A107" s="32">
        <v>3</v>
      </c>
      <c r="B107" s="33" t="s">
        <v>3532</v>
      </c>
      <c r="C107" s="33">
        <v>5.8336200000000003E-3</v>
      </c>
      <c r="D107" s="33" t="s">
        <v>315</v>
      </c>
      <c r="E107" s="33" t="s">
        <v>315</v>
      </c>
    </row>
    <row r="108" spans="1:5" ht="13" x14ac:dyDescent="0.15">
      <c r="A108" s="32">
        <v>3</v>
      </c>
      <c r="B108" s="33" t="s">
        <v>3533</v>
      </c>
      <c r="C108" s="33">
        <v>5.72033E-3</v>
      </c>
      <c r="D108" s="33" t="s">
        <v>315</v>
      </c>
      <c r="E108" s="33" t="s">
        <v>315</v>
      </c>
    </row>
    <row r="109" spans="1:5" ht="13" x14ac:dyDescent="0.15">
      <c r="A109" s="32">
        <v>3</v>
      </c>
      <c r="B109" s="33" t="s">
        <v>3534</v>
      </c>
      <c r="C109" s="33">
        <v>5.6948800000000003E-3</v>
      </c>
      <c r="D109" s="33" t="s">
        <v>315</v>
      </c>
      <c r="E109" s="33" t="s">
        <v>315</v>
      </c>
    </row>
    <row r="110" spans="1:5" ht="13" x14ac:dyDescent="0.15">
      <c r="A110" s="32">
        <v>3</v>
      </c>
      <c r="B110" s="33" t="s">
        <v>3535</v>
      </c>
      <c r="C110" s="33">
        <v>5.69186E-3</v>
      </c>
      <c r="D110" s="33" t="s">
        <v>315</v>
      </c>
      <c r="E110" s="33" t="s">
        <v>315</v>
      </c>
    </row>
    <row r="111" spans="1:5" ht="13" x14ac:dyDescent="0.15">
      <c r="A111" s="32">
        <v>3</v>
      </c>
      <c r="B111" s="33" t="s">
        <v>3536</v>
      </c>
      <c r="C111" s="33">
        <v>5.6628199999999998E-3</v>
      </c>
      <c r="D111" s="33" t="s">
        <v>315</v>
      </c>
      <c r="E111" s="33" t="s">
        <v>315</v>
      </c>
    </row>
    <row r="112" spans="1:5" ht="13" x14ac:dyDescent="0.15">
      <c r="A112" s="32">
        <v>3</v>
      </c>
      <c r="B112" s="33" t="s">
        <v>3537</v>
      </c>
      <c r="C112" s="33">
        <v>5.6604000000000003E-3</v>
      </c>
      <c r="D112" s="33" t="s">
        <v>315</v>
      </c>
      <c r="E112" s="33" t="s">
        <v>315</v>
      </c>
    </row>
    <row r="113" spans="1:5" ht="13" x14ac:dyDescent="0.15">
      <c r="A113" s="32">
        <v>3</v>
      </c>
      <c r="B113" s="33" t="s">
        <v>3538</v>
      </c>
      <c r="C113" s="33">
        <v>5.6503100000000004E-3</v>
      </c>
      <c r="D113" s="33" t="s">
        <v>315</v>
      </c>
      <c r="E113" s="33" t="s">
        <v>315</v>
      </c>
    </row>
    <row r="114" spans="1:5" ht="13" x14ac:dyDescent="0.15">
      <c r="A114" s="32">
        <v>3</v>
      </c>
      <c r="B114" s="33" t="s">
        <v>3539</v>
      </c>
      <c r="C114" s="33">
        <v>5.6477799999999998E-3</v>
      </c>
      <c r="D114" s="33" t="s">
        <v>315</v>
      </c>
      <c r="E114" s="33" t="s">
        <v>315</v>
      </c>
    </row>
    <row r="115" spans="1:5" ht="13" x14ac:dyDescent="0.15">
      <c r="A115" s="32">
        <v>3</v>
      </c>
      <c r="B115" s="33" t="s">
        <v>3540</v>
      </c>
      <c r="C115" s="33">
        <v>5.4760199999999998E-3</v>
      </c>
      <c r="D115" s="33" t="s">
        <v>315</v>
      </c>
      <c r="E115" s="33" t="s">
        <v>315</v>
      </c>
    </row>
    <row r="116" spans="1:5" ht="13" x14ac:dyDescent="0.15">
      <c r="A116" s="32">
        <v>3</v>
      </c>
      <c r="B116" s="33" t="s">
        <v>3541</v>
      </c>
      <c r="C116" s="33">
        <v>5.4642299999999996E-3</v>
      </c>
      <c r="D116" s="33" t="s">
        <v>315</v>
      </c>
      <c r="E116" s="33" t="s">
        <v>315</v>
      </c>
    </row>
    <row r="117" spans="1:5" ht="13" x14ac:dyDescent="0.15">
      <c r="A117" s="32">
        <v>3</v>
      </c>
      <c r="B117" s="33" t="s">
        <v>3542</v>
      </c>
      <c r="C117" s="33">
        <v>5.4137600000000001E-3</v>
      </c>
      <c r="D117" s="33" t="s">
        <v>315</v>
      </c>
      <c r="E117" s="33" t="s">
        <v>315</v>
      </c>
    </row>
    <row r="118" spans="1:5" ht="13" x14ac:dyDescent="0.15">
      <c r="A118" s="32">
        <v>3</v>
      </c>
      <c r="B118" s="33" t="s">
        <v>3543</v>
      </c>
      <c r="C118" s="33">
        <v>5.3831900000000004E-3</v>
      </c>
      <c r="D118" s="33" t="s">
        <v>315</v>
      </c>
      <c r="E118" s="33" t="s">
        <v>315</v>
      </c>
    </row>
    <row r="119" spans="1:5" ht="13" x14ac:dyDescent="0.15">
      <c r="A119" s="32">
        <v>3</v>
      </c>
      <c r="B119" s="33" t="s">
        <v>3544</v>
      </c>
      <c r="C119" s="33">
        <v>5.3769500000000001E-3</v>
      </c>
      <c r="D119" s="33" t="s">
        <v>315</v>
      </c>
      <c r="E119" s="33" t="s">
        <v>315</v>
      </c>
    </row>
    <row r="120" spans="1:5" ht="13" x14ac:dyDescent="0.15">
      <c r="A120" s="32">
        <v>3</v>
      </c>
      <c r="B120" s="33" t="s">
        <v>3545</v>
      </c>
      <c r="C120" s="33">
        <v>5.35886E-3</v>
      </c>
      <c r="D120" s="33" t="s">
        <v>315</v>
      </c>
      <c r="E120" s="33" t="s">
        <v>315</v>
      </c>
    </row>
    <row r="121" spans="1:5" ht="13" x14ac:dyDescent="0.15">
      <c r="A121" s="32">
        <v>3</v>
      </c>
      <c r="B121" s="33" t="s">
        <v>3546</v>
      </c>
      <c r="C121" s="33">
        <v>5.35843E-3</v>
      </c>
      <c r="D121" s="33" t="s">
        <v>315</v>
      </c>
      <c r="E121" s="33" t="s">
        <v>315</v>
      </c>
    </row>
    <row r="122" spans="1:5" ht="13" x14ac:dyDescent="0.15">
      <c r="A122" s="32">
        <v>3</v>
      </c>
      <c r="B122" s="33" t="s">
        <v>3547</v>
      </c>
      <c r="C122" s="33">
        <v>5.3551900000000001E-3</v>
      </c>
      <c r="D122" s="33" t="s">
        <v>315</v>
      </c>
      <c r="E122" s="33" t="s">
        <v>315</v>
      </c>
    </row>
    <row r="123" spans="1:5" ht="13" x14ac:dyDescent="0.15">
      <c r="A123" s="32">
        <v>3</v>
      </c>
      <c r="B123" s="33" t="s">
        <v>3548</v>
      </c>
      <c r="C123" s="33">
        <v>5.32133E-3</v>
      </c>
      <c r="D123" s="33" t="s">
        <v>315</v>
      </c>
      <c r="E123" s="33" t="s">
        <v>315</v>
      </c>
    </row>
    <row r="124" spans="1:5" ht="13" x14ac:dyDescent="0.15">
      <c r="A124" s="32">
        <v>3</v>
      </c>
      <c r="B124" s="33" t="s">
        <v>3549</v>
      </c>
      <c r="C124" s="33">
        <v>5.1539899999999998E-3</v>
      </c>
      <c r="D124" s="33" t="s">
        <v>315</v>
      </c>
      <c r="E124" s="33" t="s">
        <v>315</v>
      </c>
    </row>
    <row r="125" spans="1:5" ht="13" x14ac:dyDescent="0.15">
      <c r="A125" s="32">
        <v>3</v>
      </c>
      <c r="B125" s="33" t="s">
        <v>3550</v>
      </c>
      <c r="C125" s="33">
        <v>5.0680400000000002E-3</v>
      </c>
      <c r="D125" s="33" t="s">
        <v>315</v>
      </c>
      <c r="E125" s="33" t="s">
        <v>315</v>
      </c>
    </row>
    <row r="126" spans="1:5" ht="13" x14ac:dyDescent="0.15">
      <c r="A126" s="32">
        <v>3</v>
      </c>
      <c r="B126" s="33" t="s">
        <v>3551</v>
      </c>
      <c r="C126" s="33">
        <v>5.0575999999999998E-3</v>
      </c>
      <c r="D126" s="33" t="s">
        <v>315</v>
      </c>
      <c r="E126" s="33" t="s">
        <v>315</v>
      </c>
    </row>
    <row r="127" spans="1:5" ht="13" x14ac:dyDescent="0.15">
      <c r="A127" s="32">
        <v>3</v>
      </c>
      <c r="B127" s="33" t="s">
        <v>3552</v>
      </c>
      <c r="C127" s="33">
        <v>4.9969699999999999E-3</v>
      </c>
      <c r="D127" s="33" t="s">
        <v>315</v>
      </c>
      <c r="E127" s="33" t="s">
        <v>315</v>
      </c>
    </row>
    <row r="128" spans="1:5" ht="13" x14ac:dyDescent="0.15">
      <c r="A128" s="32">
        <v>3</v>
      </c>
      <c r="B128" s="33" t="s">
        <v>3553</v>
      </c>
      <c r="C128" s="33">
        <v>4.95416E-3</v>
      </c>
      <c r="D128" s="33" t="s">
        <v>315</v>
      </c>
      <c r="E128" s="33" t="s">
        <v>315</v>
      </c>
    </row>
    <row r="129" spans="1:5" ht="13" x14ac:dyDescent="0.15">
      <c r="A129" s="32">
        <v>3</v>
      </c>
      <c r="B129" s="33" t="s">
        <v>3554</v>
      </c>
      <c r="C129" s="33">
        <v>4.6563799999999999E-3</v>
      </c>
      <c r="D129" s="33" t="s">
        <v>315</v>
      </c>
      <c r="E129" s="33" t="s">
        <v>315</v>
      </c>
    </row>
    <row r="130" spans="1:5" ht="13" x14ac:dyDescent="0.15">
      <c r="A130" s="32">
        <v>3</v>
      </c>
      <c r="B130" s="33" t="s">
        <v>3555</v>
      </c>
      <c r="C130" s="33">
        <v>4.62088E-3</v>
      </c>
      <c r="D130" s="33" t="s">
        <v>315</v>
      </c>
      <c r="E130" s="33" t="s">
        <v>315</v>
      </c>
    </row>
    <row r="131" spans="1:5" ht="13" x14ac:dyDescent="0.15">
      <c r="A131" s="32">
        <v>3</v>
      </c>
      <c r="B131" s="33" t="s">
        <v>3556</v>
      </c>
      <c r="C131" s="33">
        <v>4.4737500000000003E-3</v>
      </c>
      <c r="D131" s="33" t="s">
        <v>315</v>
      </c>
      <c r="E131" s="33" t="s">
        <v>315</v>
      </c>
    </row>
    <row r="132" spans="1:5" ht="13" x14ac:dyDescent="0.15">
      <c r="A132" s="32">
        <v>3</v>
      </c>
      <c r="B132" s="33" t="s">
        <v>3557</v>
      </c>
      <c r="C132" s="33">
        <v>4.3277300000000001E-3</v>
      </c>
      <c r="D132" s="33" t="s">
        <v>315</v>
      </c>
      <c r="E132" s="33" t="s">
        <v>315</v>
      </c>
    </row>
    <row r="133" spans="1:5" ht="13" x14ac:dyDescent="0.15">
      <c r="A133" s="32">
        <v>3</v>
      </c>
      <c r="B133" s="33" t="s">
        <v>3558</v>
      </c>
      <c r="C133" s="33">
        <v>4.3250299999999997E-3</v>
      </c>
      <c r="D133" s="33" t="s">
        <v>315</v>
      </c>
      <c r="E133" s="33" t="s">
        <v>315</v>
      </c>
    </row>
    <row r="134" spans="1:5" ht="13" x14ac:dyDescent="0.15">
      <c r="A134" s="32">
        <v>3</v>
      </c>
      <c r="B134" s="33" t="s">
        <v>3559</v>
      </c>
      <c r="C134" s="33">
        <v>4.1983400000000001E-3</v>
      </c>
      <c r="D134" s="33" t="s">
        <v>315</v>
      </c>
      <c r="E134" s="33" t="s">
        <v>315</v>
      </c>
    </row>
    <row r="135" spans="1:5" ht="13" x14ac:dyDescent="0.15">
      <c r="A135" s="32">
        <v>3</v>
      </c>
      <c r="B135" s="33" t="s">
        <v>3560</v>
      </c>
      <c r="C135" s="33">
        <v>4.0675399999999997E-3</v>
      </c>
      <c r="D135" s="33" t="s">
        <v>315</v>
      </c>
      <c r="E135" s="33" t="s">
        <v>315</v>
      </c>
    </row>
    <row r="136" spans="1:5" ht="13" x14ac:dyDescent="0.15">
      <c r="A136" s="32">
        <v>3</v>
      </c>
      <c r="B136" s="33" t="s">
        <v>3561</v>
      </c>
      <c r="C136" s="33">
        <v>4.0300099999999997E-3</v>
      </c>
      <c r="D136" s="33" t="s">
        <v>315</v>
      </c>
      <c r="E136" s="33" t="s">
        <v>315</v>
      </c>
    </row>
    <row r="137" spans="1:5" ht="13" x14ac:dyDescent="0.15">
      <c r="A137" s="32">
        <v>3</v>
      </c>
      <c r="B137" s="33" t="s">
        <v>3562</v>
      </c>
      <c r="C137" s="33">
        <v>4.0297400000000004E-3</v>
      </c>
      <c r="D137" s="33" t="s">
        <v>315</v>
      </c>
      <c r="E137" s="33" t="s">
        <v>315</v>
      </c>
    </row>
    <row r="138" spans="1:5" ht="13" x14ac:dyDescent="0.15">
      <c r="A138" s="32">
        <v>3</v>
      </c>
      <c r="B138" s="33" t="s">
        <v>3563</v>
      </c>
      <c r="C138" s="33">
        <v>4.0149499999999998E-3</v>
      </c>
      <c r="D138" s="33" t="s">
        <v>315</v>
      </c>
      <c r="E138" s="33" t="s">
        <v>315</v>
      </c>
    </row>
    <row r="139" spans="1:5" ht="13" x14ac:dyDescent="0.15">
      <c r="A139" s="32">
        <v>3</v>
      </c>
      <c r="B139" s="33" t="s">
        <v>3564</v>
      </c>
      <c r="C139" s="33">
        <v>3.9690200000000002E-3</v>
      </c>
      <c r="D139" s="33" t="s">
        <v>315</v>
      </c>
      <c r="E139" s="33" t="s">
        <v>315</v>
      </c>
    </row>
    <row r="140" spans="1:5" ht="13" x14ac:dyDescent="0.15">
      <c r="A140" s="32">
        <v>3</v>
      </c>
      <c r="B140" s="33" t="s">
        <v>3565</v>
      </c>
      <c r="C140" s="33">
        <v>3.9482199999999997E-3</v>
      </c>
      <c r="D140" s="33" t="s">
        <v>315</v>
      </c>
      <c r="E140" s="33" t="s">
        <v>315</v>
      </c>
    </row>
    <row r="141" spans="1:5" ht="13" x14ac:dyDescent="0.15">
      <c r="A141" s="32">
        <v>3</v>
      </c>
      <c r="B141" s="33" t="s">
        <v>3566</v>
      </c>
      <c r="C141" s="33">
        <v>3.9110600000000001E-3</v>
      </c>
      <c r="D141" s="33" t="s">
        <v>315</v>
      </c>
      <c r="E141" s="33" t="s">
        <v>315</v>
      </c>
    </row>
    <row r="142" spans="1:5" ht="13" x14ac:dyDescent="0.15">
      <c r="A142" s="32">
        <v>3</v>
      </c>
      <c r="B142" s="33" t="s">
        <v>3567</v>
      </c>
      <c r="C142" s="33">
        <v>3.8722700000000001E-3</v>
      </c>
      <c r="D142" s="33" t="s">
        <v>315</v>
      </c>
      <c r="E142" s="33" t="s">
        <v>315</v>
      </c>
    </row>
    <row r="143" spans="1:5" ht="13" x14ac:dyDescent="0.15">
      <c r="A143" s="32">
        <v>3</v>
      </c>
      <c r="B143" s="33" t="s">
        <v>3568</v>
      </c>
      <c r="C143" s="33">
        <v>3.8719100000000001E-3</v>
      </c>
      <c r="D143" s="33" t="s">
        <v>315</v>
      </c>
      <c r="E143" s="33" t="s">
        <v>315</v>
      </c>
    </row>
    <row r="144" spans="1:5" ht="13" x14ac:dyDescent="0.15">
      <c r="A144" s="32">
        <v>3</v>
      </c>
      <c r="B144" s="33" t="s">
        <v>3569</v>
      </c>
      <c r="C144" s="33">
        <v>3.7079000000000001E-3</v>
      </c>
      <c r="D144" s="33" t="s">
        <v>315</v>
      </c>
      <c r="E144" s="33" t="s">
        <v>315</v>
      </c>
    </row>
    <row r="145" spans="1:5" ht="13" x14ac:dyDescent="0.15">
      <c r="A145" s="32">
        <v>3</v>
      </c>
      <c r="B145" s="33" t="s">
        <v>3570</v>
      </c>
      <c r="C145" s="33">
        <v>3.4614899999999998E-3</v>
      </c>
      <c r="D145" s="33" t="s">
        <v>315</v>
      </c>
      <c r="E145" s="33" t="s">
        <v>315</v>
      </c>
    </row>
    <row r="146" spans="1:5" ht="13" x14ac:dyDescent="0.15">
      <c r="A146" s="32">
        <v>3</v>
      </c>
      <c r="B146" s="33" t="s">
        <v>3571</v>
      </c>
      <c r="C146" s="33">
        <v>3.2818299999999999E-3</v>
      </c>
      <c r="D146" s="33" t="s">
        <v>315</v>
      </c>
      <c r="E146" s="33" t="s">
        <v>315</v>
      </c>
    </row>
    <row r="147" spans="1:5" ht="13" x14ac:dyDescent="0.15">
      <c r="A147" s="32">
        <v>3</v>
      </c>
      <c r="B147" s="33" t="s">
        <v>3572</v>
      </c>
      <c r="C147" s="33">
        <v>3.2760900000000002E-3</v>
      </c>
      <c r="D147" s="33" t="s">
        <v>315</v>
      </c>
      <c r="E147" s="33" t="s">
        <v>315</v>
      </c>
    </row>
    <row r="148" spans="1:5" ht="13" x14ac:dyDescent="0.15">
      <c r="A148" s="32">
        <v>3</v>
      </c>
      <c r="B148" s="33" t="s">
        <v>3573</v>
      </c>
      <c r="C148" s="33">
        <v>3.2238000000000002E-3</v>
      </c>
      <c r="D148" s="33" t="s">
        <v>315</v>
      </c>
      <c r="E148" s="33" t="s">
        <v>315</v>
      </c>
    </row>
    <row r="149" spans="1:5" ht="13" x14ac:dyDescent="0.15">
      <c r="A149" s="32">
        <v>3</v>
      </c>
      <c r="B149" s="33" t="s">
        <v>3574</v>
      </c>
      <c r="C149" s="33">
        <v>3.1537900000000001E-3</v>
      </c>
      <c r="D149" s="33" t="s">
        <v>315</v>
      </c>
      <c r="E149" s="33" t="s">
        <v>315</v>
      </c>
    </row>
    <row r="150" spans="1:5" ht="13" x14ac:dyDescent="0.15">
      <c r="A150" s="32">
        <v>3</v>
      </c>
      <c r="B150" s="33" t="s">
        <v>3575</v>
      </c>
      <c r="C150" s="33">
        <v>3.1240500000000002E-3</v>
      </c>
      <c r="D150" s="33" t="s">
        <v>315</v>
      </c>
      <c r="E150" s="33" t="s">
        <v>315</v>
      </c>
    </row>
    <row r="151" spans="1:5" ht="13" x14ac:dyDescent="0.15">
      <c r="A151" s="32">
        <v>3</v>
      </c>
      <c r="B151" s="33" t="s">
        <v>3576</v>
      </c>
      <c r="C151" s="33">
        <v>3.09764E-3</v>
      </c>
      <c r="D151" s="33" t="s">
        <v>315</v>
      </c>
      <c r="E151" s="33" t="s">
        <v>315</v>
      </c>
    </row>
    <row r="152" spans="1:5" ht="13" x14ac:dyDescent="0.15">
      <c r="A152" s="32">
        <v>3</v>
      </c>
      <c r="B152" s="33" t="s">
        <v>3577</v>
      </c>
      <c r="C152" s="33">
        <v>3.0357700000000001E-3</v>
      </c>
      <c r="D152" s="33" t="s">
        <v>315</v>
      </c>
      <c r="E152" s="33" t="s">
        <v>315</v>
      </c>
    </row>
    <row r="153" spans="1:5" ht="13" x14ac:dyDescent="0.15">
      <c r="A153" s="32">
        <v>3</v>
      </c>
      <c r="B153" s="33" t="s">
        <v>3578</v>
      </c>
      <c r="C153" s="33">
        <v>2.8054299999999998E-3</v>
      </c>
      <c r="D153" s="33" t="s">
        <v>315</v>
      </c>
      <c r="E153" s="33" t="s">
        <v>315</v>
      </c>
    </row>
    <row r="154" spans="1:5" ht="13" x14ac:dyDescent="0.15">
      <c r="A154" s="32">
        <v>3</v>
      </c>
      <c r="B154" s="33" t="s">
        <v>3579</v>
      </c>
      <c r="C154" s="33">
        <v>2.33987E-3</v>
      </c>
      <c r="D154" s="33" t="s">
        <v>315</v>
      </c>
      <c r="E154" s="33" t="s">
        <v>315</v>
      </c>
    </row>
    <row r="155" spans="1:5" ht="13" x14ac:dyDescent="0.15">
      <c r="A155" s="32">
        <v>3</v>
      </c>
      <c r="B155" s="33" t="s">
        <v>3580</v>
      </c>
      <c r="C155" s="33">
        <v>8.4853900000000004E-4</v>
      </c>
      <c r="D155" s="33" t="s">
        <v>315</v>
      </c>
      <c r="E155" s="33" t="s">
        <v>315</v>
      </c>
    </row>
    <row r="156" spans="1:5" ht="13" x14ac:dyDescent="0.15">
      <c r="A156" s="32">
        <v>3</v>
      </c>
      <c r="B156" s="33" t="s">
        <v>3581</v>
      </c>
      <c r="C156" s="33">
        <v>6.74275E-4</v>
      </c>
      <c r="D156" s="33" t="s">
        <v>315</v>
      </c>
      <c r="E156" s="33" t="s">
        <v>315</v>
      </c>
    </row>
    <row r="157" spans="1:5" ht="13" x14ac:dyDescent="0.15">
      <c r="A157" s="32">
        <v>3</v>
      </c>
      <c r="B157" s="33" t="s">
        <v>3582</v>
      </c>
      <c r="C157" s="33">
        <v>5.3697900000000004E-4</v>
      </c>
      <c r="D157" s="33" t="s">
        <v>315</v>
      </c>
      <c r="E157" s="33" t="s">
        <v>315</v>
      </c>
    </row>
    <row r="158" spans="1:5" ht="13" x14ac:dyDescent="0.15">
      <c r="A158" s="32">
        <v>3</v>
      </c>
      <c r="B158" s="33" t="s">
        <v>3583</v>
      </c>
      <c r="C158" s="33">
        <v>5.1606600000000003E-4</v>
      </c>
      <c r="D158" s="33" t="s">
        <v>315</v>
      </c>
      <c r="E158" s="33" t="s">
        <v>315</v>
      </c>
    </row>
    <row r="159" spans="1:5" ht="13" x14ac:dyDescent="0.15">
      <c r="A159" s="32">
        <v>3</v>
      </c>
      <c r="B159" s="33" t="s">
        <v>3584</v>
      </c>
      <c r="C159" s="33">
        <v>5.1597700000000004E-4</v>
      </c>
      <c r="D159" s="33" t="s">
        <v>315</v>
      </c>
      <c r="E159" s="33" t="s">
        <v>315</v>
      </c>
    </row>
    <row r="160" spans="1:5" ht="13" x14ac:dyDescent="0.15">
      <c r="A160" s="32">
        <v>3</v>
      </c>
      <c r="B160" s="33" t="s">
        <v>3585</v>
      </c>
      <c r="C160" s="33">
        <v>4.9584599999999998E-4</v>
      </c>
      <c r="D160" s="33" t="s">
        <v>315</v>
      </c>
      <c r="E160" s="33" t="s">
        <v>315</v>
      </c>
    </row>
    <row r="161" spans="1:5" ht="13" x14ac:dyDescent="0.15">
      <c r="A161" s="32">
        <v>3</v>
      </c>
      <c r="B161" s="33" t="s">
        <v>3586</v>
      </c>
      <c r="C161" s="33">
        <v>4.74449E-4</v>
      </c>
      <c r="D161" s="33" t="s">
        <v>315</v>
      </c>
      <c r="E161" s="33" t="s">
        <v>315</v>
      </c>
    </row>
    <row r="162" spans="1:5" ht="13" x14ac:dyDescent="0.15">
      <c r="A162" s="32">
        <v>3</v>
      </c>
      <c r="B162" s="33" t="s">
        <v>3587</v>
      </c>
      <c r="C162" s="33">
        <v>4.71764E-4</v>
      </c>
      <c r="D162" s="33" t="s">
        <v>315</v>
      </c>
      <c r="E162" s="33" t="s">
        <v>315</v>
      </c>
    </row>
    <row r="163" spans="1:5" ht="13" x14ac:dyDescent="0.15">
      <c r="A163" s="32">
        <v>3</v>
      </c>
      <c r="B163" s="33" t="s">
        <v>3588</v>
      </c>
      <c r="C163" s="33">
        <v>4.69829E-4</v>
      </c>
      <c r="D163" s="33" t="s">
        <v>315</v>
      </c>
      <c r="E163" s="33" t="s">
        <v>315</v>
      </c>
    </row>
    <row r="164" spans="1:5" ht="13" x14ac:dyDescent="0.15">
      <c r="A164" s="32">
        <v>3</v>
      </c>
      <c r="B164" s="33" t="s">
        <v>3589</v>
      </c>
      <c r="C164" s="33">
        <v>4.5530100000000002E-4</v>
      </c>
      <c r="D164" s="33" t="s">
        <v>315</v>
      </c>
      <c r="E164" s="33" t="s">
        <v>315</v>
      </c>
    </row>
    <row r="165" spans="1:5" ht="13" x14ac:dyDescent="0.15">
      <c r="A165" s="32">
        <v>3</v>
      </c>
      <c r="B165" s="33" t="s">
        <v>3590</v>
      </c>
      <c r="C165" s="33">
        <v>4.4849100000000003E-4</v>
      </c>
      <c r="D165" s="33" t="s">
        <v>315</v>
      </c>
      <c r="E165" s="33" t="s">
        <v>315</v>
      </c>
    </row>
    <row r="166" spans="1:5" ht="13" x14ac:dyDescent="0.15">
      <c r="A166" s="32">
        <v>3</v>
      </c>
      <c r="B166" s="33" t="s">
        <v>3591</v>
      </c>
      <c r="C166" s="33">
        <v>4.4590899999999998E-4</v>
      </c>
      <c r="D166" s="33" t="s">
        <v>315</v>
      </c>
      <c r="E166" s="33" t="s">
        <v>315</v>
      </c>
    </row>
    <row r="167" spans="1:5" ht="13" x14ac:dyDescent="0.15">
      <c r="A167" s="32">
        <v>3</v>
      </c>
      <c r="B167" s="33" t="s">
        <v>3592</v>
      </c>
      <c r="C167" s="33">
        <v>4.2342699999999998E-4</v>
      </c>
      <c r="D167" s="33" t="s">
        <v>315</v>
      </c>
      <c r="E167" s="33" t="s">
        <v>315</v>
      </c>
    </row>
    <row r="168" spans="1:5" ht="13" x14ac:dyDescent="0.15">
      <c r="A168" s="32">
        <v>3</v>
      </c>
      <c r="B168" s="33" t="s">
        <v>3593</v>
      </c>
      <c r="C168" s="33">
        <v>4.1585100000000001E-4</v>
      </c>
      <c r="D168" s="33" t="s">
        <v>315</v>
      </c>
      <c r="E168" s="33" t="s">
        <v>315</v>
      </c>
    </row>
    <row r="169" spans="1:5" ht="13" x14ac:dyDescent="0.15">
      <c r="A169" s="32">
        <v>3</v>
      </c>
      <c r="B169" s="33" t="s">
        <v>3594</v>
      </c>
      <c r="C169" s="33">
        <v>4.0187300000000002E-4</v>
      </c>
      <c r="D169" s="33" t="s">
        <v>315</v>
      </c>
      <c r="E169" s="33" t="s">
        <v>315</v>
      </c>
    </row>
    <row r="170" spans="1:5" ht="13" x14ac:dyDescent="0.15">
      <c r="A170" s="32">
        <v>3</v>
      </c>
      <c r="B170" s="33" t="s">
        <v>3595</v>
      </c>
      <c r="C170" s="33">
        <v>4.0167600000000001E-4</v>
      </c>
      <c r="D170" s="33" t="s">
        <v>315</v>
      </c>
      <c r="E170" s="33" t="s">
        <v>315</v>
      </c>
    </row>
    <row r="171" spans="1:5" ht="13" x14ac:dyDescent="0.15">
      <c r="A171" s="32">
        <v>3</v>
      </c>
      <c r="B171" s="33" t="s">
        <v>3596</v>
      </c>
      <c r="C171" s="33">
        <v>3.8812900000000002E-4</v>
      </c>
      <c r="D171" s="33" t="s">
        <v>315</v>
      </c>
      <c r="E171" s="33" t="s">
        <v>315</v>
      </c>
    </row>
    <row r="172" spans="1:5" ht="13" x14ac:dyDescent="0.15">
      <c r="A172" s="32">
        <v>3</v>
      </c>
      <c r="B172" s="33" t="s">
        <v>3597</v>
      </c>
      <c r="C172" s="33">
        <v>3.8242899999999999E-4</v>
      </c>
      <c r="D172" s="33" t="s">
        <v>315</v>
      </c>
      <c r="E172" s="33" t="s">
        <v>315</v>
      </c>
    </row>
    <row r="173" spans="1:5" ht="13" x14ac:dyDescent="0.15">
      <c r="A173" s="32">
        <v>3</v>
      </c>
      <c r="B173" s="33" t="s">
        <v>3598</v>
      </c>
      <c r="C173" s="33">
        <v>3.7815499999999997E-4</v>
      </c>
      <c r="D173" s="33" t="s">
        <v>315</v>
      </c>
      <c r="E173" s="33" t="s">
        <v>315</v>
      </c>
    </row>
    <row r="174" spans="1:5" ht="13" x14ac:dyDescent="0.15">
      <c r="A174" s="32">
        <v>3</v>
      </c>
      <c r="B174" s="33" t="s">
        <v>3599</v>
      </c>
      <c r="C174" s="33">
        <v>3.6819100000000003E-4</v>
      </c>
      <c r="D174" s="33" t="s">
        <v>315</v>
      </c>
      <c r="E174" s="33" t="s">
        <v>315</v>
      </c>
    </row>
    <row r="175" spans="1:5" ht="13" x14ac:dyDescent="0.15">
      <c r="A175" s="32">
        <v>3</v>
      </c>
      <c r="B175" s="33" t="s">
        <v>3600</v>
      </c>
      <c r="C175" s="33">
        <v>3.6087000000000001E-4</v>
      </c>
      <c r="D175" s="33" t="s">
        <v>315</v>
      </c>
      <c r="E175" s="33" t="s">
        <v>315</v>
      </c>
    </row>
    <row r="176" spans="1:5" ht="13" x14ac:dyDescent="0.15">
      <c r="A176" s="32">
        <v>3</v>
      </c>
      <c r="B176" s="33" t="s">
        <v>3601</v>
      </c>
      <c r="C176" s="33">
        <v>3.59475E-4</v>
      </c>
      <c r="D176" s="33" t="s">
        <v>315</v>
      </c>
      <c r="E176" s="33" t="s">
        <v>315</v>
      </c>
    </row>
    <row r="177" spans="1:5" ht="13" x14ac:dyDescent="0.15">
      <c r="A177" s="32">
        <v>3</v>
      </c>
      <c r="B177" s="33" t="s">
        <v>3602</v>
      </c>
      <c r="C177" s="33">
        <v>3.5664399999999998E-4</v>
      </c>
      <c r="D177" s="33" t="s">
        <v>315</v>
      </c>
      <c r="E177" s="33" t="s">
        <v>315</v>
      </c>
    </row>
    <row r="178" spans="1:5" ht="13" x14ac:dyDescent="0.15">
      <c r="A178" s="32">
        <v>3</v>
      </c>
      <c r="B178" s="33" t="s">
        <v>3603</v>
      </c>
      <c r="C178" s="33">
        <v>3.43252E-4</v>
      </c>
      <c r="D178" s="33" t="s">
        <v>315</v>
      </c>
      <c r="E178" s="33" t="s">
        <v>315</v>
      </c>
    </row>
    <row r="179" spans="1:5" ht="13" x14ac:dyDescent="0.15">
      <c r="A179" s="32">
        <v>3</v>
      </c>
      <c r="B179" s="33" t="s">
        <v>3604</v>
      </c>
      <c r="C179" s="33">
        <v>3.40973E-4</v>
      </c>
      <c r="D179" s="33" t="s">
        <v>315</v>
      </c>
      <c r="E179" s="33" t="s">
        <v>315</v>
      </c>
    </row>
    <row r="180" spans="1:5" ht="13" x14ac:dyDescent="0.15">
      <c r="A180" s="32">
        <v>3</v>
      </c>
      <c r="B180" s="33" t="s">
        <v>3605</v>
      </c>
      <c r="C180" s="33">
        <v>3.04591E-4</v>
      </c>
      <c r="D180" s="33" t="s">
        <v>315</v>
      </c>
      <c r="E180" s="33" t="s">
        <v>315</v>
      </c>
    </row>
    <row r="181" spans="1:5" ht="13" x14ac:dyDescent="0.15">
      <c r="A181" s="32">
        <v>3</v>
      </c>
      <c r="B181" s="33" t="s">
        <v>3606</v>
      </c>
      <c r="C181" s="33">
        <v>2.9872200000000002E-4</v>
      </c>
      <c r="D181" s="33" t="s">
        <v>315</v>
      </c>
      <c r="E181" s="33" t="s">
        <v>315</v>
      </c>
    </row>
    <row r="182" spans="1:5" ht="13" x14ac:dyDescent="0.15">
      <c r="A182" s="32">
        <v>3</v>
      </c>
      <c r="B182" s="33" t="s">
        <v>3607</v>
      </c>
      <c r="C182" s="33">
        <v>2.9648199999999998E-4</v>
      </c>
      <c r="D182" s="33" t="s">
        <v>315</v>
      </c>
      <c r="E182" s="33" t="s">
        <v>315</v>
      </c>
    </row>
    <row r="183" spans="1:5" ht="13" x14ac:dyDescent="0.15">
      <c r="A183" s="32">
        <v>3</v>
      </c>
      <c r="B183" s="33" t="s">
        <v>3608</v>
      </c>
      <c r="C183" s="33">
        <v>2.8747499999999998E-4</v>
      </c>
      <c r="D183" s="33" t="s">
        <v>315</v>
      </c>
      <c r="E183" s="33" t="s">
        <v>315</v>
      </c>
    </row>
    <row r="184" spans="1:5" ht="13" x14ac:dyDescent="0.15">
      <c r="A184" s="32">
        <v>3</v>
      </c>
      <c r="B184" s="33" t="s">
        <v>3609</v>
      </c>
      <c r="C184" s="33">
        <v>2.86426E-4</v>
      </c>
      <c r="D184" s="33" t="s">
        <v>315</v>
      </c>
      <c r="E184" s="33" t="s">
        <v>315</v>
      </c>
    </row>
    <row r="185" spans="1:5" ht="13" x14ac:dyDescent="0.15">
      <c r="A185" s="32">
        <v>3</v>
      </c>
      <c r="B185" s="33" t="s">
        <v>3610</v>
      </c>
      <c r="C185" s="33">
        <v>2.64116E-4</v>
      </c>
      <c r="D185" s="33" t="s">
        <v>315</v>
      </c>
      <c r="E185" s="33" t="s">
        <v>315</v>
      </c>
    </row>
    <row r="186" spans="1:5" ht="13" x14ac:dyDescent="0.15">
      <c r="A186" s="32">
        <v>3</v>
      </c>
      <c r="B186" s="33" t="s">
        <v>3611</v>
      </c>
      <c r="C186" s="33">
        <v>2.61864E-4</v>
      </c>
      <c r="D186" s="33" t="s">
        <v>315</v>
      </c>
      <c r="E186" s="33" t="s">
        <v>315</v>
      </c>
    </row>
    <row r="187" spans="1:5" ht="13" x14ac:dyDescent="0.15">
      <c r="A187" s="32">
        <v>3</v>
      </c>
      <c r="B187" s="33" t="s">
        <v>3612</v>
      </c>
      <c r="C187" s="33">
        <v>2.5509600000000001E-4</v>
      </c>
      <c r="D187" s="33" t="s">
        <v>315</v>
      </c>
      <c r="E187" s="33" t="s">
        <v>315</v>
      </c>
    </row>
    <row r="188" spans="1:5" ht="13" x14ac:dyDescent="0.15">
      <c r="A188" s="32">
        <v>3</v>
      </c>
      <c r="B188" s="33" t="s">
        <v>3613</v>
      </c>
      <c r="C188" s="33">
        <v>2.1138299999999999E-4</v>
      </c>
      <c r="D188" s="33" t="s">
        <v>315</v>
      </c>
      <c r="E188" s="33" t="s">
        <v>315</v>
      </c>
    </row>
    <row r="189" spans="1:5" ht="13" x14ac:dyDescent="0.15">
      <c r="A189" s="32">
        <v>4</v>
      </c>
      <c r="B189" s="33" t="s">
        <v>3614</v>
      </c>
      <c r="C189" s="33">
        <v>1</v>
      </c>
      <c r="D189" s="33" t="s">
        <v>315</v>
      </c>
      <c r="E189" s="33" t="s">
        <v>315</v>
      </c>
    </row>
    <row r="190" spans="1:5" ht="13" x14ac:dyDescent="0.15">
      <c r="A190" s="32">
        <v>4</v>
      </c>
      <c r="B190" s="33" t="s">
        <v>3615</v>
      </c>
      <c r="C190" s="33">
        <v>1</v>
      </c>
      <c r="D190" s="33" t="s">
        <v>315</v>
      </c>
      <c r="E190" s="33" t="s">
        <v>315</v>
      </c>
    </row>
    <row r="191" spans="1:5" ht="13" x14ac:dyDescent="0.15">
      <c r="A191" s="32">
        <v>4</v>
      </c>
      <c r="B191" s="33" t="s">
        <v>3616</v>
      </c>
      <c r="C191" s="33">
        <v>1</v>
      </c>
      <c r="D191" s="33" t="s">
        <v>315</v>
      </c>
      <c r="E191" s="33" t="s">
        <v>315</v>
      </c>
    </row>
    <row r="192" spans="1:5" ht="13" x14ac:dyDescent="0.15">
      <c r="A192" s="32">
        <v>4</v>
      </c>
      <c r="B192" s="33" t="s">
        <v>3617</v>
      </c>
      <c r="C192" s="33">
        <v>1</v>
      </c>
      <c r="D192" s="33" t="s">
        <v>315</v>
      </c>
      <c r="E192" s="33" t="s">
        <v>315</v>
      </c>
    </row>
    <row r="193" spans="1:5" ht="13" x14ac:dyDescent="0.15">
      <c r="A193" s="32">
        <v>4</v>
      </c>
      <c r="B193" s="33" t="s">
        <v>3618</v>
      </c>
      <c r="C193" s="33">
        <v>1</v>
      </c>
      <c r="D193" s="33" t="s">
        <v>315</v>
      </c>
      <c r="E193" s="33" t="s">
        <v>315</v>
      </c>
    </row>
    <row r="194" spans="1:5" ht="13" x14ac:dyDescent="0.15">
      <c r="A194" s="32">
        <v>4</v>
      </c>
      <c r="B194" s="33" t="s">
        <v>3619</v>
      </c>
      <c r="C194" s="33">
        <v>1</v>
      </c>
      <c r="D194" s="33" t="s">
        <v>315</v>
      </c>
      <c r="E194" s="33" t="s">
        <v>315</v>
      </c>
    </row>
    <row r="195" spans="1:5" ht="13" x14ac:dyDescent="0.15">
      <c r="A195" s="32">
        <v>4</v>
      </c>
      <c r="B195" s="33" t="s">
        <v>3620</v>
      </c>
      <c r="C195" s="33">
        <v>1</v>
      </c>
      <c r="D195" s="33" t="s">
        <v>315</v>
      </c>
      <c r="E195" s="33" t="s">
        <v>315</v>
      </c>
    </row>
    <row r="196" spans="1:5" ht="13" x14ac:dyDescent="0.15">
      <c r="A196" s="32">
        <v>4</v>
      </c>
      <c r="B196" s="33" t="s">
        <v>3621</v>
      </c>
      <c r="C196" s="33">
        <v>1</v>
      </c>
      <c r="D196" s="33" t="s">
        <v>315</v>
      </c>
      <c r="E196" s="33" t="s">
        <v>315</v>
      </c>
    </row>
    <row r="197" spans="1:5" ht="13" x14ac:dyDescent="0.15">
      <c r="A197" s="32">
        <v>4</v>
      </c>
      <c r="B197" s="33" t="s">
        <v>3622</v>
      </c>
      <c r="C197" s="33">
        <v>0.94679500000000005</v>
      </c>
      <c r="D197" s="33" t="s">
        <v>315</v>
      </c>
      <c r="E197" s="33" t="s">
        <v>315</v>
      </c>
    </row>
    <row r="198" spans="1:5" ht="13" x14ac:dyDescent="0.15">
      <c r="A198" s="32">
        <v>4</v>
      </c>
      <c r="B198" s="33" t="s">
        <v>3623</v>
      </c>
      <c r="C198" s="33">
        <v>0.82744499999999999</v>
      </c>
      <c r="D198" s="33" t="s">
        <v>315</v>
      </c>
      <c r="E198" s="33" t="s">
        <v>315</v>
      </c>
    </row>
    <row r="199" spans="1:5" ht="13" x14ac:dyDescent="0.15">
      <c r="A199" s="32">
        <v>4</v>
      </c>
      <c r="B199" s="33" t="s">
        <v>3624</v>
      </c>
      <c r="C199" s="33">
        <v>0.17255400000000001</v>
      </c>
      <c r="D199" s="33" t="s">
        <v>315</v>
      </c>
      <c r="E199" s="33" t="s">
        <v>315</v>
      </c>
    </row>
    <row r="200" spans="1:5" ht="13" x14ac:dyDescent="0.15">
      <c r="A200" s="32">
        <v>4</v>
      </c>
      <c r="B200" s="33" t="s">
        <v>3625</v>
      </c>
      <c r="C200" s="33">
        <v>5.3164000000000003E-2</v>
      </c>
      <c r="D200" s="33" t="s">
        <v>315</v>
      </c>
      <c r="E200" s="33" t="s">
        <v>315</v>
      </c>
    </row>
    <row r="201" spans="1:5" ht="13" x14ac:dyDescent="0.15">
      <c r="A201" s="32">
        <v>4</v>
      </c>
      <c r="B201" s="33" t="s">
        <v>3626</v>
      </c>
      <c r="C201" s="33" t="s">
        <v>315</v>
      </c>
      <c r="D201" s="33">
        <v>1</v>
      </c>
      <c r="E201" s="33">
        <v>1</v>
      </c>
    </row>
    <row r="202" spans="1:5" ht="13" x14ac:dyDescent="0.15">
      <c r="A202" s="32">
        <v>4</v>
      </c>
      <c r="B202" s="33" t="s">
        <v>3627</v>
      </c>
      <c r="C202" s="33" t="s">
        <v>315</v>
      </c>
      <c r="D202" s="33">
        <v>0.182312029481628</v>
      </c>
      <c r="E202" s="33">
        <v>2</v>
      </c>
    </row>
    <row r="203" spans="1:5" ht="13" x14ac:dyDescent="0.15">
      <c r="A203" s="32">
        <v>4</v>
      </c>
      <c r="B203" s="33" t="s">
        <v>3628</v>
      </c>
      <c r="C203" s="33" t="s">
        <v>315</v>
      </c>
      <c r="D203" s="33">
        <v>0.13123713089112901</v>
      </c>
      <c r="E203" s="33">
        <v>2</v>
      </c>
    </row>
    <row r="204" spans="1:5" ht="13" x14ac:dyDescent="0.15">
      <c r="A204" s="32">
        <v>4</v>
      </c>
      <c r="B204" s="33" t="s">
        <v>3629</v>
      </c>
      <c r="C204" s="33" t="s">
        <v>315</v>
      </c>
      <c r="D204" s="33">
        <v>5.4637061610496099E-2</v>
      </c>
      <c r="E204" s="33">
        <v>2</v>
      </c>
    </row>
    <row r="205" spans="1:5" ht="13" x14ac:dyDescent="0.15">
      <c r="A205" s="32">
        <v>4</v>
      </c>
      <c r="B205" s="33" t="s">
        <v>3630</v>
      </c>
      <c r="C205" s="33" t="s">
        <v>315</v>
      </c>
      <c r="D205" s="33">
        <v>5.35456357036036E-2</v>
      </c>
      <c r="E205" s="33">
        <v>2</v>
      </c>
    </row>
    <row r="206" spans="1:5" ht="13" x14ac:dyDescent="0.15">
      <c r="A206" s="32">
        <v>4</v>
      </c>
      <c r="B206" s="33" t="s">
        <v>3631</v>
      </c>
      <c r="C206" s="33" t="s">
        <v>315</v>
      </c>
      <c r="D206" s="33">
        <v>5.2101785690648397E-2</v>
      </c>
      <c r="E206" s="33">
        <v>2</v>
      </c>
    </row>
    <row r="207" spans="1:5" ht="13" x14ac:dyDescent="0.15">
      <c r="A207" s="32">
        <v>4</v>
      </c>
      <c r="B207" s="33" t="s">
        <v>3632</v>
      </c>
      <c r="C207" s="33" t="s">
        <v>315</v>
      </c>
      <c r="D207" s="33">
        <v>5.1024139077236998E-2</v>
      </c>
      <c r="E207" s="33">
        <v>2</v>
      </c>
    </row>
    <row r="208" spans="1:5" ht="13" x14ac:dyDescent="0.15">
      <c r="A208" s="32">
        <v>4</v>
      </c>
      <c r="B208" s="33" t="s">
        <v>3633</v>
      </c>
      <c r="C208" s="33" t="s">
        <v>315</v>
      </c>
      <c r="D208" s="33">
        <v>5.02843105787215E-2</v>
      </c>
      <c r="E208" s="33">
        <v>2</v>
      </c>
    </row>
    <row r="209" spans="1:5" ht="13" x14ac:dyDescent="0.15">
      <c r="A209" s="32">
        <v>4</v>
      </c>
      <c r="B209" s="33" t="s">
        <v>3634</v>
      </c>
      <c r="C209" s="33" t="s">
        <v>315</v>
      </c>
      <c r="D209" s="33">
        <v>5.0283740418510497E-2</v>
      </c>
      <c r="E209" s="33">
        <v>2</v>
      </c>
    </row>
    <row r="210" spans="1:5" ht="13" x14ac:dyDescent="0.15">
      <c r="A210" s="32">
        <v>4</v>
      </c>
      <c r="B210" s="33" t="s">
        <v>3635</v>
      </c>
      <c r="C210" s="33" t="s">
        <v>315</v>
      </c>
      <c r="D210" s="33">
        <v>4.84595526253431E-2</v>
      </c>
      <c r="E210" s="33">
        <v>2</v>
      </c>
    </row>
    <row r="211" spans="1:5" ht="13" x14ac:dyDescent="0.15">
      <c r="A211" s="32">
        <v>4</v>
      </c>
      <c r="B211" s="33" t="s">
        <v>3636</v>
      </c>
      <c r="C211" s="33" t="s">
        <v>315</v>
      </c>
      <c r="D211" s="33">
        <v>4.80420559668795E-2</v>
      </c>
      <c r="E211" s="33">
        <v>2</v>
      </c>
    </row>
    <row r="212" spans="1:5" ht="13" x14ac:dyDescent="0.15">
      <c r="A212" s="32">
        <v>4</v>
      </c>
      <c r="B212" s="33" t="s">
        <v>3637</v>
      </c>
      <c r="C212" s="33" t="s">
        <v>315</v>
      </c>
      <c r="D212" s="33">
        <v>4.6644546737537297E-2</v>
      </c>
      <c r="E212" s="33">
        <v>2</v>
      </c>
    </row>
    <row r="213" spans="1:5" ht="13" x14ac:dyDescent="0.15">
      <c r="A213" s="32">
        <v>4</v>
      </c>
      <c r="B213" s="33" t="s">
        <v>3638</v>
      </c>
      <c r="C213" s="33" t="s">
        <v>315</v>
      </c>
      <c r="D213" s="33">
        <v>4.5148301223972398E-2</v>
      </c>
      <c r="E213" s="33">
        <v>2</v>
      </c>
    </row>
    <row r="214" spans="1:5" ht="13" x14ac:dyDescent="0.15">
      <c r="A214" s="32">
        <v>4</v>
      </c>
      <c r="B214" s="33" t="s">
        <v>3639</v>
      </c>
      <c r="C214" s="33" t="s">
        <v>315</v>
      </c>
      <c r="D214" s="33">
        <v>4.5117355537976502E-2</v>
      </c>
      <c r="E214" s="33">
        <v>2</v>
      </c>
    </row>
    <row r="215" spans="1:5" ht="13" x14ac:dyDescent="0.15">
      <c r="A215" s="32">
        <v>4</v>
      </c>
      <c r="B215" s="33" t="s">
        <v>3640</v>
      </c>
      <c r="C215" s="33" t="s">
        <v>315</v>
      </c>
      <c r="D215" s="33">
        <v>4.48405553680837E-2</v>
      </c>
      <c r="E215" s="33">
        <v>2</v>
      </c>
    </row>
    <row r="216" spans="1:5" ht="13" x14ac:dyDescent="0.15">
      <c r="A216" s="32">
        <v>4</v>
      </c>
      <c r="B216" s="33" t="s">
        <v>3641</v>
      </c>
      <c r="C216" s="33" t="s">
        <v>315</v>
      </c>
      <c r="D216" s="33">
        <v>3.66225812614005E-2</v>
      </c>
      <c r="E216" s="33">
        <v>2</v>
      </c>
    </row>
    <row r="217" spans="1:5" ht="13" x14ac:dyDescent="0.15">
      <c r="A217" s="32">
        <v>4</v>
      </c>
      <c r="B217" s="33" t="s">
        <v>3642</v>
      </c>
      <c r="C217" s="33" t="s">
        <v>315</v>
      </c>
      <c r="D217" s="33">
        <v>9.9247458787774506E-3</v>
      </c>
      <c r="E217" s="33">
        <v>2</v>
      </c>
    </row>
    <row r="218" spans="1:5" ht="13" x14ac:dyDescent="0.15">
      <c r="A218" s="32">
        <v>4</v>
      </c>
      <c r="B218" s="33" t="s">
        <v>3643</v>
      </c>
      <c r="C218" s="33" t="s">
        <v>315</v>
      </c>
      <c r="D218" s="33">
        <v>9.2409992449366003E-3</v>
      </c>
      <c r="E218" s="33">
        <v>2</v>
      </c>
    </row>
    <row r="219" spans="1:5" ht="13" x14ac:dyDescent="0.15">
      <c r="A219" s="32">
        <v>5</v>
      </c>
      <c r="B219" s="33" t="s">
        <v>3644</v>
      </c>
      <c r="C219" s="33">
        <v>1</v>
      </c>
      <c r="D219" s="33" t="s">
        <v>315</v>
      </c>
      <c r="E219" s="33" t="s">
        <v>315</v>
      </c>
    </row>
    <row r="220" spans="1:5" ht="13" x14ac:dyDescent="0.15">
      <c r="A220" s="32">
        <v>5</v>
      </c>
      <c r="B220" s="33" t="s">
        <v>3645</v>
      </c>
      <c r="C220" s="33">
        <v>1</v>
      </c>
      <c r="D220" s="33" t="s">
        <v>315</v>
      </c>
      <c r="E220" s="33" t="s">
        <v>315</v>
      </c>
    </row>
    <row r="221" spans="1:5" ht="13" x14ac:dyDescent="0.15">
      <c r="A221" s="32">
        <v>5</v>
      </c>
      <c r="B221" s="33" t="s">
        <v>3646</v>
      </c>
      <c r="C221" s="33">
        <v>1</v>
      </c>
      <c r="D221" s="33" t="s">
        <v>315</v>
      </c>
      <c r="E221" s="33" t="s">
        <v>315</v>
      </c>
    </row>
    <row r="222" spans="1:5" ht="13" x14ac:dyDescent="0.15">
      <c r="A222" s="32">
        <v>5</v>
      </c>
      <c r="B222" s="33" t="s">
        <v>3647</v>
      </c>
      <c r="C222" s="33">
        <v>1</v>
      </c>
      <c r="D222" s="33" t="s">
        <v>315</v>
      </c>
      <c r="E222" s="33" t="s">
        <v>315</v>
      </c>
    </row>
    <row r="223" spans="1:5" ht="13" x14ac:dyDescent="0.15">
      <c r="A223" s="32">
        <v>5</v>
      </c>
      <c r="B223" s="33" t="s">
        <v>3648</v>
      </c>
      <c r="C223" s="33">
        <v>0.99989799999999995</v>
      </c>
      <c r="D223" s="33" t="s">
        <v>315</v>
      </c>
      <c r="E223" s="33" t="s">
        <v>315</v>
      </c>
    </row>
    <row r="224" spans="1:5" ht="13" x14ac:dyDescent="0.15">
      <c r="A224" s="32">
        <v>5</v>
      </c>
      <c r="B224" s="33" t="s">
        <v>3649</v>
      </c>
      <c r="C224" s="33">
        <v>0.99961999999999995</v>
      </c>
      <c r="D224" s="33" t="s">
        <v>315</v>
      </c>
      <c r="E224" s="33" t="s">
        <v>315</v>
      </c>
    </row>
    <row r="225" spans="1:5" ht="13" x14ac:dyDescent="0.15">
      <c r="A225" s="32">
        <v>5</v>
      </c>
      <c r="B225" s="33" t="s">
        <v>3650</v>
      </c>
      <c r="C225" s="33">
        <v>0.99817400000000001</v>
      </c>
      <c r="D225" s="33" t="s">
        <v>315</v>
      </c>
      <c r="E225" s="33" t="s">
        <v>315</v>
      </c>
    </row>
    <row r="226" spans="1:5" ht="13" x14ac:dyDescent="0.15">
      <c r="A226" s="32">
        <v>5</v>
      </c>
      <c r="B226" s="33" t="s">
        <v>3651</v>
      </c>
      <c r="C226" s="33">
        <v>0.91413599999999995</v>
      </c>
      <c r="D226" s="33" t="s">
        <v>315</v>
      </c>
      <c r="E226" s="33" t="s">
        <v>315</v>
      </c>
    </row>
    <row r="227" spans="1:5" ht="13" x14ac:dyDescent="0.15">
      <c r="A227" s="32">
        <v>5</v>
      </c>
      <c r="B227" s="33" t="s">
        <v>3652</v>
      </c>
      <c r="C227" s="33">
        <v>0.66329099999999996</v>
      </c>
      <c r="D227" s="33" t="s">
        <v>315</v>
      </c>
      <c r="E227" s="33" t="s">
        <v>315</v>
      </c>
    </row>
    <row r="228" spans="1:5" ht="13" x14ac:dyDescent="0.15">
      <c r="A228" s="32">
        <v>5</v>
      </c>
      <c r="B228" s="33" t="s">
        <v>3653</v>
      </c>
      <c r="C228" s="33">
        <v>0.35638999999999998</v>
      </c>
      <c r="D228" s="33" t="s">
        <v>315</v>
      </c>
      <c r="E228" s="33" t="s">
        <v>315</v>
      </c>
    </row>
    <row r="229" spans="1:5" ht="13" x14ac:dyDescent="0.15">
      <c r="A229" s="32">
        <v>5</v>
      </c>
      <c r="B229" s="33" t="s">
        <v>3654</v>
      </c>
      <c r="C229" s="33">
        <v>0.29885200000000001</v>
      </c>
      <c r="D229" s="33" t="s">
        <v>315</v>
      </c>
      <c r="E229" s="33" t="s">
        <v>315</v>
      </c>
    </row>
    <row r="230" spans="1:5" ht="13" x14ac:dyDescent="0.15">
      <c r="A230" s="32">
        <v>5</v>
      </c>
      <c r="B230" s="33" t="s">
        <v>3655</v>
      </c>
      <c r="C230" s="33">
        <v>4.7664400000000003E-2</v>
      </c>
      <c r="D230" s="33" t="s">
        <v>315</v>
      </c>
      <c r="E230" s="33" t="s">
        <v>315</v>
      </c>
    </row>
    <row r="231" spans="1:5" ht="13" x14ac:dyDescent="0.15">
      <c r="A231" s="32">
        <v>5</v>
      </c>
      <c r="B231" s="33" t="s">
        <v>3656</v>
      </c>
      <c r="C231" s="33">
        <v>3.0124100000000001E-2</v>
      </c>
      <c r="D231" s="33" t="s">
        <v>315</v>
      </c>
      <c r="E231" s="33" t="s">
        <v>315</v>
      </c>
    </row>
    <row r="232" spans="1:5" ht="13" x14ac:dyDescent="0.15">
      <c r="A232" s="32">
        <v>5</v>
      </c>
      <c r="B232" s="33" t="s">
        <v>3657</v>
      </c>
      <c r="C232" s="33">
        <v>9.4609599999999992E-3</v>
      </c>
      <c r="D232" s="33" t="s">
        <v>315</v>
      </c>
      <c r="E232" s="33" t="s">
        <v>315</v>
      </c>
    </row>
    <row r="233" spans="1:5" ht="13" x14ac:dyDescent="0.15">
      <c r="A233" s="32">
        <v>5</v>
      </c>
      <c r="B233" s="33" t="s">
        <v>3658</v>
      </c>
      <c r="C233" s="33">
        <v>7.3178699999999998E-3</v>
      </c>
      <c r="D233" s="33" t="s">
        <v>315</v>
      </c>
      <c r="E233" s="33" t="s">
        <v>315</v>
      </c>
    </row>
    <row r="234" spans="1:5" ht="13" x14ac:dyDescent="0.15">
      <c r="A234" s="32">
        <v>5</v>
      </c>
      <c r="B234" s="33" t="s">
        <v>3659</v>
      </c>
      <c r="C234" s="33">
        <v>6.2472700000000001E-3</v>
      </c>
      <c r="D234" s="33" t="s">
        <v>315</v>
      </c>
      <c r="E234" s="33" t="s">
        <v>315</v>
      </c>
    </row>
    <row r="235" spans="1:5" ht="13" x14ac:dyDescent="0.15">
      <c r="A235" s="32">
        <v>5</v>
      </c>
      <c r="B235" s="33" t="s">
        <v>3660</v>
      </c>
      <c r="C235" s="33">
        <v>4.86974E-3</v>
      </c>
      <c r="D235" s="33" t="s">
        <v>315</v>
      </c>
      <c r="E235" s="33" t="s">
        <v>315</v>
      </c>
    </row>
    <row r="236" spans="1:5" ht="13" x14ac:dyDescent="0.15">
      <c r="A236" s="32">
        <v>5</v>
      </c>
      <c r="B236" s="33" t="s">
        <v>3661</v>
      </c>
      <c r="C236" s="33">
        <v>2.9711099999999999E-3</v>
      </c>
      <c r="D236" s="33" t="s">
        <v>315</v>
      </c>
      <c r="E236" s="33" t="s">
        <v>315</v>
      </c>
    </row>
    <row r="237" spans="1:5" ht="13" x14ac:dyDescent="0.15">
      <c r="A237" s="32">
        <v>5</v>
      </c>
      <c r="B237" s="33" t="s">
        <v>3662</v>
      </c>
      <c r="C237" s="33">
        <v>2.6544699999999999E-3</v>
      </c>
      <c r="D237" s="33" t="s">
        <v>315</v>
      </c>
      <c r="E237" s="33" t="s">
        <v>315</v>
      </c>
    </row>
    <row r="238" spans="1:5" ht="13" x14ac:dyDescent="0.15">
      <c r="A238" s="32">
        <v>5</v>
      </c>
      <c r="B238" s="33" t="s">
        <v>3663</v>
      </c>
      <c r="C238" s="33">
        <v>2.0638599999999998E-3</v>
      </c>
      <c r="D238" s="33" t="s">
        <v>315</v>
      </c>
      <c r="E238" s="33" t="s">
        <v>315</v>
      </c>
    </row>
    <row r="239" spans="1:5" ht="13" x14ac:dyDescent="0.15">
      <c r="A239" s="32">
        <v>5</v>
      </c>
      <c r="B239" s="33" t="s">
        <v>3664</v>
      </c>
      <c r="C239" s="33">
        <v>1.5976E-3</v>
      </c>
      <c r="D239" s="33" t="s">
        <v>315</v>
      </c>
      <c r="E239" s="33" t="s">
        <v>315</v>
      </c>
    </row>
    <row r="240" spans="1:5" ht="13" x14ac:dyDescent="0.15">
      <c r="A240" s="32">
        <v>5</v>
      </c>
      <c r="B240" s="33" t="s">
        <v>3665</v>
      </c>
      <c r="C240" s="33">
        <v>1.45684E-3</v>
      </c>
      <c r="D240" s="33" t="s">
        <v>315</v>
      </c>
      <c r="E240" s="33" t="s">
        <v>315</v>
      </c>
    </row>
    <row r="241" spans="1:5" ht="13" x14ac:dyDescent="0.15">
      <c r="A241" s="32">
        <v>5</v>
      </c>
      <c r="B241" s="33" t="s">
        <v>3666</v>
      </c>
      <c r="C241" s="33">
        <v>1.2789699999999999E-3</v>
      </c>
      <c r="D241" s="33" t="s">
        <v>315</v>
      </c>
      <c r="E241" s="33" t="s">
        <v>315</v>
      </c>
    </row>
    <row r="242" spans="1:5" ht="13" x14ac:dyDescent="0.15">
      <c r="A242" s="32">
        <v>5</v>
      </c>
      <c r="B242" s="33" t="s">
        <v>3667</v>
      </c>
      <c r="C242" s="33">
        <v>1.26475E-3</v>
      </c>
      <c r="D242" s="33" t="s">
        <v>315</v>
      </c>
      <c r="E242" s="33" t="s">
        <v>315</v>
      </c>
    </row>
    <row r="243" spans="1:5" ht="13" x14ac:dyDescent="0.15">
      <c r="A243" s="32">
        <v>5</v>
      </c>
      <c r="B243" s="33" t="s">
        <v>3668</v>
      </c>
      <c r="C243" s="33">
        <v>1.15689E-3</v>
      </c>
      <c r="D243" s="33" t="s">
        <v>315</v>
      </c>
      <c r="E243" s="33" t="s">
        <v>315</v>
      </c>
    </row>
    <row r="244" spans="1:5" ht="13" x14ac:dyDescent="0.15">
      <c r="A244" s="32">
        <v>5</v>
      </c>
      <c r="B244" s="33" t="s">
        <v>3669</v>
      </c>
      <c r="C244" s="33">
        <v>9.8293899999999995E-4</v>
      </c>
      <c r="D244" s="33" t="s">
        <v>315</v>
      </c>
      <c r="E244" s="33" t="s">
        <v>315</v>
      </c>
    </row>
    <row r="245" spans="1:5" ht="13" x14ac:dyDescent="0.15">
      <c r="A245" s="32">
        <v>5</v>
      </c>
      <c r="B245" s="33" t="s">
        <v>3670</v>
      </c>
      <c r="C245" s="33">
        <v>8.5223000000000004E-4</v>
      </c>
      <c r="D245" s="33" t="s">
        <v>315</v>
      </c>
      <c r="E245" s="33" t="s">
        <v>315</v>
      </c>
    </row>
    <row r="246" spans="1:5" ht="13" x14ac:dyDescent="0.15">
      <c r="A246" s="32">
        <v>5</v>
      </c>
      <c r="B246" s="33" t="s">
        <v>3671</v>
      </c>
      <c r="C246" s="33">
        <v>8.0143499999999997E-4</v>
      </c>
      <c r="D246" s="33" t="s">
        <v>315</v>
      </c>
      <c r="E246" s="33" t="s">
        <v>315</v>
      </c>
    </row>
    <row r="247" spans="1:5" ht="13" x14ac:dyDescent="0.15">
      <c r="A247" s="32">
        <v>6</v>
      </c>
      <c r="B247" s="33" t="s">
        <v>3672</v>
      </c>
      <c r="C247" s="33">
        <v>0.521976</v>
      </c>
      <c r="D247" s="33">
        <v>0.48413147568206999</v>
      </c>
      <c r="E247" s="33">
        <v>1</v>
      </c>
    </row>
    <row r="248" spans="1:5" ht="13" x14ac:dyDescent="0.15">
      <c r="A248" s="32">
        <v>6</v>
      </c>
      <c r="B248" s="33" t="s">
        <v>3673</v>
      </c>
      <c r="C248" s="33">
        <v>5.3871500000000003E-2</v>
      </c>
      <c r="D248" s="33">
        <v>5.7794123035148602E-2</v>
      </c>
      <c r="E248" s="33">
        <v>1</v>
      </c>
    </row>
    <row r="249" spans="1:5" ht="13" x14ac:dyDescent="0.15">
      <c r="A249" s="32">
        <v>6</v>
      </c>
      <c r="B249" s="33" t="s">
        <v>3674</v>
      </c>
      <c r="C249" s="33">
        <v>4.9992799999999997E-2</v>
      </c>
      <c r="D249" s="33">
        <v>5.3124505630757303E-2</v>
      </c>
      <c r="E249" s="33">
        <v>1</v>
      </c>
    </row>
    <row r="250" spans="1:5" ht="13" x14ac:dyDescent="0.15">
      <c r="A250" s="32">
        <v>6</v>
      </c>
      <c r="B250" s="33" t="s">
        <v>3675</v>
      </c>
      <c r="C250" s="33">
        <v>4.1817199999999999E-2</v>
      </c>
      <c r="D250" s="33">
        <v>4.5311479646733301E-2</v>
      </c>
      <c r="E250" s="33">
        <v>1</v>
      </c>
    </row>
    <row r="251" spans="1:5" ht="13" x14ac:dyDescent="0.15">
      <c r="A251" s="32">
        <v>6</v>
      </c>
      <c r="B251" s="33" t="s">
        <v>3676</v>
      </c>
      <c r="C251" s="33">
        <v>4.1188599999999999E-2</v>
      </c>
      <c r="D251" s="33">
        <v>4.4665749482881899E-2</v>
      </c>
      <c r="E251" s="33">
        <v>1</v>
      </c>
    </row>
    <row r="252" spans="1:5" ht="13" x14ac:dyDescent="0.15">
      <c r="A252" s="32">
        <v>6</v>
      </c>
      <c r="B252" s="33" t="s">
        <v>3677</v>
      </c>
      <c r="C252" s="33">
        <v>3.52313E-2</v>
      </c>
      <c r="D252" s="33">
        <v>3.7984032639578502E-2</v>
      </c>
      <c r="E252" s="33">
        <v>1</v>
      </c>
    </row>
    <row r="253" spans="1:5" ht="13" x14ac:dyDescent="0.15">
      <c r="A253" s="32">
        <v>6</v>
      </c>
      <c r="B253" s="33" t="s">
        <v>3678</v>
      </c>
      <c r="C253" s="33">
        <v>3.5146900000000002E-2</v>
      </c>
      <c r="D253" s="33">
        <v>3.7965658632576699E-2</v>
      </c>
      <c r="E253" s="33">
        <v>1</v>
      </c>
    </row>
    <row r="254" spans="1:5" ht="13" x14ac:dyDescent="0.15">
      <c r="A254" s="32">
        <v>6</v>
      </c>
      <c r="B254" s="33" t="s">
        <v>3679</v>
      </c>
      <c r="C254" s="33">
        <v>3.0844900000000001E-2</v>
      </c>
      <c r="D254" s="33">
        <v>3.3734821914577197E-2</v>
      </c>
      <c r="E254" s="33">
        <v>1</v>
      </c>
    </row>
    <row r="255" spans="1:5" ht="13" x14ac:dyDescent="0.15">
      <c r="A255" s="32">
        <v>6</v>
      </c>
      <c r="B255" s="33" t="s">
        <v>3680</v>
      </c>
      <c r="C255" s="33">
        <v>2.77582E-2</v>
      </c>
      <c r="D255" s="33">
        <v>3.0304570192701601E-2</v>
      </c>
      <c r="E255" s="33">
        <v>1</v>
      </c>
    </row>
    <row r="256" spans="1:5" ht="13" x14ac:dyDescent="0.15">
      <c r="A256" s="32">
        <v>6</v>
      </c>
      <c r="B256" s="33" t="s">
        <v>3681</v>
      </c>
      <c r="C256" s="33">
        <v>2.5109900000000001E-2</v>
      </c>
      <c r="D256" s="33">
        <v>2.7725818392441402E-2</v>
      </c>
      <c r="E256" s="33">
        <v>1</v>
      </c>
    </row>
    <row r="257" spans="1:5" ht="13" x14ac:dyDescent="0.15">
      <c r="A257" s="32">
        <v>6</v>
      </c>
      <c r="B257" s="33" t="s">
        <v>3682</v>
      </c>
      <c r="C257" s="33">
        <v>2.4985400000000001E-2</v>
      </c>
      <c r="D257" s="33">
        <v>2.76453630533007E-2</v>
      </c>
      <c r="E257" s="33">
        <v>1</v>
      </c>
    </row>
    <row r="258" spans="1:5" ht="13" x14ac:dyDescent="0.15">
      <c r="A258" s="32">
        <v>6</v>
      </c>
      <c r="B258" s="33" t="s">
        <v>3683</v>
      </c>
      <c r="C258" s="33">
        <v>2.3679599999999999E-2</v>
      </c>
      <c r="D258" s="33">
        <v>2.5842433742482601E-2</v>
      </c>
      <c r="E258" s="33">
        <v>1</v>
      </c>
    </row>
    <row r="259" spans="1:5" ht="13" x14ac:dyDescent="0.15">
      <c r="A259" s="32">
        <v>6</v>
      </c>
      <c r="B259" s="33" t="s">
        <v>3684</v>
      </c>
      <c r="C259" s="33">
        <v>2.2600499999999999E-2</v>
      </c>
      <c r="D259" s="33">
        <v>2.5098228658308401E-2</v>
      </c>
      <c r="E259" s="33">
        <v>1</v>
      </c>
    </row>
    <row r="260" spans="1:5" ht="13" x14ac:dyDescent="0.15">
      <c r="A260" s="32">
        <v>6</v>
      </c>
      <c r="B260" s="33" t="s">
        <v>3685</v>
      </c>
      <c r="C260" s="33">
        <v>1.78935E-2</v>
      </c>
      <c r="D260" s="33">
        <v>2.00964303287808E-2</v>
      </c>
      <c r="E260" s="33">
        <v>1</v>
      </c>
    </row>
    <row r="261" spans="1:5" ht="13" x14ac:dyDescent="0.15">
      <c r="A261" s="32">
        <v>6</v>
      </c>
      <c r="B261" s="33" t="s">
        <v>3686</v>
      </c>
      <c r="C261" s="33">
        <v>1.39633E-2</v>
      </c>
      <c r="D261" s="33">
        <v>1.5895949402382901E-2</v>
      </c>
      <c r="E261" s="33">
        <v>1</v>
      </c>
    </row>
    <row r="262" spans="1:5" ht="13" x14ac:dyDescent="0.15">
      <c r="A262" s="32">
        <v>6</v>
      </c>
      <c r="B262" s="33" t="s">
        <v>3687</v>
      </c>
      <c r="C262" s="33">
        <v>1.2744200000000001E-2</v>
      </c>
      <c r="D262" s="33" t="s">
        <v>315</v>
      </c>
      <c r="E262" s="33" t="s">
        <v>315</v>
      </c>
    </row>
    <row r="263" spans="1:5" ht="13" x14ac:dyDescent="0.15">
      <c r="A263" s="32">
        <v>6</v>
      </c>
      <c r="B263" s="33" t="s">
        <v>3688</v>
      </c>
      <c r="C263" s="33">
        <v>1.27388E-2</v>
      </c>
      <c r="D263" s="33" t="s">
        <v>315</v>
      </c>
      <c r="E263" s="33" t="s">
        <v>315</v>
      </c>
    </row>
    <row r="264" spans="1:5" ht="13" x14ac:dyDescent="0.15">
      <c r="A264" s="32">
        <v>6</v>
      </c>
      <c r="B264" s="33" t="s">
        <v>3689</v>
      </c>
      <c r="C264" s="33">
        <v>8.4797599999999994E-3</v>
      </c>
      <c r="D264" s="33" t="s">
        <v>315</v>
      </c>
      <c r="E264" s="33" t="s">
        <v>315</v>
      </c>
    </row>
    <row r="265" spans="1:5" ht="13" x14ac:dyDescent="0.15">
      <c r="A265" s="32">
        <v>6</v>
      </c>
      <c r="B265" s="33" t="s">
        <v>3690</v>
      </c>
      <c r="C265" s="33">
        <v>2.0892300000000001E-3</v>
      </c>
      <c r="D265" s="33" t="s">
        <v>315</v>
      </c>
      <c r="E265" s="33" t="s">
        <v>315</v>
      </c>
    </row>
    <row r="266" spans="1:5" ht="13" x14ac:dyDescent="0.15">
      <c r="A266" s="32">
        <v>6</v>
      </c>
      <c r="B266" s="33" t="s">
        <v>3691</v>
      </c>
      <c r="C266" s="33">
        <v>1.8306900000000001E-3</v>
      </c>
      <c r="D266" s="33" t="s">
        <v>315</v>
      </c>
      <c r="E266" s="33" t="s">
        <v>315</v>
      </c>
    </row>
    <row r="267" spans="1:5" ht="13" x14ac:dyDescent="0.15">
      <c r="A267" s="32">
        <v>6</v>
      </c>
      <c r="B267" s="33" t="s">
        <v>3692</v>
      </c>
      <c r="C267" s="33">
        <v>1.5302499999999999E-3</v>
      </c>
      <c r="D267" s="33" t="s">
        <v>315</v>
      </c>
      <c r="E267" s="33" t="s">
        <v>315</v>
      </c>
    </row>
    <row r="268" spans="1:5" ht="13" x14ac:dyDescent="0.15">
      <c r="A268" s="32">
        <v>6</v>
      </c>
      <c r="B268" s="33" t="s">
        <v>3693</v>
      </c>
      <c r="C268" s="33">
        <v>1.4273700000000001E-3</v>
      </c>
      <c r="D268" s="33" t="s">
        <v>315</v>
      </c>
      <c r="E268" s="33" t="s">
        <v>315</v>
      </c>
    </row>
    <row r="269" spans="1:5" ht="13" x14ac:dyDescent="0.15">
      <c r="A269" s="32">
        <v>6</v>
      </c>
      <c r="B269" s="33" t="s">
        <v>3694</v>
      </c>
      <c r="C269" s="33">
        <v>1.1919999999999999E-3</v>
      </c>
      <c r="D269" s="33" t="s">
        <v>315</v>
      </c>
      <c r="E269" s="33" t="s">
        <v>315</v>
      </c>
    </row>
    <row r="270" spans="1:5" ht="13" x14ac:dyDescent="0.15">
      <c r="A270" s="32">
        <v>6</v>
      </c>
      <c r="B270" s="33" t="s">
        <v>3695</v>
      </c>
      <c r="C270" s="33">
        <v>1.19162E-3</v>
      </c>
      <c r="D270" s="33" t="s">
        <v>315</v>
      </c>
      <c r="E270" s="33" t="s">
        <v>315</v>
      </c>
    </row>
    <row r="271" spans="1:5" ht="13" x14ac:dyDescent="0.15">
      <c r="A271" s="32">
        <v>6</v>
      </c>
      <c r="B271" s="33" t="s">
        <v>3696</v>
      </c>
      <c r="C271" s="33">
        <v>1.1309E-3</v>
      </c>
      <c r="D271" s="33" t="s">
        <v>315</v>
      </c>
      <c r="E271" s="33" t="s">
        <v>315</v>
      </c>
    </row>
    <row r="272" spans="1:5" ht="13" x14ac:dyDescent="0.15">
      <c r="A272" s="32">
        <v>6</v>
      </c>
      <c r="B272" s="33" t="s">
        <v>3697</v>
      </c>
      <c r="C272" s="33">
        <v>1.1086900000000001E-3</v>
      </c>
      <c r="D272" s="33" t="s">
        <v>315</v>
      </c>
      <c r="E272" s="33" t="s">
        <v>315</v>
      </c>
    </row>
    <row r="273" spans="1:5" ht="13" x14ac:dyDescent="0.15">
      <c r="A273" s="32">
        <v>6</v>
      </c>
      <c r="B273" s="33" t="s">
        <v>3698</v>
      </c>
      <c r="C273" s="33">
        <v>1.0901400000000001E-3</v>
      </c>
      <c r="D273" s="33" t="s">
        <v>315</v>
      </c>
      <c r="E273" s="33" t="s">
        <v>315</v>
      </c>
    </row>
    <row r="274" spans="1:5" ht="13" x14ac:dyDescent="0.15">
      <c r="A274" s="32">
        <v>6</v>
      </c>
      <c r="B274" s="33" t="s">
        <v>3699</v>
      </c>
      <c r="C274" s="33">
        <v>1.0158000000000001E-3</v>
      </c>
      <c r="D274" s="33" t="s">
        <v>315</v>
      </c>
      <c r="E274" s="33" t="s">
        <v>315</v>
      </c>
    </row>
    <row r="275" spans="1:5" ht="13" x14ac:dyDescent="0.15">
      <c r="A275" s="32">
        <v>6</v>
      </c>
      <c r="B275" s="33" t="s">
        <v>3700</v>
      </c>
      <c r="C275" s="33">
        <v>1.0096899999999999E-3</v>
      </c>
      <c r="D275" s="33" t="s">
        <v>315</v>
      </c>
      <c r="E275" s="33" t="s">
        <v>315</v>
      </c>
    </row>
    <row r="276" spans="1:5" ht="13" x14ac:dyDescent="0.15">
      <c r="A276" s="32">
        <v>6</v>
      </c>
      <c r="B276" s="33" t="s">
        <v>3701</v>
      </c>
      <c r="C276" s="33">
        <v>1.0050899999999999E-3</v>
      </c>
      <c r="D276" s="33" t="s">
        <v>315</v>
      </c>
      <c r="E276" s="33" t="s">
        <v>315</v>
      </c>
    </row>
    <row r="277" spans="1:5" ht="13" x14ac:dyDescent="0.15">
      <c r="A277" s="32">
        <v>6</v>
      </c>
      <c r="B277" s="33" t="s">
        <v>3702</v>
      </c>
      <c r="C277" s="33">
        <v>1.0011600000000001E-3</v>
      </c>
      <c r="D277" s="33" t="s">
        <v>315</v>
      </c>
      <c r="E277" s="33" t="s">
        <v>315</v>
      </c>
    </row>
    <row r="278" spans="1:5" ht="13" x14ac:dyDescent="0.15">
      <c r="A278" s="32">
        <v>6</v>
      </c>
      <c r="B278" s="33" t="s">
        <v>3703</v>
      </c>
      <c r="C278" s="33">
        <v>9.6501200000000001E-4</v>
      </c>
      <c r="D278" s="33" t="s">
        <v>315</v>
      </c>
      <c r="E278" s="33" t="s">
        <v>315</v>
      </c>
    </row>
    <row r="279" spans="1:5" ht="13" x14ac:dyDescent="0.15">
      <c r="A279" s="32">
        <v>6</v>
      </c>
      <c r="B279" s="33" t="s">
        <v>3704</v>
      </c>
      <c r="C279" s="33">
        <v>9.0876699999999999E-4</v>
      </c>
      <c r="D279" s="33" t="s">
        <v>315</v>
      </c>
      <c r="E279" s="33" t="s">
        <v>315</v>
      </c>
    </row>
    <row r="280" spans="1:5" ht="13" x14ac:dyDescent="0.15">
      <c r="A280" s="32">
        <v>6</v>
      </c>
      <c r="B280" s="33" t="s">
        <v>3705</v>
      </c>
      <c r="C280" s="33">
        <v>9.0104300000000003E-4</v>
      </c>
      <c r="D280" s="33" t="s">
        <v>315</v>
      </c>
      <c r="E280" s="33" t="s">
        <v>315</v>
      </c>
    </row>
    <row r="281" spans="1:5" ht="13" x14ac:dyDescent="0.15">
      <c r="A281" s="32">
        <v>6</v>
      </c>
      <c r="B281" s="33" t="s">
        <v>3706</v>
      </c>
      <c r="C281" s="33">
        <v>8.1768100000000001E-4</v>
      </c>
      <c r="D281" s="33" t="s">
        <v>315</v>
      </c>
      <c r="E281" s="33" t="s">
        <v>315</v>
      </c>
    </row>
    <row r="282" spans="1:5" ht="13" x14ac:dyDescent="0.15">
      <c r="A282" s="32">
        <v>6</v>
      </c>
      <c r="B282" s="33" t="s">
        <v>3707</v>
      </c>
      <c r="C282" s="33">
        <v>7.7058599999999997E-4</v>
      </c>
      <c r="D282" s="33" t="s">
        <v>315</v>
      </c>
      <c r="E282" s="33" t="s">
        <v>315</v>
      </c>
    </row>
    <row r="283" spans="1:5" ht="13" x14ac:dyDescent="0.15">
      <c r="A283" s="32">
        <v>6</v>
      </c>
      <c r="B283" s="33" t="s">
        <v>3708</v>
      </c>
      <c r="C283" s="33">
        <v>7.6425199999999999E-4</v>
      </c>
      <c r="D283" s="33" t="s">
        <v>315</v>
      </c>
      <c r="E283" s="33" t="s">
        <v>315</v>
      </c>
    </row>
    <row r="284" spans="1:5" ht="13" x14ac:dyDescent="0.15">
      <c r="A284" s="32">
        <v>6</v>
      </c>
      <c r="B284" s="33" t="s">
        <v>3709</v>
      </c>
      <c r="C284" s="33">
        <v>7.4320400000000002E-4</v>
      </c>
      <c r="D284" s="33" t="s">
        <v>315</v>
      </c>
      <c r="E284" s="33" t="s">
        <v>315</v>
      </c>
    </row>
    <row r="285" spans="1:5" ht="13" x14ac:dyDescent="0.15">
      <c r="A285" s="32">
        <v>6</v>
      </c>
      <c r="B285" s="33" t="s">
        <v>3710</v>
      </c>
      <c r="C285" s="33">
        <v>7.2218900000000003E-4</v>
      </c>
      <c r="D285" s="33" t="s">
        <v>315</v>
      </c>
      <c r="E285" s="33" t="s">
        <v>315</v>
      </c>
    </row>
    <row r="286" spans="1:5" ht="13" x14ac:dyDescent="0.15">
      <c r="A286" s="32">
        <v>6</v>
      </c>
      <c r="B286" s="33" t="s">
        <v>3711</v>
      </c>
      <c r="C286" s="33">
        <v>6.7828699999999997E-4</v>
      </c>
      <c r="D286" s="33" t="s">
        <v>315</v>
      </c>
      <c r="E286" s="33" t="s">
        <v>315</v>
      </c>
    </row>
    <row r="287" spans="1:5" ht="13" x14ac:dyDescent="0.15">
      <c r="A287" s="32">
        <v>6</v>
      </c>
      <c r="B287" s="33" t="s">
        <v>3712</v>
      </c>
      <c r="C287" s="33">
        <v>6.3366200000000001E-4</v>
      </c>
      <c r="D287" s="33" t="s">
        <v>315</v>
      </c>
      <c r="E287" s="33" t="s">
        <v>315</v>
      </c>
    </row>
    <row r="288" spans="1:5" ht="13" x14ac:dyDescent="0.15">
      <c r="A288" s="32">
        <v>6</v>
      </c>
      <c r="B288" s="33" t="s">
        <v>3713</v>
      </c>
      <c r="C288" s="33">
        <v>6.1936100000000002E-4</v>
      </c>
      <c r="D288" s="33" t="s">
        <v>315</v>
      </c>
      <c r="E288" s="33" t="s">
        <v>315</v>
      </c>
    </row>
    <row r="289" spans="1:5" ht="13" x14ac:dyDescent="0.15">
      <c r="A289" s="32">
        <v>6</v>
      </c>
      <c r="B289" s="33" t="s">
        <v>3714</v>
      </c>
      <c r="C289" s="33">
        <v>6.1301400000000005E-4</v>
      </c>
      <c r="D289" s="33" t="s">
        <v>315</v>
      </c>
      <c r="E289" s="33" t="s">
        <v>315</v>
      </c>
    </row>
    <row r="290" spans="1:5" ht="13" x14ac:dyDescent="0.15">
      <c r="A290" s="32">
        <v>6</v>
      </c>
      <c r="B290" s="33" t="s">
        <v>3715</v>
      </c>
      <c r="C290" s="33">
        <v>5.7921199999999996E-4</v>
      </c>
      <c r="D290" s="33" t="s">
        <v>315</v>
      </c>
      <c r="E290" s="33" t="s">
        <v>315</v>
      </c>
    </row>
    <row r="291" spans="1:5" ht="13" x14ac:dyDescent="0.15">
      <c r="A291" s="32">
        <v>6</v>
      </c>
      <c r="B291" s="33" t="s">
        <v>3716</v>
      </c>
      <c r="C291" s="33">
        <v>5.7066199999999999E-4</v>
      </c>
      <c r="D291" s="33" t="s">
        <v>315</v>
      </c>
      <c r="E291" s="33" t="s">
        <v>315</v>
      </c>
    </row>
    <row r="292" spans="1:5" ht="13" x14ac:dyDescent="0.15">
      <c r="A292" s="32">
        <v>6</v>
      </c>
      <c r="B292" s="33" t="s">
        <v>3717</v>
      </c>
      <c r="C292" s="33">
        <v>5.5011100000000005E-4</v>
      </c>
      <c r="D292" s="33" t="s">
        <v>315</v>
      </c>
      <c r="E292" s="33" t="s">
        <v>315</v>
      </c>
    </row>
    <row r="293" spans="1:5" ht="13" x14ac:dyDescent="0.15">
      <c r="A293" s="32">
        <v>6</v>
      </c>
      <c r="B293" s="33" t="s">
        <v>3718</v>
      </c>
      <c r="C293" s="33">
        <v>5.20127E-4</v>
      </c>
      <c r="D293" s="33" t="s">
        <v>315</v>
      </c>
      <c r="E293" s="33" t="s">
        <v>315</v>
      </c>
    </row>
    <row r="294" spans="1:5" ht="13" x14ac:dyDescent="0.15">
      <c r="A294" s="32">
        <v>6</v>
      </c>
      <c r="B294" s="33" t="s">
        <v>3719</v>
      </c>
      <c r="C294" s="33">
        <v>5.10115E-4</v>
      </c>
      <c r="D294" s="33" t="s">
        <v>315</v>
      </c>
      <c r="E294" s="33" t="s">
        <v>315</v>
      </c>
    </row>
    <row r="295" spans="1:5" ht="13" x14ac:dyDescent="0.15">
      <c r="A295" s="32">
        <v>6</v>
      </c>
      <c r="B295" s="33" t="s">
        <v>3720</v>
      </c>
      <c r="C295" s="33">
        <v>4.9205600000000005E-4</v>
      </c>
      <c r="D295" s="33" t="s">
        <v>315</v>
      </c>
      <c r="E295" s="33" t="s">
        <v>315</v>
      </c>
    </row>
    <row r="296" spans="1:5" ht="13" x14ac:dyDescent="0.15">
      <c r="A296" s="32">
        <v>6</v>
      </c>
      <c r="B296" s="33" t="s">
        <v>3721</v>
      </c>
      <c r="C296" s="33">
        <v>4.62337E-4</v>
      </c>
      <c r="D296" s="33" t="s">
        <v>315</v>
      </c>
      <c r="E296" s="33" t="s">
        <v>315</v>
      </c>
    </row>
    <row r="297" spans="1:5" ht="13" x14ac:dyDescent="0.15">
      <c r="A297" s="32">
        <v>6</v>
      </c>
      <c r="B297" s="33" t="s">
        <v>3722</v>
      </c>
      <c r="C297" s="33">
        <v>4.5385199999999998E-4</v>
      </c>
      <c r="D297" s="33" t="s">
        <v>315</v>
      </c>
      <c r="E297" s="33" t="s">
        <v>315</v>
      </c>
    </row>
    <row r="298" spans="1:5" ht="13" x14ac:dyDescent="0.15">
      <c r="A298" s="32">
        <v>6</v>
      </c>
      <c r="B298" s="33" t="s">
        <v>3723</v>
      </c>
      <c r="C298" s="33">
        <v>4.4540200000000002E-4</v>
      </c>
      <c r="D298" s="33" t="s">
        <v>315</v>
      </c>
      <c r="E298" s="33" t="s">
        <v>315</v>
      </c>
    </row>
    <row r="299" spans="1:5" ht="13" x14ac:dyDescent="0.15">
      <c r="A299" s="32">
        <v>6</v>
      </c>
      <c r="B299" s="33" t="s">
        <v>3724</v>
      </c>
      <c r="C299" s="33">
        <v>4.2575799999999998E-4</v>
      </c>
      <c r="D299" s="33" t="s">
        <v>315</v>
      </c>
      <c r="E299" s="33" t="s">
        <v>315</v>
      </c>
    </row>
    <row r="300" spans="1:5" ht="13" x14ac:dyDescent="0.15">
      <c r="A300" s="32">
        <v>6</v>
      </c>
      <c r="B300" s="33" t="s">
        <v>3725</v>
      </c>
      <c r="C300" s="33">
        <v>3.8037500000000002E-4</v>
      </c>
      <c r="D300" s="33" t="s">
        <v>315</v>
      </c>
      <c r="E300" s="33" t="s">
        <v>315</v>
      </c>
    </row>
    <row r="301" spans="1:5" ht="13" x14ac:dyDescent="0.15">
      <c r="A301" s="32">
        <v>6</v>
      </c>
      <c r="B301" s="33" t="s">
        <v>3726</v>
      </c>
      <c r="C301" s="33">
        <v>3.3328200000000001E-4</v>
      </c>
      <c r="D301" s="33" t="s">
        <v>315</v>
      </c>
      <c r="E301" s="33" t="s">
        <v>315</v>
      </c>
    </row>
    <row r="302" spans="1:5" ht="13" x14ac:dyDescent="0.15">
      <c r="A302" s="32">
        <v>6</v>
      </c>
      <c r="B302" s="33" t="s">
        <v>3727</v>
      </c>
      <c r="C302" s="33">
        <v>3.15302E-4</v>
      </c>
      <c r="D302" s="33" t="s">
        <v>315</v>
      </c>
      <c r="E302" s="33" t="s">
        <v>315</v>
      </c>
    </row>
    <row r="303" spans="1:5" ht="13" x14ac:dyDescent="0.15">
      <c r="A303" s="32">
        <v>6</v>
      </c>
      <c r="B303" s="33" t="s">
        <v>3728</v>
      </c>
      <c r="C303" s="33">
        <v>3.1503500000000002E-4</v>
      </c>
      <c r="D303" s="33" t="s">
        <v>315</v>
      </c>
      <c r="E303" s="33" t="s">
        <v>315</v>
      </c>
    </row>
    <row r="304" spans="1:5" ht="13" x14ac:dyDescent="0.15">
      <c r="A304" s="32">
        <v>6</v>
      </c>
      <c r="B304" s="33" t="s">
        <v>3729</v>
      </c>
      <c r="C304" s="33">
        <v>3.0461600000000001E-4</v>
      </c>
      <c r="D304" s="33" t="s">
        <v>315</v>
      </c>
      <c r="E304" s="33" t="s">
        <v>315</v>
      </c>
    </row>
    <row r="305" spans="1:5" ht="13" x14ac:dyDescent="0.15">
      <c r="A305" s="32">
        <v>6</v>
      </c>
      <c r="B305" s="33" t="s">
        <v>3730</v>
      </c>
      <c r="C305" s="33">
        <v>2.8309199999999998E-4</v>
      </c>
      <c r="D305" s="33" t="s">
        <v>315</v>
      </c>
      <c r="E305" s="33" t="s">
        <v>315</v>
      </c>
    </row>
    <row r="306" spans="1:5" ht="13" x14ac:dyDescent="0.15">
      <c r="A306" s="32">
        <v>6</v>
      </c>
      <c r="B306" s="33" t="s">
        <v>3731</v>
      </c>
      <c r="C306" s="33">
        <v>2.7751499999999999E-4</v>
      </c>
      <c r="D306" s="33" t="s">
        <v>315</v>
      </c>
      <c r="E306" s="33" t="s">
        <v>315</v>
      </c>
    </row>
    <row r="307" spans="1:5" ht="13" x14ac:dyDescent="0.15">
      <c r="A307" s="32">
        <v>6</v>
      </c>
      <c r="B307" s="33" t="s">
        <v>3732</v>
      </c>
      <c r="C307" s="33">
        <v>2.3825800000000001E-4</v>
      </c>
      <c r="D307" s="33" t="s">
        <v>315</v>
      </c>
      <c r="E307" s="33" t="s">
        <v>315</v>
      </c>
    </row>
    <row r="308" spans="1:5" ht="13" x14ac:dyDescent="0.15">
      <c r="A308" s="32">
        <v>6</v>
      </c>
      <c r="B308" s="33" t="s">
        <v>3733</v>
      </c>
      <c r="C308" s="33">
        <v>2.2279600000000001E-4</v>
      </c>
      <c r="D308" s="33" t="s">
        <v>315</v>
      </c>
      <c r="E308" s="33" t="s">
        <v>315</v>
      </c>
    </row>
    <row r="309" spans="1:5" ht="13" x14ac:dyDescent="0.15">
      <c r="A309" s="32">
        <v>6</v>
      </c>
      <c r="B309" s="33" t="s">
        <v>3734</v>
      </c>
      <c r="C309" s="33">
        <v>2.207E-4</v>
      </c>
      <c r="D309" s="33" t="s">
        <v>315</v>
      </c>
      <c r="E309" s="33" t="s">
        <v>315</v>
      </c>
    </row>
    <row r="310" spans="1:5" ht="13" x14ac:dyDescent="0.15">
      <c r="A310" s="32">
        <v>6</v>
      </c>
      <c r="B310" s="33" t="s">
        <v>3735</v>
      </c>
      <c r="C310" s="33">
        <v>2.1253299999999999E-4</v>
      </c>
      <c r="D310" s="33" t="s">
        <v>315</v>
      </c>
      <c r="E310" s="33" t="s">
        <v>315</v>
      </c>
    </row>
    <row r="311" spans="1:5" ht="13" x14ac:dyDescent="0.15">
      <c r="A311" s="32">
        <v>6</v>
      </c>
      <c r="B311" s="33" t="s">
        <v>3736</v>
      </c>
      <c r="C311" s="33">
        <v>1.9667600000000001E-4</v>
      </c>
      <c r="D311" s="33" t="s">
        <v>315</v>
      </c>
      <c r="E311" s="33" t="s">
        <v>315</v>
      </c>
    </row>
    <row r="312" spans="1:5" ht="13" x14ac:dyDescent="0.15">
      <c r="A312" s="32">
        <v>6</v>
      </c>
      <c r="B312" s="33" t="s">
        <v>3737</v>
      </c>
      <c r="C312" s="33">
        <v>1.96181E-4</v>
      </c>
      <c r="D312" s="33" t="s">
        <v>315</v>
      </c>
      <c r="E312" s="33" t="s">
        <v>315</v>
      </c>
    </row>
    <row r="313" spans="1:5" ht="13" x14ac:dyDescent="0.15">
      <c r="A313" s="32">
        <v>6</v>
      </c>
      <c r="B313" s="33" t="s">
        <v>3738</v>
      </c>
      <c r="C313" s="33">
        <v>1.94017E-4</v>
      </c>
      <c r="D313" s="33" t="s">
        <v>315</v>
      </c>
      <c r="E313" s="33" t="s">
        <v>315</v>
      </c>
    </row>
    <row r="314" spans="1:5" ht="13" x14ac:dyDescent="0.15">
      <c r="A314" s="32">
        <v>6</v>
      </c>
      <c r="B314" s="33" t="s">
        <v>3739</v>
      </c>
      <c r="C314" s="33">
        <v>1.73843E-4</v>
      </c>
      <c r="D314" s="33" t="s">
        <v>315</v>
      </c>
      <c r="E314" s="33" t="s">
        <v>315</v>
      </c>
    </row>
    <row r="315" spans="1:5" ht="13" x14ac:dyDescent="0.15">
      <c r="A315" s="32">
        <v>6</v>
      </c>
      <c r="B315" s="33" t="s">
        <v>3740</v>
      </c>
      <c r="C315" s="33">
        <v>1.7317E-4</v>
      </c>
      <c r="D315" s="33" t="s">
        <v>315</v>
      </c>
      <c r="E315" s="33" t="s">
        <v>315</v>
      </c>
    </row>
    <row r="316" spans="1:5" ht="13" x14ac:dyDescent="0.15">
      <c r="A316" s="32">
        <v>6</v>
      </c>
      <c r="B316" s="33" t="s">
        <v>3741</v>
      </c>
      <c r="C316" s="33">
        <v>1.6989199999999999E-4</v>
      </c>
      <c r="D316" s="33" t="s">
        <v>315</v>
      </c>
      <c r="E316" s="33" t="s">
        <v>315</v>
      </c>
    </row>
    <row r="317" spans="1:5" ht="13" x14ac:dyDescent="0.15">
      <c r="A317" s="32">
        <v>6</v>
      </c>
      <c r="B317" s="33" t="s">
        <v>3742</v>
      </c>
      <c r="C317" s="33">
        <v>1.69118E-4</v>
      </c>
      <c r="D317" s="33" t="s">
        <v>315</v>
      </c>
      <c r="E317" s="33" t="s">
        <v>315</v>
      </c>
    </row>
    <row r="318" spans="1:5" ht="13" x14ac:dyDescent="0.15">
      <c r="A318" s="32">
        <v>6</v>
      </c>
      <c r="B318" s="33" t="s">
        <v>3743</v>
      </c>
      <c r="C318" s="33">
        <v>1.6143700000000001E-4</v>
      </c>
      <c r="D318" s="33" t="s">
        <v>315</v>
      </c>
      <c r="E318" s="33" t="s">
        <v>315</v>
      </c>
    </row>
    <row r="319" spans="1:5" ht="13" x14ac:dyDescent="0.15">
      <c r="A319" s="32">
        <v>6</v>
      </c>
      <c r="B319" s="33" t="s">
        <v>3744</v>
      </c>
      <c r="C319" s="33">
        <v>1.5556399999999999E-4</v>
      </c>
      <c r="D319" s="33" t="s">
        <v>315</v>
      </c>
      <c r="E319" s="33" t="s">
        <v>315</v>
      </c>
    </row>
    <row r="320" spans="1:5" ht="13" x14ac:dyDescent="0.15">
      <c r="A320" s="32">
        <v>6</v>
      </c>
      <c r="B320" s="33" t="s">
        <v>3745</v>
      </c>
      <c r="C320" s="33">
        <v>1.5365299999999999E-4</v>
      </c>
      <c r="D320" s="33" t="s">
        <v>315</v>
      </c>
      <c r="E320" s="33" t="s">
        <v>315</v>
      </c>
    </row>
    <row r="321" spans="1:5" ht="13" x14ac:dyDescent="0.15">
      <c r="A321" s="32">
        <v>6</v>
      </c>
      <c r="B321" s="33" t="s">
        <v>3746</v>
      </c>
      <c r="C321" s="33">
        <v>1.3770899999999999E-4</v>
      </c>
      <c r="D321" s="33" t="s">
        <v>315</v>
      </c>
      <c r="E321" s="33" t="s">
        <v>315</v>
      </c>
    </row>
    <row r="322" spans="1:5" ht="13" x14ac:dyDescent="0.15">
      <c r="A322" s="32">
        <v>6</v>
      </c>
      <c r="B322" s="33" t="s">
        <v>3747</v>
      </c>
      <c r="C322" s="33">
        <v>1.3693900000000001E-4</v>
      </c>
      <c r="D322" s="33" t="s">
        <v>315</v>
      </c>
      <c r="E322" s="33" t="s">
        <v>315</v>
      </c>
    </row>
    <row r="323" spans="1:5" ht="13" x14ac:dyDescent="0.15">
      <c r="A323" s="32">
        <v>6</v>
      </c>
      <c r="B323" s="33" t="s">
        <v>3748</v>
      </c>
      <c r="C323" s="33">
        <v>1.3253900000000001E-4</v>
      </c>
      <c r="D323" s="33" t="s">
        <v>315</v>
      </c>
      <c r="E323" s="33" t="s">
        <v>315</v>
      </c>
    </row>
    <row r="324" spans="1:5" ht="13" x14ac:dyDescent="0.15">
      <c r="A324" s="32">
        <v>6</v>
      </c>
      <c r="B324" s="33" t="s">
        <v>3749</v>
      </c>
      <c r="C324" s="33">
        <v>1.3245800000000001E-4</v>
      </c>
      <c r="D324" s="33" t="s">
        <v>315</v>
      </c>
      <c r="E324" s="33" t="s">
        <v>315</v>
      </c>
    </row>
    <row r="325" spans="1:5" ht="13" x14ac:dyDescent="0.15">
      <c r="A325" s="32">
        <v>6</v>
      </c>
      <c r="B325" s="33" t="s">
        <v>3750</v>
      </c>
      <c r="C325" s="33">
        <v>1.27861E-4</v>
      </c>
      <c r="D325" s="33" t="s">
        <v>315</v>
      </c>
      <c r="E325" s="33" t="s">
        <v>315</v>
      </c>
    </row>
    <row r="326" spans="1:5" ht="13" x14ac:dyDescent="0.15">
      <c r="A326" s="32">
        <v>6</v>
      </c>
      <c r="B326" s="33" t="s">
        <v>3751</v>
      </c>
      <c r="C326" s="33">
        <v>1.2783599999999999E-4</v>
      </c>
      <c r="D326" s="33" t="s">
        <v>315</v>
      </c>
      <c r="E326" s="33" t="s">
        <v>315</v>
      </c>
    </row>
    <row r="327" spans="1:5" ht="13" x14ac:dyDescent="0.15">
      <c r="A327" s="32">
        <v>6</v>
      </c>
      <c r="B327" s="33" t="s">
        <v>3752</v>
      </c>
      <c r="C327" s="33">
        <v>1.24108E-4</v>
      </c>
      <c r="D327" s="33" t="s">
        <v>315</v>
      </c>
      <c r="E327" s="33" t="s">
        <v>315</v>
      </c>
    </row>
    <row r="328" spans="1:5" ht="13" x14ac:dyDescent="0.15">
      <c r="A328" s="32">
        <v>6</v>
      </c>
      <c r="B328" s="33" t="s">
        <v>3753</v>
      </c>
      <c r="C328" s="33">
        <v>1.2397999999999999E-4</v>
      </c>
      <c r="D328" s="33" t="s">
        <v>315</v>
      </c>
      <c r="E328" s="33" t="s">
        <v>315</v>
      </c>
    </row>
    <row r="329" spans="1:5" ht="13" x14ac:dyDescent="0.15">
      <c r="A329" s="32">
        <v>6</v>
      </c>
      <c r="B329" s="33" t="s">
        <v>3754</v>
      </c>
      <c r="C329" s="33">
        <v>1.2171399999999999E-4</v>
      </c>
      <c r="D329" s="33" t="s">
        <v>315</v>
      </c>
      <c r="E329" s="33" t="s">
        <v>315</v>
      </c>
    </row>
    <row r="330" spans="1:5" ht="13" x14ac:dyDescent="0.15">
      <c r="A330" s="32">
        <v>6</v>
      </c>
      <c r="B330" s="33" t="s">
        <v>3755</v>
      </c>
      <c r="C330" s="33">
        <v>1.19911E-4</v>
      </c>
      <c r="D330" s="33" t="s">
        <v>315</v>
      </c>
      <c r="E330" s="33" t="s">
        <v>315</v>
      </c>
    </row>
    <row r="331" spans="1:5" ht="13" x14ac:dyDescent="0.15">
      <c r="A331" s="32">
        <v>6</v>
      </c>
      <c r="B331" s="33" t="s">
        <v>3756</v>
      </c>
      <c r="C331" s="33">
        <v>1.17026E-4</v>
      </c>
      <c r="D331" s="33" t="s">
        <v>315</v>
      </c>
      <c r="E331" s="33" t="s">
        <v>315</v>
      </c>
    </row>
    <row r="332" spans="1:5" ht="13" x14ac:dyDescent="0.15">
      <c r="A332" s="32">
        <v>6</v>
      </c>
      <c r="B332" s="33" t="s">
        <v>3757</v>
      </c>
      <c r="C332" s="33">
        <v>1.1644700000000001E-4</v>
      </c>
      <c r="D332" s="33" t="s">
        <v>315</v>
      </c>
      <c r="E332" s="33" t="s">
        <v>315</v>
      </c>
    </row>
    <row r="333" spans="1:5" ht="13" x14ac:dyDescent="0.15">
      <c r="A333" s="32">
        <v>6</v>
      </c>
      <c r="B333" s="33" t="s">
        <v>3758</v>
      </c>
      <c r="C333" s="33">
        <v>1.14184E-4</v>
      </c>
      <c r="D333" s="33" t="s">
        <v>315</v>
      </c>
      <c r="E333" s="33" t="s">
        <v>315</v>
      </c>
    </row>
    <row r="334" spans="1:5" ht="13" x14ac:dyDescent="0.15">
      <c r="A334" s="32">
        <v>6</v>
      </c>
      <c r="B334" s="33" t="s">
        <v>3759</v>
      </c>
      <c r="C334" s="33">
        <v>1.13705E-4</v>
      </c>
      <c r="D334" s="33" t="s">
        <v>315</v>
      </c>
      <c r="E334" s="33" t="s">
        <v>315</v>
      </c>
    </row>
    <row r="335" spans="1:5" ht="13" x14ac:dyDescent="0.15">
      <c r="A335" s="32">
        <v>6</v>
      </c>
      <c r="B335" s="33" t="s">
        <v>3760</v>
      </c>
      <c r="C335" s="33">
        <v>1.12339E-4</v>
      </c>
      <c r="D335" s="33" t="s">
        <v>315</v>
      </c>
      <c r="E335" s="33" t="s">
        <v>315</v>
      </c>
    </row>
    <row r="336" spans="1:5" ht="13" x14ac:dyDescent="0.15">
      <c r="A336" s="32">
        <v>6</v>
      </c>
      <c r="B336" s="33" t="s">
        <v>3761</v>
      </c>
      <c r="C336" s="33">
        <v>1.10128E-4</v>
      </c>
      <c r="D336" s="33" t="s">
        <v>315</v>
      </c>
      <c r="E336" s="33" t="s">
        <v>315</v>
      </c>
    </row>
    <row r="337" spans="1:5" ht="13" x14ac:dyDescent="0.15">
      <c r="A337" s="32">
        <v>6</v>
      </c>
      <c r="B337" s="33" t="s">
        <v>3762</v>
      </c>
      <c r="C337" s="33">
        <v>1.09551E-4</v>
      </c>
      <c r="D337" s="33" t="s">
        <v>315</v>
      </c>
      <c r="E337" s="33" t="s">
        <v>315</v>
      </c>
    </row>
    <row r="338" spans="1:5" ht="13" x14ac:dyDescent="0.15">
      <c r="A338" s="32">
        <v>6</v>
      </c>
      <c r="B338" s="33" t="s">
        <v>3763</v>
      </c>
      <c r="C338" s="33">
        <v>1.08811E-4</v>
      </c>
      <c r="D338" s="33" t="s">
        <v>315</v>
      </c>
      <c r="E338" s="33" t="s">
        <v>315</v>
      </c>
    </row>
    <row r="339" spans="1:5" ht="13" x14ac:dyDescent="0.15">
      <c r="A339" s="32">
        <v>6</v>
      </c>
      <c r="B339" s="33" t="s">
        <v>3764</v>
      </c>
      <c r="C339" s="33">
        <v>1.08717E-4</v>
      </c>
      <c r="D339" s="33" t="s">
        <v>315</v>
      </c>
      <c r="E339" s="33" t="s">
        <v>315</v>
      </c>
    </row>
    <row r="340" spans="1:5" ht="13" x14ac:dyDescent="0.15">
      <c r="A340" s="32">
        <v>6</v>
      </c>
      <c r="B340" s="33" t="s">
        <v>3765</v>
      </c>
      <c r="C340" s="33">
        <v>1.08508E-4</v>
      </c>
      <c r="D340" s="33" t="s">
        <v>315</v>
      </c>
      <c r="E340" s="33" t="s">
        <v>315</v>
      </c>
    </row>
    <row r="341" spans="1:5" ht="13" x14ac:dyDescent="0.15">
      <c r="A341" s="32">
        <v>6</v>
      </c>
      <c r="B341" s="33" t="s">
        <v>3766</v>
      </c>
      <c r="C341" s="33">
        <v>1.07181E-4</v>
      </c>
      <c r="D341" s="33" t="s">
        <v>315</v>
      </c>
      <c r="E341" s="33" t="s">
        <v>315</v>
      </c>
    </row>
    <row r="342" spans="1:5" ht="13" x14ac:dyDescent="0.15">
      <c r="A342" s="32">
        <v>6</v>
      </c>
      <c r="B342" s="33" t="s">
        <v>3767</v>
      </c>
      <c r="C342" s="33">
        <v>1.07105E-4</v>
      </c>
      <c r="D342" s="33" t="s">
        <v>315</v>
      </c>
      <c r="E342" s="33" t="s">
        <v>315</v>
      </c>
    </row>
    <row r="343" spans="1:5" ht="13" x14ac:dyDescent="0.15">
      <c r="A343" s="32">
        <v>6</v>
      </c>
      <c r="B343" s="33" t="s">
        <v>3768</v>
      </c>
      <c r="C343" s="33">
        <v>1.0701600000000001E-4</v>
      </c>
      <c r="D343" s="33" t="s">
        <v>315</v>
      </c>
      <c r="E343" s="33" t="s">
        <v>315</v>
      </c>
    </row>
    <row r="344" spans="1:5" ht="13" x14ac:dyDescent="0.15">
      <c r="A344" s="32">
        <v>6</v>
      </c>
      <c r="B344" s="33" t="s">
        <v>3769</v>
      </c>
      <c r="C344" s="33">
        <v>1.05995E-4</v>
      </c>
      <c r="D344" s="33" t="s">
        <v>315</v>
      </c>
      <c r="E344" s="33" t="s">
        <v>315</v>
      </c>
    </row>
    <row r="345" spans="1:5" ht="13" x14ac:dyDescent="0.15">
      <c r="A345" s="32">
        <v>6</v>
      </c>
      <c r="B345" s="33" t="s">
        <v>3770</v>
      </c>
      <c r="C345" s="33">
        <v>1.04697E-4</v>
      </c>
      <c r="D345" s="33" t="s">
        <v>315</v>
      </c>
      <c r="E345" s="33" t="s">
        <v>315</v>
      </c>
    </row>
    <row r="346" spans="1:5" ht="13" x14ac:dyDescent="0.15">
      <c r="A346" s="32">
        <v>6</v>
      </c>
      <c r="B346" s="33" t="s">
        <v>3771</v>
      </c>
      <c r="C346" s="33">
        <v>1.02216E-4</v>
      </c>
      <c r="D346" s="33" t="s">
        <v>315</v>
      </c>
      <c r="E346" s="33" t="s">
        <v>315</v>
      </c>
    </row>
    <row r="347" spans="1:5" ht="13" x14ac:dyDescent="0.15">
      <c r="A347" s="32">
        <v>6</v>
      </c>
      <c r="B347" s="33" t="s">
        <v>3772</v>
      </c>
      <c r="C347" s="33">
        <v>1.01607E-4</v>
      </c>
      <c r="D347" s="33" t="s">
        <v>315</v>
      </c>
      <c r="E347" s="33" t="s">
        <v>315</v>
      </c>
    </row>
    <row r="348" spans="1:5" ht="13" x14ac:dyDescent="0.15">
      <c r="A348" s="32">
        <v>6</v>
      </c>
      <c r="B348" s="33" t="s">
        <v>3773</v>
      </c>
      <c r="C348" s="33">
        <v>1.0144700000000001E-4</v>
      </c>
      <c r="D348" s="33" t="s">
        <v>315</v>
      </c>
      <c r="E348" s="33" t="s">
        <v>315</v>
      </c>
    </row>
    <row r="349" spans="1:5" ht="13" x14ac:dyDescent="0.15">
      <c r="A349" s="32">
        <v>6</v>
      </c>
      <c r="B349" s="33" t="s">
        <v>3774</v>
      </c>
      <c r="C349" s="33">
        <v>1.0122499999999999E-4</v>
      </c>
      <c r="D349" s="33" t="s">
        <v>315</v>
      </c>
      <c r="E349" s="33" t="s">
        <v>315</v>
      </c>
    </row>
    <row r="350" spans="1:5" ht="13" x14ac:dyDescent="0.15">
      <c r="A350" s="32">
        <v>6</v>
      </c>
      <c r="B350" s="33" t="s">
        <v>3775</v>
      </c>
      <c r="C350" s="38">
        <v>9.9434599999999998E-5</v>
      </c>
      <c r="D350" s="33" t="s">
        <v>315</v>
      </c>
      <c r="E350" s="33" t="s">
        <v>315</v>
      </c>
    </row>
    <row r="351" spans="1:5" ht="13" x14ac:dyDescent="0.15">
      <c r="A351" s="32">
        <v>6</v>
      </c>
      <c r="B351" s="33" t="s">
        <v>3776</v>
      </c>
      <c r="C351" s="38">
        <v>9.8976399999999996E-5</v>
      </c>
      <c r="D351" s="33" t="s">
        <v>315</v>
      </c>
      <c r="E351" s="33" t="s">
        <v>315</v>
      </c>
    </row>
    <row r="352" spans="1:5" ht="13" x14ac:dyDescent="0.15">
      <c r="A352" s="32">
        <v>6</v>
      </c>
      <c r="B352" s="33" t="s">
        <v>3777</v>
      </c>
      <c r="C352" s="38">
        <v>9.8328700000000006E-5</v>
      </c>
      <c r="D352" s="33" t="s">
        <v>315</v>
      </c>
      <c r="E352" s="33" t="s">
        <v>315</v>
      </c>
    </row>
    <row r="353" spans="1:5" ht="13" x14ac:dyDescent="0.15">
      <c r="A353" s="32">
        <v>6</v>
      </c>
      <c r="B353" s="33" t="s">
        <v>3778</v>
      </c>
      <c r="C353" s="38">
        <v>9.7329600000000004E-5</v>
      </c>
      <c r="D353" s="33" t="s">
        <v>315</v>
      </c>
      <c r="E353" s="33" t="s">
        <v>315</v>
      </c>
    </row>
    <row r="354" spans="1:5" ht="13" x14ac:dyDescent="0.15">
      <c r="A354" s="32">
        <v>6</v>
      </c>
      <c r="B354" s="33" t="s">
        <v>3779</v>
      </c>
      <c r="C354" s="38">
        <v>9.4621000000000001E-5</v>
      </c>
      <c r="D354" s="33" t="s">
        <v>315</v>
      </c>
      <c r="E354" s="33" t="s">
        <v>315</v>
      </c>
    </row>
    <row r="355" spans="1:5" ht="13" x14ac:dyDescent="0.15">
      <c r="A355" s="32">
        <v>6</v>
      </c>
      <c r="B355" s="33" t="s">
        <v>3780</v>
      </c>
      <c r="C355" s="38">
        <v>9.4436899999999997E-5</v>
      </c>
      <c r="D355" s="33" t="s">
        <v>315</v>
      </c>
      <c r="E355" s="33" t="s">
        <v>315</v>
      </c>
    </row>
    <row r="356" spans="1:5" ht="13" x14ac:dyDescent="0.15">
      <c r="A356" s="32">
        <v>6</v>
      </c>
      <c r="B356" s="33" t="s">
        <v>3781</v>
      </c>
      <c r="C356" s="38">
        <v>9.3988399999999996E-5</v>
      </c>
      <c r="D356" s="33" t="s">
        <v>315</v>
      </c>
      <c r="E356" s="33" t="s">
        <v>315</v>
      </c>
    </row>
    <row r="357" spans="1:5" ht="13" x14ac:dyDescent="0.15">
      <c r="A357" s="32">
        <v>6</v>
      </c>
      <c r="B357" s="33" t="s">
        <v>3782</v>
      </c>
      <c r="C357" s="38">
        <v>9.2612899999999996E-5</v>
      </c>
      <c r="D357" s="33" t="s">
        <v>315</v>
      </c>
      <c r="E357" s="33" t="s">
        <v>315</v>
      </c>
    </row>
    <row r="358" spans="1:5" ht="13" x14ac:dyDescent="0.15">
      <c r="A358" s="32">
        <v>6</v>
      </c>
      <c r="B358" s="33" t="s">
        <v>3783</v>
      </c>
      <c r="C358" s="38">
        <v>9.0229199999999993E-5</v>
      </c>
      <c r="D358" s="33" t="s">
        <v>315</v>
      </c>
      <c r="E358" s="33" t="s">
        <v>315</v>
      </c>
    </row>
    <row r="359" spans="1:5" ht="13" x14ac:dyDescent="0.15">
      <c r="A359" s="32">
        <v>6</v>
      </c>
      <c r="B359" s="33" t="s">
        <v>3784</v>
      </c>
      <c r="C359" s="38">
        <v>9.0187100000000003E-5</v>
      </c>
      <c r="D359" s="33" t="s">
        <v>315</v>
      </c>
      <c r="E359" s="33" t="s">
        <v>315</v>
      </c>
    </row>
    <row r="360" spans="1:5" ht="13" x14ac:dyDescent="0.15">
      <c r="A360" s="32">
        <v>6</v>
      </c>
      <c r="B360" s="33" t="s">
        <v>3785</v>
      </c>
      <c r="C360" s="38">
        <v>8.9738499999999995E-5</v>
      </c>
      <c r="D360" s="33" t="s">
        <v>315</v>
      </c>
      <c r="E360" s="33" t="s">
        <v>315</v>
      </c>
    </row>
    <row r="361" spans="1:5" ht="13" x14ac:dyDescent="0.15">
      <c r="A361" s="32">
        <v>6</v>
      </c>
      <c r="B361" s="33" t="s">
        <v>3786</v>
      </c>
      <c r="C361" s="38">
        <v>8.9729799999999996E-5</v>
      </c>
      <c r="D361" s="33" t="s">
        <v>315</v>
      </c>
      <c r="E361" s="33" t="s">
        <v>315</v>
      </c>
    </row>
    <row r="362" spans="1:5" ht="13" x14ac:dyDescent="0.15">
      <c r="A362" s="32">
        <v>6</v>
      </c>
      <c r="B362" s="33" t="s">
        <v>3787</v>
      </c>
      <c r="C362" s="38">
        <v>8.9217999999999999E-5</v>
      </c>
      <c r="D362" s="33" t="s">
        <v>315</v>
      </c>
      <c r="E362" s="33" t="s">
        <v>315</v>
      </c>
    </row>
    <row r="363" spans="1:5" ht="13" x14ac:dyDescent="0.15">
      <c r="A363" s="32">
        <v>6</v>
      </c>
      <c r="B363" s="33" t="s">
        <v>3788</v>
      </c>
      <c r="C363" s="38">
        <v>8.8749299999999994E-5</v>
      </c>
      <c r="D363" s="33" t="s">
        <v>315</v>
      </c>
      <c r="E363" s="33" t="s">
        <v>315</v>
      </c>
    </row>
    <row r="364" spans="1:5" ht="13" x14ac:dyDescent="0.15">
      <c r="A364" s="32">
        <v>6</v>
      </c>
      <c r="B364" s="33" t="s">
        <v>3789</v>
      </c>
      <c r="C364" s="38">
        <v>8.8378E-5</v>
      </c>
      <c r="D364" s="33" t="s">
        <v>315</v>
      </c>
      <c r="E364" s="33" t="s">
        <v>315</v>
      </c>
    </row>
    <row r="365" spans="1:5" ht="13" x14ac:dyDescent="0.15">
      <c r="A365" s="32">
        <v>6</v>
      </c>
      <c r="B365" s="33" t="s">
        <v>3790</v>
      </c>
      <c r="C365" s="38">
        <v>8.7786899999999998E-5</v>
      </c>
      <c r="D365" s="33" t="s">
        <v>315</v>
      </c>
      <c r="E365" s="33" t="s">
        <v>315</v>
      </c>
    </row>
    <row r="366" spans="1:5" ht="13" x14ac:dyDescent="0.15">
      <c r="A366" s="32">
        <v>6</v>
      </c>
      <c r="B366" s="33" t="s">
        <v>3791</v>
      </c>
      <c r="C366" s="38">
        <v>8.7637299999999995E-5</v>
      </c>
      <c r="D366" s="33" t="s">
        <v>315</v>
      </c>
      <c r="E366" s="33" t="s">
        <v>315</v>
      </c>
    </row>
    <row r="367" spans="1:5" ht="13" x14ac:dyDescent="0.15">
      <c r="A367" s="32">
        <v>6</v>
      </c>
      <c r="B367" s="33" t="s">
        <v>3792</v>
      </c>
      <c r="C367" s="38">
        <v>8.6377499999999998E-5</v>
      </c>
      <c r="D367" s="33" t="s">
        <v>315</v>
      </c>
      <c r="E367" s="33" t="s">
        <v>315</v>
      </c>
    </row>
    <row r="368" spans="1:5" ht="13" x14ac:dyDescent="0.15">
      <c r="A368" s="32">
        <v>6</v>
      </c>
      <c r="B368" s="33" t="s">
        <v>3793</v>
      </c>
      <c r="C368" s="38">
        <v>8.5159400000000003E-5</v>
      </c>
      <c r="D368" s="33" t="s">
        <v>315</v>
      </c>
      <c r="E368" s="33" t="s">
        <v>315</v>
      </c>
    </row>
    <row r="369" spans="1:5" ht="13" x14ac:dyDescent="0.15">
      <c r="A369" s="32">
        <v>6</v>
      </c>
      <c r="B369" s="33" t="s">
        <v>3794</v>
      </c>
      <c r="C369" s="38">
        <v>8.5028499999999994E-5</v>
      </c>
      <c r="D369" s="33" t="s">
        <v>315</v>
      </c>
      <c r="E369" s="33" t="s">
        <v>315</v>
      </c>
    </row>
    <row r="370" spans="1:5" ht="13" x14ac:dyDescent="0.15">
      <c r="A370" s="32">
        <v>6</v>
      </c>
      <c r="B370" s="33" t="s">
        <v>3795</v>
      </c>
      <c r="C370" s="38">
        <v>8.4434199999999999E-5</v>
      </c>
      <c r="D370" s="33" t="s">
        <v>315</v>
      </c>
      <c r="E370" s="33" t="s">
        <v>315</v>
      </c>
    </row>
    <row r="371" spans="1:5" ht="13" x14ac:dyDescent="0.15">
      <c r="A371" s="32">
        <v>6</v>
      </c>
      <c r="B371" s="33" t="s">
        <v>3796</v>
      </c>
      <c r="C371" s="38">
        <v>8.3908900000000006E-5</v>
      </c>
      <c r="D371" s="33" t="s">
        <v>315</v>
      </c>
      <c r="E371" s="33" t="s">
        <v>315</v>
      </c>
    </row>
    <row r="372" spans="1:5" ht="13" x14ac:dyDescent="0.15">
      <c r="A372" s="32">
        <v>6</v>
      </c>
      <c r="B372" s="33" t="s">
        <v>3797</v>
      </c>
      <c r="C372" s="38">
        <v>8.2440400000000004E-5</v>
      </c>
      <c r="D372" s="33" t="s">
        <v>315</v>
      </c>
      <c r="E372" s="33" t="s">
        <v>315</v>
      </c>
    </row>
    <row r="373" spans="1:5" ht="13" x14ac:dyDescent="0.15">
      <c r="A373" s="32">
        <v>6</v>
      </c>
      <c r="B373" s="33" t="s">
        <v>3798</v>
      </c>
      <c r="C373" s="38">
        <v>8.0416199999999998E-5</v>
      </c>
      <c r="D373" s="33" t="s">
        <v>315</v>
      </c>
      <c r="E373" s="33" t="s">
        <v>315</v>
      </c>
    </row>
    <row r="374" spans="1:5" ht="13" x14ac:dyDescent="0.15">
      <c r="A374" s="32">
        <v>6</v>
      </c>
      <c r="B374" s="33" t="s">
        <v>3799</v>
      </c>
      <c r="C374" s="38">
        <v>7.9503600000000002E-5</v>
      </c>
      <c r="D374" s="33" t="s">
        <v>315</v>
      </c>
      <c r="E374" s="33" t="s">
        <v>315</v>
      </c>
    </row>
    <row r="375" spans="1:5" ht="13" x14ac:dyDescent="0.15">
      <c r="A375" s="32">
        <v>6</v>
      </c>
      <c r="B375" s="33" t="s">
        <v>3800</v>
      </c>
      <c r="C375" s="38">
        <v>7.7190500000000006E-5</v>
      </c>
      <c r="D375" s="33" t="s">
        <v>315</v>
      </c>
      <c r="E375" s="33" t="s">
        <v>315</v>
      </c>
    </row>
    <row r="376" spans="1:5" ht="13" x14ac:dyDescent="0.15">
      <c r="A376" s="32">
        <v>6</v>
      </c>
      <c r="B376" s="33" t="s">
        <v>3801</v>
      </c>
      <c r="C376" s="38">
        <v>7.6470299999999999E-5</v>
      </c>
      <c r="D376" s="33" t="s">
        <v>315</v>
      </c>
      <c r="E376" s="33" t="s">
        <v>315</v>
      </c>
    </row>
    <row r="377" spans="1:5" ht="13" x14ac:dyDescent="0.15">
      <c r="A377" s="32">
        <v>6</v>
      </c>
      <c r="B377" s="33" t="s">
        <v>3802</v>
      </c>
      <c r="C377" s="38">
        <v>7.5297100000000001E-5</v>
      </c>
      <c r="D377" s="33" t="s">
        <v>315</v>
      </c>
      <c r="E377" s="33" t="s">
        <v>315</v>
      </c>
    </row>
    <row r="378" spans="1:5" ht="13" x14ac:dyDescent="0.15">
      <c r="A378" s="32">
        <v>6</v>
      </c>
      <c r="B378" s="33" t="s">
        <v>3803</v>
      </c>
      <c r="C378" s="38">
        <v>7.2788300000000002E-5</v>
      </c>
      <c r="D378" s="33" t="s">
        <v>315</v>
      </c>
      <c r="E378" s="33" t="s">
        <v>315</v>
      </c>
    </row>
    <row r="379" spans="1:5" ht="13" x14ac:dyDescent="0.15">
      <c r="A379" s="32">
        <v>6</v>
      </c>
      <c r="B379" s="33" t="s">
        <v>3804</v>
      </c>
      <c r="C379" s="38">
        <v>7.1808200000000001E-5</v>
      </c>
      <c r="D379" s="33" t="s">
        <v>315</v>
      </c>
      <c r="E379" s="33" t="s">
        <v>315</v>
      </c>
    </row>
    <row r="380" spans="1:5" ht="13" x14ac:dyDescent="0.15">
      <c r="A380" s="32">
        <v>6</v>
      </c>
      <c r="B380" s="33" t="s">
        <v>3805</v>
      </c>
      <c r="C380" s="38">
        <v>7.0220699999999997E-5</v>
      </c>
      <c r="D380" s="33" t="s">
        <v>315</v>
      </c>
      <c r="E380" s="33" t="s">
        <v>315</v>
      </c>
    </row>
    <row r="381" spans="1:5" ht="13" x14ac:dyDescent="0.15">
      <c r="A381" s="32">
        <v>6</v>
      </c>
      <c r="B381" s="33" t="s">
        <v>3806</v>
      </c>
      <c r="C381" s="38">
        <v>6.9182499999999997E-5</v>
      </c>
      <c r="D381" s="33" t="s">
        <v>315</v>
      </c>
      <c r="E381" s="33" t="s">
        <v>315</v>
      </c>
    </row>
    <row r="382" spans="1:5" ht="13" x14ac:dyDescent="0.15">
      <c r="A382" s="32">
        <v>6</v>
      </c>
      <c r="B382" s="33" t="s">
        <v>3807</v>
      </c>
      <c r="C382" s="38">
        <v>6.8890800000000001E-5</v>
      </c>
      <c r="D382" s="33" t="s">
        <v>315</v>
      </c>
      <c r="E382" s="33" t="s">
        <v>315</v>
      </c>
    </row>
    <row r="383" spans="1:5" ht="13" x14ac:dyDescent="0.15">
      <c r="A383" s="32">
        <v>6</v>
      </c>
      <c r="B383" s="33" t="s">
        <v>3808</v>
      </c>
      <c r="C383" s="38">
        <v>6.71875E-5</v>
      </c>
      <c r="D383" s="33" t="s">
        <v>315</v>
      </c>
      <c r="E383" s="33" t="s">
        <v>315</v>
      </c>
    </row>
    <row r="384" spans="1:5" ht="13" x14ac:dyDescent="0.15">
      <c r="A384" s="32">
        <v>6</v>
      </c>
      <c r="B384" s="33" t="s">
        <v>3809</v>
      </c>
      <c r="C384" s="38">
        <v>6.6949899999999994E-5</v>
      </c>
      <c r="D384" s="33" t="s">
        <v>315</v>
      </c>
      <c r="E384" s="33" t="s">
        <v>315</v>
      </c>
    </row>
    <row r="385" spans="1:5" ht="13" x14ac:dyDescent="0.15">
      <c r="A385" s="32">
        <v>6</v>
      </c>
      <c r="B385" s="33" t="s">
        <v>3810</v>
      </c>
      <c r="C385" s="38">
        <v>6.5601300000000005E-5</v>
      </c>
      <c r="D385" s="33" t="s">
        <v>315</v>
      </c>
      <c r="E385" s="33" t="s">
        <v>315</v>
      </c>
    </row>
    <row r="386" spans="1:5" ht="13" x14ac:dyDescent="0.15">
      <c r="A386" s="32">
        <v>6</v>
      </c>
      <c r="B386" s="33" t="s">
        <v>3811</v>
      </c>
      <c r="C386" s="38">
        <v>6.3918900000000002E-5</v>
      </c>
      <c r="D386" s="33" t="s">
        <v>315</v>
      </c>
      <c r="E386" s="33" t="s">
        <v>315</v>
      </c>
    </row>
    <row r="387" spans="1:5" ht="13" x14ac:dyDescent="0.15">
      <c r="A387" s="32">
        <v>6</v>
      </c>
      <c r="B387" s="33" t="s">
        <v>3812</v>
      </c>
      <c r="C387" s="38">
        <v>6.3343999999999995E-5</v>
      </c>
      <c r="D387" s="33" t="s">
        <v>315</v>
      </c>
      <c r="E387" s="33" t="s">
        <v>315</v>
      </c>
    </row>
    <row r="388" spans="1:5" ht="13" x14ac:dyDescent="0.15">
      <c r="A388" s="32">
        <v>6</v>
      </c>
      <c r="B388" s="33" t="s">
        <v>3813</v>
      </c>
      <c r="C388" s="38">
        <v>6.2792499999999999E-5</v>
      </c>
      <c r="D388" s="33" t="s">
        <v>315</v>
      </c>
      <c r="E388" s="33" t="s">
        <v>315</v>
      </c>
    </row>
    <row r="389" spans="1:5" ht="13" x14ac:dyDescent="0.15">
      <c r="A389" s="32">
        <v>6</v>
      </c>
      <c r="B389" s="33" t="s">
        <v>3814</v>
      </c>
      <c r="C389" s="38">
        <v>6.1975000000000002E-5</v>
      </c>
      <c r="D389" s="33" t="s">
        <v>315</v>
      </c>
      <c r="E389" s="33" t="s">
        <v>315</v>
      </c>
    </row>
    <row r="390" spans="1:5" ht="13" x14ac:dyDescent="0.15">
      <c r="A390" s="32">
        <v>6</v>
      </c>
      <c r="B390" s="33" t="s">
        <v>3815</v>
      </c>
      <c r="C390" s="38">
        <v>6.1392300000000005E-5</v>
      </c>
      <c r="D390" s="33" t="s">
        <v>315</v>
      </c>
      <c r="E390" s="33" t="s">
        <v>315</v>
      </c>
    </row>
    <row r="391" spans="1:5" ht="13" x14ac:dyDescent="0.15">
      <c r="A391" s="32">
        <v>6</v>
      </c>
      <c r="B391" s="33" t="s">
        <v>3816</v>
      </c>
      <c r="C391" s="38">
        <v>5.9068199999999998E-5</v>
      </c>
      <c r="D391" s="33" t="s">
        <v>315</v>
      </c>
      <c r="E391" s="33" t="s">
        <v>315</v>
      </c>
    </row>
    <row r="392" spans="1:5" ht="13" x14ac:dyDescent="0.15">
      <c r="A392" s="32">
        <v>6</v>
      </c>
      <c r="B392" s="33" t="s">
        <v>3817</v>
      </c>
      <c r="C392" s="38">
        <v>5.7749099999999999E-5</v>
      </c>
      <c r="D392" s="33" t="s">
        <v>315</v>
      </c>
      <c r="E392" s="33" t="s">
        <v>315</v>
      </c>
    </row>
    <row r="393" spans="1:5" ht="13" x14ac:dyDescent="0.15">
      <c r="A393" s="32">
        <v>6</v>
      </c>
      <c r="B393" s="33" t="s">
        <v>3818</v>
      </c>
      <c r="C393" s="38">
        <v>5.66492E-5</v>
      </c>
      <c r="D393" s="33" t="s">
        <v>315</v>
      </c>
      <c r="E393" s="33" t="s">
        <v>315</v>
      </c>
    </row>
    <row r="394" spans="1:5" ht="13" x14ac:dyDescent="0.15">
      <c r="A394" s="32">
        <v>6</v>
      </c>
      <c r="B394" s="33" t="s">
        <v>3819</v>
      </c>
      <c r="C394" s="38">
        <v>5.0994800000000002E-5</v>
      </c>
      <c r="D394" s="33" t="s">
        <v>315</v>
      </c>
      <c r="E394" s="33" t="s">
        <v>315</v>
      </c>
    </row>
    <row r="395" spans="1:5" ht="13" x14ac:dyDescent="0.15">
      <c r="A395" s="32">
        <v>6</v>
      </c>
      <c r="B395" s="33" t="s">
        <v>3820</v>
      </c>
      <c r="C395" s="38">
        <v>4.7222699999999998E-5</v>
      </c>
      <c r="D395" s="33" t="s">
        <v>315</v>
      </c>
      <c r="E395" s="33" t="s">
        <v>315</v>
      </c>
    </row>
    <row r="396" spans="1:5" ht="13" x14ac:dyDescent="0.15">
      <c r="A396" s="32">
        <v>6</v>
      </c>
      <c r="B396" s="33" t="s">
        <v>3821</v>
      </c>
      <c r="C396" s="38">
        <v>4.2765500000000002E-5</v>
      </c>
      <c r="D396" s="33" t="s">
        <v>315</v>
      </c>
      <c r="E396" s="33" t="s">
        <v>315</v>
      </c>
    </row>
    <row r="397" spans="1:5" ht="13" x14ac:dyDescent="0.15">
      <c r="A397" s="32">
        <v>7</v>
      </c>
      <c r="B397" s="33" t="s">
        <v>3822</v>
      </c>
      <c r="C397" s="33">
        <v>0.99454699999999996</v>
      </c>
      <c r="D397" s="33">
        <v>0.99365771893246302</v>
      </c>
      <c r="E397" s="33">
        <v>1</v>
      </c>
    </row>
    <row r="398" spans="1:5" ht="13" x14ac:dyDescent="0.15">
      <c r="A398" s="32">
        <v>7</v>
      </c>
      <c r="B398" s="33" t="s">
        <v>3823</v>
      </c>
      <c r="C398" s="33">
        <v>6.7450399999999999E-3</v>
      </c>
      <c r="D398" s="33" t="s">
        <v>315</v>
      </c>
      <c r="E398" s="33" t="s">
        <v>315</v>
      </c>
    </row>
    <row r="399" spans="1:5" ht="13" x14ac:dyDescent="0.15">
      <c r="A399" s="32">
        <v>7</v>
      </c>
      <c r="B399" s="33" t="s">
        <v>3824</v>
      </c>
      <c r="C399" s="33">
        <v>2.16898E-3</v>
      </c>
      <c r="D399" s="33" t="s">
        <v>315</v>
      </c>
      <c r="E399" s="33" t="s">
        <v>315</v>
      </c>
    </row>
    <row r="400" spans="1:5" ht="13" x14ac:dyDescent="0.15">
      <c r="A400" s="32">
        <v>7</v>
      </c>
      <c r="B400" s="33" t="s">
        <v>3825</v>
      </c>
      <c r="C400" s="33">
        <v>1.87455E-3</v>
      </c>
      <c r="D400" s="33" t="s">
        <v>315</v>
      </c>
      <c r="E400" s="33" t="s">
        <v>315</v>
      </c>
    </row>
    <row r="401" spans="1:5" ht="13" x14ac:dyDescent="0.15">
      <c r="A401" s="32">
        <v>7</v>
      </c>
      <c r="B401" s="33" t="s">
        <v>3826</v>
      </c>
      <c r="C401" s="33">
        <v>1.7541E-3</v>
      </c>
      <c r="D401" s="33" t="s">
        <v>315</v>
      </c>
      <c r="E401" s="33" t="s">
        <v>315</v>
      </c>
    </row>
    <row r="402" spans="1:5" ht="13" x14ac:dyDescent="0.15">
      <c r="A402" s="32">
        <v>7</v>
      </c>
      <c r="B402" s="33" t="s">
        <v>3827</v>
      </c>
      <c r="C402" s="33">
        <v>1.3897600000000001E-3</v>
      </c>
      <c r="D402" s="33" t="s">
        <v>315</v>
      </c>
      <c r="E402" s="33" t="s">
        <v>315</v>
      </c>
    </row>
    <row r="403" spans="1:5" ht="13" x14ac:dyDescent="0.15">
      <c r="A403" s="32">
        <v>7</v>
      </c>
      <c r="B403" s="33" t="s">
        <v>3828</v>
      </c>
      <c r="C403" s="33">
        <v>1.3184900000000001E-3</v>
      </c>
      <c r="D403" s="33" t="s">
        <v>315</v>
      </c>
      <c r="E403" s="33" t="s">
        <v>315</v>
      </c>
    </row>
    <row r="404" spans="1:5" ht="13" x14ac:dyDescent="0.15">
      <c r="A404" s="32">
        <v>7</v>
      </c>
      <c r="B404" s="33" t="s">
        <v>3829</v>
      </c>
      <c r="C404" s="33">
        <v>1.2281E-3</v>
      </c>
      <c r="D404" s="33" t="s">
        <v>315</v>
      </c>
      <c r="E404" s="33" t="s">
        <v>315</v>
      </c>
    </row>
    <row r="405" spans="1:5" ht="13" x14ac:dyDescent="0.15">
      <c r="A405" s="32">
        <v>7</v>
      </c>
      <c r="B405" s="33" t="s">
        <v>3830</v>
      </c>
      <c r="C405" s="33">
        <v>1.1196299999999999E-3</v>
      </c>
      <c r="D405" s="33" t="s">
        <v>315</v>
      </c>
      <c r="E405" s="33" t="s">
        <v>315</v>
      </c>
    </row>
    <row r="406" spans="1:5" ht="13" x14ac:dyDescent="0.15">
      <c r="A406" s="32">
        <v>7</v>
      </c>
      <c r="B406" s="33" t="s">
        <v>3831</v>
      </c>
      <c r="C406" s="33">
        <v>1.0386799999999999E-3</v>
      </c>
      <c r="D406" s="33" t="s">
        <v>315</v>
      </c>
      <c r="E406" s="33" t="s">
        <v>315</v>
      </c>
    </row>
    <row r="407" spans="1:5" ht="13" x14ac:dyDescent="0.15">
      <c r="A407" s="32">
        <v>7</v>
      </c>
      <c r="B407" s="33" t="s">
        <v>3832</v>
      </c>
      <c r="C407" s="33">
        <v>9.8990699999999994E-4</v>
      </c>
      <c r="D407" s="33" t="s">
        <v>315</v>
      </c>
      <c r="E407" s="33" t="s">
        <v>315</v>
      </c>
    </row>
    <row r="408" spans="1:5" ht="13" x14ac:dyDescent="0.15">
      <c r="A408" s="32">
        <v>7</v>
      </c>
      <c r="B408" s="33" t="s">
        <v>3833</v>
      </c>
      <c r="C408" s="33">
        <v>9.59165E-4</v>
      </c>
      <c r="D408" s="33" t="s">
        <v>315</v>
      </c>
      <c r="E408" s="33" t="s">
        <v>315</v>
      </c>
    </row>
    <row r="409" spans="1:5" ht="13" x14ac:dyDescent="0.15">
      <c r="A409" s="32">
        <v>7</v>
      </c>
      <c r="B409" s="33" t="s">
        <v>3834</v>
      </c>
      <c r="C409" s="33">
        <v>9.5105299999999999E-4</v>
      </c>
      <c r="D409" s="33" t="s">
        <v>315</v>
      </c>
      <c r="E409" s="33" t="s">
        <v>315</v>
      </c>
    </row>
    <row r="410" spans="1:5" ht="13" x14ac:dyDescent="0.15">
      <c r="A410" s="32">
        <v>7</v>
      </c>
      <c r="B410" s="33" t="s">
        <v>3835</v>
      </c>
      <c r="C410" s="33">
        <v>8.9581899999999996E-4</v>
      </c>
      <c r="D410" s="33" t="s">
        <v>315</v>
      </c>
      <c r="E410" s="33" t="s">
        <v>315</v>
      </c>
    </row>
    <row r="411" spans="1:5" ht="13" x14ac:dyDescent="0.15">
      <c r="A411" s="32">
        <v>7</v>
      </c>
      <c r="B411" s="33" t="s">
        <v>3836</v>
      </c>
      <c r="C411" s="33">
        <v>8.7492199999999998E-4</v>
      </c>
      <c r="D411" s="33" t="s">
        <v>315</v>
      </c>
      <c r="E411" s="33" t="s">
        <v>315</v>
      </c>
    </row>
    <row r="412" spans="1:5" ht="13" x14ac:dyDescent="0.15">
      <c r="A412" s="32">
        <v>7</v>
      </c>
      <c r="B412" s="33" t="s">
        <v>3837</v>
      </c>
      <c r="C412" s="33">
        <v>7.7634899999999996E-4</v>
      </c>
      <c r="D412" s="33" t="s">
        <v>315</v>
      </c>
      <c r="E412" s="33" t="s">
        <v>315</v>
      </c>
    </row>
    <row r="413" spans="1:5" ht="13" x14ac:dyDescent="0.15">
      <c r="A413" s="32">
        <v>7</v>
      </c>
      <c r="B413" s="33" t="s">
        <v>3838</v>
      </c>
      <c r="C413" s="33">
        <v>7.7247800000000005E-4</v>
      </c>
      <c r="D413" s="33" t="s">
        <v>315</v>
      </c>
      <c r="E413" s="33" t="s">
        <v>315</v>
      </c>
    </row>
    <row r="414" spans="1:5" ht="13" x14ac:dyDescent="0.15">
      <c r="A414" s="32">
        <v>7</v>
      </c>
      <c r="B414" s="33" t="s">
        <v>3839</v>
      </c>
      <c r="C414" s="33">
        <v>7.18744E-4</v>
      </c>
      <c r="D414" s="33" t="s">
        <v>315</v>
      </c>
      <c r="E414" s="33" t="s">
        <v>315</v>
      </c>
    </row>
    <row r="415" spans="1:5" ht="13" x14ac:dyDescent="0.15">
      <c r="A415" s="32">
        <v>7</v>
      </c>
      <c r="B415" s="33" t="s">
        <v>3840</v>
      </c>
      <c r="C415" s="33">
        <v>6.9960499999999995E-4</v>
      </c>
      <c r="D415" s="33" t="s">
        <v>315</v>
      </c>
      <c r="E415" s="33" t="s">
        <v>315</v>
      </c>
    </row>
    <row r="416" spans="1:5" ht="13" x14ac:dyDescent="0.15">
      <c r="A416" s="32">
        <v>7</v>
      </c>
      <c r="B416" s="33" t="s">
        <v>3841</v>
      </c>
      <c r="C416" s="33">
        <v>6.8140400000000004E-4</v>
      </c>
      <c r="D416" s="33" t="s">
        <v>315</v>
      </c>
      <c r="E416" s="33" t="s">
        <v>315</v>
      </c>
    </row>
    <row r="417" spans="1:5" ht="13" x14ac:dyDescent="0.15">
      <c r="A417" s="32">
        <v>7</v>
      </c>
      <c r="B417" s="33" t="s">
        <v>3842</v>
      </c>
      <c r="C417" s="33">
        <v>6.7689200000000001E-4</v>
      </c>
      <c r="D417" s="33" t="s">
        <v>315</v>
      </c>
      <c r="E417" s="33" t="s">
        <v>315</v>
      </c>
    </row>
    <row r="418" spans="1:5" ht="13" x14ac:dyDescent="0.15">
      <c r="A418" s="32">
        <v>7</v>
      </c>
      <c r="B418" s="33" t="s">
        <v>3843</v>
      </c>
      <c r="C418" s="33">
        <v>6.7496699999999995E-4</v>
      </c>
      <c r="D418" s="33" t="s">
        <v>315</v>
      </c>
      <c r="E418" s="33" t="s">
        <v>315</v>
      </c>
    </row>
    <row r="419" spans="1:5" ht="13" x14ac:dyDescent="0.15">
      <c r="A419" s="32">
        <v>7</v>
      </c>
      <c r="B419" s="33" t="s">
        <v>3844</v>
      </c>
      <c r="C419" s="33">
        <v>6.68153E-4</v>
      </c>
      <c r="D419" s="33" t="s">
        <v>315</v>
      </c>
      <c r="E419" s="33" t="s">
        <v>315</v>
      </c>
    </row>
    <row r="420" spans="1:5" ht="13" x14ac:dyDescent="0.15">
      <c r="A420" s="32">
        <v>7</v>
      </c>
      <c r="B420" s="33" t="s">
        <v>3845</v>
      </c>
      <c r="C420" s="33">
        <v>6.6538100000000005E-4</v>
      </c>
      <c r="D420" s="33" t="s">
        <v>315</v>
      </c>
      <c r="E420" s="33" t="s">
        <v>315</v>
      </c>
    </row>
    <row r="421" spans="1:5" ht="13" x14ac:dyDescent="0.15">
      <c r="A421" s="32">
        <v>7</v>
      </c>
      <c r="B421" s="33" t="s">
        <v>3846</v>
      </c>
      <c r="C421" s="33">
        <v>6.6394200000000005E-4</v>
      </c>
      <c r="D421" s="33" t="s">
        <v>315</v>
      </c>
      <c r="E421" s="33" t="s">
        <v>315</v>
      </c>
    </row>
    <row r="422" spans="1:5" ht="13" x14ac:dyDescent="0.15">
      <c r="A422" s="32">
        <v>7</v>
      </c>
      <c r="B422" s="33" t="s">
        <v>3847</v>
      </c>
      <c r="C422" s="33">
        <v>6.3667900000000002E-4</v>
      </c>
      <c r="D422" s="33" t="s">
        <v>315</v>
      </c>
      <c r="E422" s="33" t="s">
        <v>315</v>
      </c>
    </row>
    <row r="423" spans="1:5" ht="13" x14ac:dyDescent="0.15">
      <c r="A423" s="32">
        <v>7</v>
      </c>
      <c r="B423" s="33" t="s">
        <v>3848</v>
      </c>
      <c r="C423" s="33">
        <v>6.34006E-4</v>
      </c>
      <c r="D423" s="33" t="s">
        <v>315</v>
      </c>
      <c r="E423" s="33" t="s">
        <v>315</v>
      </c>
    </row>
    <row r="424" spans="1:5" ht="13" x14ac:dyDescent="0.15">
      <c r="A424" s="32">
        <v>7</v>
      </c>
      <c r="B424" s="33" t="s">
        <v>3849</v>
      </c>
      <c r="C424" s="33">
        <v>6.2813099999999998E-4</v>
      </c>
      <c r="D424" s="33" t="s">
        <v>315</v>
      </c>
      <c r="E424" s="33" t="s">
        <v>315</v>
      </c>
    </row>
    <row r="425" spans="1:5" ht="13" x14ac:dyDescent="0.15">
      <c r="A425" s="32">
        <v>7</v>
      </c>
      <c r="B425" s="33" t="s">
        <v>3850</v>
      </c>
      <c r="C425" s="33">
        <v>6.1771999999999999E-4</v>
      </c>
      <c r="D425" s="33" t="s">
        <v>315</v>
      </c>
      <c r="E425" s="33" t="s">
        <v>315</v>
      </c>
    </row>
    <row r="426" spans="1:5" ht="13" x14ac:dyDescent="0.15">
      <c r="A426" s="32">
        <v>7</v>
      </c>
      <c r="B426" s="33" t="s">
        <v>3851</v>
      </c>
      <c r="C426" s="33">
        <v>5.5344599999999997E-4</v>
      </c>
      <c r="D426" s="33" t="s">
        <v>315</v>
      </c>
      <c r="E426" s="33" t="s">
        <v>315</v>
      </c>
    </row>
    <row r="427" spans="1:5" ht="13" x14ac:dyDescent="0.15">
      <c r="A427" s="32">
        <v>7</v>
      </c>
      <c r="B427" s="33" t="s">
        <v>3852</v>
      </c>
      <c r="C427" s="33">
        <v>5.4965099999999996E-4</v>
      </c>
      <c r="D427" s="33" t="s">
        <v>315</v>
      </c>
      <c r="E427" s="33" t="s">
        <v>315</v>
      </c>
    </row>
    <row r="428" spans="1:5" ht="13" x14ac:dyDescent="0.15">
      <c r="A428" s="32">
        <v>7</v>
      </c>
      <c r="B428" s="33" t="s">
        <v>3853</v>
      </c>
      <c r="C428" s="33">
        <v>5.46121E-4</v>
      </c>
      <c r="D428" s="33" t="s">
        <v>315</v>
      </c>
      <c r="E428" s="33" t="s">
        <v>315</v>
      </c>
    </row>
    <row r="429" spans="1:5" ht="13" x14ac:dyDescent="0.15">
      <c r="A429" s="32">
        <v>7</v>
      </c>
      <c r="B429" s="33" t="s">
        <v>3854</v>
      </c>
      <c r="C429" s="33">
        <v>4.7911200000000002E-4</v>
      </c>
      <c r="D429" s="33" t="s">
        <v>315</v>
      </c>
      <c r="E429" s="33" t="s">
        <v>315</v>
      </c>
    </row>
    <row r="430" spans="1:5" ht="13" x14ac:dyDescent="0.15">
      <c r="A430" s="32">
        <v>7</v>
      </c>
      <c r="B430" s="33" t="s">
        <v>3855</v>
      </c>
      <c r="C430" s="33">
        <v>4.53633E-4</v>
      </c>
      <c r="D430" s="33" t="s">
        <v>315</v>
      </c>
      <c r="E430" s="33" t="s">
        <v>315</v>
      </c>
    </row>
    <row r="431" spans="1:5" ht="13" x14ac:dyDescent="0.15">
      <c r="A431" s="32">
        <v>7</v>
      </c>
      <c r="B431" s="33" t="s">
        <v>3856</v>
      </c>
      <c r="C431" s="33">
        <v>4.4201700000000001E-4</v>
      </c>
      <c r="D431" s="33" t="s">
        <v>315</v>
      </c>
      <c r="E431" s="33" t="s">
        <v>315</v>
      </c>
    </row>
    <row r="432" spans="1:5" ht="13" x14ac:dyDescent="0.15">
      <c r="A432" s="32">
        <v>7</v>
      </c>
      <c r="B432" s="33" t="s">
        <v>3857</v>
      </c>
      <c r="C432" s="33">
        <v>4.3680100000000001E-4</v>
      </c>
      <c r="D432" s="33" t="s">
        <v>315</v>
      </c>
      <c r="E432" s="33" t="s">
        <v>315</v>
      </c>
    </row>
    <row r="433" spans="1:5" ht="13" x14ac:dyDescent="0.15">
      <c r="A433" s="32">
        <v>7</v>
      </c>
      <c r="B433" s="33" t="s">
        <v>3858</v>
      </c>
      <c r="C433" s="33">
        <v>4.2896200000000002E-4</v>
      </c>
      <c r="D433" s="33" t="s">
        <v>315</v>
      </c>
      <c r="E433" s="33" t="s">
        <v>315</v>
      </c>
    </row>
    <row r="434" spans="1:5" ht="13" x14ac:dyDescent="0.15">
      <c r="A434" s="32">
        <v>7</v>
      </c>
      <c r="B434" s="33" t="s">
        <v>3859</v>
      </c>
      <c r="C434" s="33">
        <v>4.1533899999999998E-4</v>
      </c>
      <c r="D434" s="33" t="s">
        <v>315</v>
      </c>
      <c r="E434" s="33" t="s">
        <v>315</v>
      </c>
    </row>
    <row r="435" spans="1:5" ht="13" x14ac:dyDescent="0.15">
      <c r="A435" s="32">
        <v>7</v>
      </c>
      <c r="B435" s="33" t="s">
        <v>3860</v>
      </c>
      <c r="C435" s="33">
        <v>3.8852899999999998E-4</v>
      </c>
      <c r="D435" s="33" t="s">
        <v>315</v>
      </c>
      <c r="E435" s="33" t="s">
        <v>315</v>
      </c>
    </row>
    <row r="436" spans="1:5" ht="13" x14ac:dyDescent="0.15">
      <c r="A436" s="32">
        <v>8</v>
      </c>
      <c r="B436" s="33" t="s">
        <v>3861</v>
      </c>
      <c r="C436" s="33">
        <v>1</v>
      </c>
      <c r="D436" s="33" t="s">
        <v>315</v>
      </c>
      <c r="E436" s="33" t="s">
        <v>315</v>
      </c>
    </row>
    <row r="437" spans="1:5" ht="13" x14ac:dyDescent="0.15">
      <c r="A437" s="32">
        <v>8</v>
      </c>
      <c r="B437" s="33" t="s">
        <v>3862</v>
      </c>
      <c r="C437" s="33">
        <v>1</v>
      </c>
      <c r="D437" s="33" t="s">
        <v>315</v>
      </c>
      <c r="E437" s="33" t="s">
        <v>315</v>
      </c>
    </row>
    <row r="438" spans="1:5" ht="13" x14ac:dyDescent="0.15">
      <c r="A438" s="32">
        <v>8</v>
      </c>
      <c r="B438" s="33" t="s">
        <v>3863</v>
      </c>
      <c r="C438" s="33">
        <v>1</v>
      </c>
      <c r="D438" s="33" t="s">
        <v>315</v>
      </c>
      <c r="E438" s="33" t="s">
        <v>315</v>
      </c>
    </row>
    <row r="439" spans="1:5" ht="13" x14ac:dyDescent="0.15">
      <c r="A439" s="32">
        <v>8</v>
      </c>
      <c r="B439" s="33" t="s">
        <v>3864</v>
      </c>
      <c r="C439" s="33">
        <v>1</v>
      </c>
      <c r="D439" s="33" t="s">
        <v>315</v>
      </c>
      <c r="E439" s="33" t="s">
        <v>315</v>
      </c>
    </row>
    <row r="440" spans="1:5" ht="13" x14ac:dyDescent="0.15">
      <c r="A440" s="32">
        <v>8</v>
      </c>
      <c r="B440" s="33" t="s">
        <v>3865</v>
      </c>
      <c r="C440" s="33">
        <v>0.99999499999999997</v>
      </c>
      <c r="D440" s="33">
        <v>5.8485200510758296E-3</v>
      </c>
      <c r="E440" s="33">
        <v>1</v>
      </c>
    </row>
    <row r="441" spans="1:5" ht="13" x14ac:dyDescent="0.15">
      <c r="A441" s="32">
        <v>8</v>
      </c>
      <c r="B441" s="33" t="s">
        <v>3866</v>
      </c>
      <c r="C441" s="33">
        <v>0.99989399999999995</v>
      </c>
      <c r="D441" s="33" t="s">
        <v>315</v>
      </c>
      <c r="E441" s="33" t="s">
        <v>315</v>
      </c>
    </row>
    <row r="442" spans="1:5" ht="13" x14ac:dyDescent="0.15">
      <c r="A442" s="32">
        <v>8</v>
      </c>
      <c r="B442" s="33" t="s">
        <v>3867</v>
      </c>
      <c r="C442" s="33">
        <v>0.99977700000000003</v>
      </c>
      <c r="D442" s="33">
        <v>6.20781682596727E-3</v>
      </c>
      <c r="E442" s="33">
        <v>1</v>
      </c>
    </row>
    <row r="443" spans="1:5" ht="13" x14ac:dyDescent="0.15">
      <c r="A443" s="32">
        <v>8</v>
      </c>
      <c r="B443" s="33" t="s">
        <v>3868</v>
      </c>
      <c r="C443" s="33">
        <v>0.60538499999999995</v>
      </c>
      <c r="D443" s="33" t="s">
        <v>315</v>
      </c>
      <c r="E443" s="33" t="s">
        <v>315</v>
      </c>
    </row>
    <row r="444" spans="1:5" ht="13" x14ac:dyDescent="0.15">
      <c r="A444" s="32">
        <v>8</v>
      </c>
      <c r="B444" s="33" t="s">
        <v>3869</v>
      </c>
      <c r="C444" s="33">
        <v>0.50261299999999998</v>
      </c>
      <c r="D444" s="33" t="s">
        <v>315</v>
      </c>
      <c r="E444" s="33" t="s">
        <v>315</v>
      </c>
    </row>
    <row r="445" spans="1:5" ht="13" x14ac:dyDescent="0.15">
      <c r="A445" s="32">
        <v>8</v>
      </c>
      <c r="B445" s="33" t="s">
        <v>3870</v>
      </c>
      <c r="C445" s="33">
        <v>0.48267599999999999</v>
      </c>
      <c r="D445" s="33" t="s">
        <v>315</v>
      </c>
      <c r="E445" s="33" t="s">
        <v>315</v>
      </c>
    </row>
    <row r="446" spans="1:5" ht="13" x14ac:dyDescent="0.15">
      <c r="A446" s="32">
        <v>8</v>
      </c>
      <c r="B446" s="33" t="s">
        <v>3871</v>
      </c>
      <c r="C446" s="33">
        <v>0.46059600000000001</v>
      </c>
      <c r="D446" s="33" t="s">
        <v>315</v>
      </c>
      <c r="E446" s="33" t="s">
        <v>315</v>
      </c>
    </row>
    <row r="447" spans="1:5" ht="13" x14ac:dyDescent="0.15">
      <c r="A447" s="32">
        <v>8</v>
      </c>
      <c r="B447" s="33" t="s">
        <v>3872</v>
      </c>
      <c r="C447" s="33">
        <v>0.39461499999999999</v>
      </c>
      <c r="D447" s="33" t="s">
        <v>315</v>
      </c>
      <c r="E447" s="33" t="s">
        <v>315</v>
      </c>
    </row>
    <row r="448" spans="1:5" ht="13" x14ac:dyDescent="0.15">
      <c r="A448" s="32">
        <v>8</v>
      </c>
      <c r="B448" s="33" t="s">
        <v>3873</v>
      </c>
      <c r="C448" s="33">
        <v>0.186836</v>
      </c>
      <c r="D448" s="33" t="s">
        <v>315</v>
      </c>
      <c r="E448" s="33" t="s">
        <v>315</v>
      </c>
    </row>
    <row r="449" spans="1:5" ht="13" x14ac:dyDescent="0.15">
      <c r="A449" s="32">
        <v>8</v>
      </c>
      <c r="B449" s="33" t="s">
        <v>3874</v>
      </c>
      <c r="C449" s="33">
        <v>5.6614499999999998E-2</v>
      </c>
      <c r="D449" s="33" t="s">
        <v>315</v>
      </c>
      <c r="E449" s="33" t="s">
        <v>315</v>
      </c>
    </row>
    <row r="450" spans="1:5" ht="13" x14ac:dyDescent="0.15">
      <c r="A450" s="32">
        <v>8</v>
      </c>
      <c r="B450" s="33" t="s">
        <v>3875</v>
      </c>
      <c r="C450" s="33">
        <v>4.1148900000000002E-2</v>
      </c>
      <c r="D450" s="33" t="s">
        <v>315</v>
      </c>
      <c r="E450" s="33" t="s">
        <v>315</v>
      </c>
    </row>
    <row r="451" spans="1:5" ht="13" x14ac:dyDescent="0.15">
      <c r="A451" s="32">
        <v>8</v>
      </c>
      <c r="B451" s="33" t="s">
        <v>3876</v>
      </c>
      <c r="C451" s="33">
        <v>1.8465499999999999E-2</v>
      </c>
      <c r="D451" s="33" t="s">
        <v>315</v>
      </c>
      <c r="E451" s="33" t="s">
        <v>315</v>
      </c>
    </row>
    <row r="452" spans="1:5" ht="13" x14ac:dyDescent="0.15">
      <c r="A452" s="32">
        <v>8</v>
      </c>
      <c r="B452" s="33" t="s">
        <v>3877</v>
      </c>
      <c r="C452" s="33" t="s">
        <v>315</v>
      </c>
      <c r="D452" s="33">
        <v>0.154038217174819</v>
      </c>
      <c r="E452" s="33">
        <v>1</v>
      </c>
    </row>
    <row r="453" spans="1:5" ht="13" x14ac:dyDescent="0.15">
      <c r="A453" s="32">
        <v>8</v>
      </c>
      <c r="B453" s="33" t="s">
        <v>3878</v>
      </c>
      <c r="C453" s="33" t="s">
        <v>315</v>
      </c>
      <c r="D453" s="33">
        <v>8.0685004834813903E-2</v>
      </c>
      <c r="E453" s="33">
        <v>1</v>
      </c>
    </row>
    <row r="454" spans="1:5" ht="13" x14ac:dyDescent="0.15">
      <c r="A454" s="32">
        <v>8</v>
      </c>
      <c r="B454" s="33" t="s">
        <v>3879</v>
      </c>
      <c r="C454" s="33" t="s">
        <v>315</v>
      </c>
      <c r="D454" s="33">
        <v>6.6832522495722496E-2</v>
      </c>
      <c r="E454" s="33">
        <v>1</v>
      </c>
    </row>
    <row r="455" spans="1:5" ht="13" x14ac:dyDescent="0.15">
      <c r="A455" s="32">
        <v>8</v>
      </c>
      <c r="B455" s="33" t="s">
        <v>3880</v>
      </c>
      <c r="C455" s="33" t="s">
        <v>315</v>
      </c>
      <c r="D455" s="33">
        <v>5.35081120225291E-2</v>
      </c>
      <c r="E455" s="33">
        <v>1</v>
      </c>
    </row>
    <row r="456" spans="1:5" ht="13" x14ac:dyDescent="0.15">
      <c r="A456" s="32">
        <v>8</v>
      </c>
      <c r="B456" s="33" t="s">
        <v>3881</v>
      </c>
      <c r="C456" s="33" t="s">
        <v>315</v>
      </c>
      <c r="D456" s="33">
        <v>5.2440210312529802E-2</v>
      </c>
      <c r="E456" s="33">
        <v>1</v>
      </c>
    </row>
    <row r="457" spans="1:5" ht="13" x14ac:dyDescent="0.15">
      <c r="A457" s="32">
        <v>8</v>
      </c>
      <c r="B457" s="33" t="s">
        <v>3882</v>
      </c>
      <c r="C457" s="33" t="s">
        <v>315</v>
      </c>
      <c r="D457" s="33">
        <v>4.6326384974498501E-2</v>
      </c>
      <c r="E457" s="33">
        <v>1</v>
      </c>
    </row>
    <row r="458" spans="1:5" ht="13" x14ac:dyDescent="0.15">
      <c r="A458" s="32">
        <v>8</v>
      </c>
      <c r="B458" s="33" t="s">
        <v>3883</v>
      </c>
      <c r="C458" s="33" t="s">
        <v>315</v>
      </c>
      <c r="D458" s="33">
        <v>4.3471407970712E-2</v>
      </c>
      <c r="E458" s="33">
        <v>1</v>
      </c>
    </row>
    <row r="459" spans="1:5" ht="13" x14ac:dyDescent="0.15">
      <c r="A459" s="32">
        <v>8</v>
      </c>
      <c r="B459" s="33" t="s">
        <v>3884</v>
      </c>
      <c r="C459" s="33" t="s">
        <v>315</v>
      </c>
      <c r="D459" s="33">
        <v>3.2872297660002103E-2</v>
      </c>
      <c r="E459" s="33">
        <v>1</v>
      </c>
    </row>
    <row r="460" spans="1:5" ht="13" x14ac:dyDescent="0.15">
      <c r="A460" s="32">
        <v>8</v>
      </c>
      <c r="B460" s="33" t="s">
        <v>3885</v>
      </c>
      <c r="C460" s="33" t="s">
        <v>315</v>
      </c>
      <c r="D460" s="33">
        <v>3.1196749907690498E-2</v>
      </c>
      <c r="E460" s="33">
        <v>1</v>
      </c>
    </row>
    <row r="461" spans="1:5" ht="13" x14ac:dyDescent="0.15">
      <c r="A461" s="32">
        <v>8</v>
      </c>
      <c r="B461" s="33" t="s">
        <v>3886</v>
      </c>
      <c r="C461" s="33" t="s">
        <v>315</v>
      </c>
      <c r="D461" s="33">
        <v>2.9057881384080098E-2</v>
      </c>
      <c r="E461" s="33">
        <v>1</v>
      </c>
    </row>
    <row r="462" spans="1:5" ht="13" x14ac:dyDescent="0.15">
      <c r="A462" s="32">
        <v>8</v>
      </c>
      <c r="B462" s="33" t="s">
        <v>3887</v>
      </c>
      <c r="C462" s="33" t="s">
        <v>315</v>
      </c>
      <c r="D462" s="33">
        <v>2.74764038875276E-2</v>
      </c>
      <c r="E462" s="33">
        <v>1</v>
      </c>
    </row>
    <row r="463" spans="1:5" ht="13" x14ac:dyDescent="0.15">
      <c r="A463" s="32">
        <v>8</v>
      </c>
      <c r="B463" s="33" t="s">
        <v>3888</v>
      </c>
      <c r="C463" s="33" t="s">
        <v>315</v>
      </c>
      <c r="D463" s="33">
        <v>2.6419165460418201E-2</v>
      </c>
      <c r="E463" s="33">
        <v>1</v>
      </c>
    </row>
    <row r="464" spans="1:5" ht="13" x14ac:dyDescent="0.15">
      <c r="A464" s="32">
        <v>8</v>
      </c>
      <c r="B464" s="33" t="s">
        <v>3889</v>
      </c>
      <c r="C464" s="33" t="s">
        <v>315</v>
      </c>
      <c r="D464" s="33">
        <v>2.3228190378562601E-2</v>
      </c>
      <c r="E464" s="33">
        <v>1</v>
      </c>
    </row>
    <row r="465" spans="1:5" ht="13" x14ac:dyDescent="0.15">
      <c r="A465" s="32">
        <v>8</v>
      </c>
      <c r="B465" s="33" t="s">
        <v>3890</v>
      </c>
      <c r="C465" s="33" t="s">
        <v>315</v>
      </c>
      <c r="D465" s="33">
        <v>2.0053997441286601E-2</v>
      </c>
      <c r="E465" s="33">
        <v>1</v>
      </c>
    </row>
    <row r="466" spans="1:5" ht="13" x14ac:dyDescent="0.15">
      <c r="A466" s="32">
        <v>8</v>
      </c>
      <c r="B466" s="33" t="s">
        <v>3891</v>
      </c>
      <c r="C466" s="33" t="s">
        <v>315</v>
      </c>
      <c r="D466" s="33">
        <v>2.00199012408461E-2</v>
      </c>
      <c r="E466" s="33">
        <v>1</v>
      </c>
    </row>
    <row r="467" spans="1:5" ht="13" x14ac:dyDescent="0.15">
      <c r="A467" s="32">
        <v>8</v>
      </c>
      <c r="B467" s="33" t="s">
        <v>3892</v>
      </c>
      <c r="C467" s="33" t="s">
        <v>315</v>
      </c>
      <c r="D467" s="33">
        <v>1.9133443724602999E-2</v>
      </c>
      <c r="E467" s="33">
        <v>1</v>
      </c>
    </row>
    <row r="468" spans="1:5" ht="13" x14ac:dyDescent="0.15">
      <c r="A468" s="32">
        <v>8</v>
      </c>
      <c r="B468" s="33" t="s">
        <v>3893</v>
      </c>
      <c r="C468" s="33" t="s">
        <v>315</v>
      </c>
      <c r="D468" s="33">
        <v>1.8667444524185901E-2</v>
      </c>
      <c r="E468" s="33">
        <v>1</v>
      </c>
    </row>
    <row r="469" spans="1:5" ht="13" x14ac:dyDescent="0.15">
      <c r="A469" s="32">
        <v>8</v>
      </c>
      <c r="B469" s="33" t="s">
        <v>3894</v>
      </c>
      <c r="C469" s="33" t="s">
        <v>315</v>
      </c>
      <c r="D469" s="33">
        <v>1.8454334912111101E-2</v>
      </c>
      <c r="E469" s="33">
        <v>1</v>
      </c>
    </row>
    <row r="470" spans="1:5" ht="13" x14ac:dyDescent="0.15">
      <c r="A470" s="32">
        <v>8</v>
      </c>
      <c r="B470" s="33" t="s">
        <v>3895</v>
      </c>
      <c r="C470" s="33" t="s">
        <v>315</v>
      </c>
      <c r="D470" s="33">
        <v>1.7174902587270599E-2</v>
      </c>
      <c r="E470" s="33">
        <v>1</v>
      </c>
    </row>
    <row r="471" spans="1:5" ht="13" x14ac:dyDescent="0.15">
      <c r="A471" s="32">
        <v>8</v>
      </c>
      <c r="B471" s="33" t="s">
        <v>3896</v>
      </c>
      <c r="C471" s="33" t="s">
        <v>315</v>
      </c>
      <c r="D471" s="33">
        <v>1.52037885709732E-2</v>
      </c>
      <c r="E471" s="33">
        <v>1</v>
      </c>
    </row>
    <row r="472" spans="1:5" ht="13" x14ac:dyDescent="0.15">
      <c r="A472" s="32">
        <v>8</v>
      </c>
      <c r="B472" s="33" t="s">
        <v>3897</v>
      </c>
      <c r="C472" s="33" t="s">
        <v>315</v>
      </c>
      <c r="D472" s="33">
        <v>1.42647514729625E-2</v>
      </c>
      <c r="E472" s="33">
        <v>1</v>
      </c>
    </row>
    <row r="473" spans="1:5" ht="13" x14ac:dyDescent="0.15">
      <c r="A473" s="32">
        <v>8</v>
      </c>
      <c r="B473" s="33" t="s">
        <v>3898</v>
      </c>
      <c r="C473" s="33" t="s">
        <v>315</v>
      </c>
      <c r="D473" s="33">
        <v>1.3074368874416801E-2</v>
      </c>
      <c r="E473" s="33">
        <v>1</v>
      </c>
    </row>
    <row r="474" spans="1:5" ht="13" x14ac:dyDescent="0.15">
      <c r="A474" s="32">
        <v>8</v>
      </c>
      <c r="B474" s="33" t="s">
        <v>3899</v>
      </c>
      <c r="C474" s="33" t="s">
        <v>315</v>
      </c>
      <c r="D474" s="33">
        <v>1.2783053356705701E-2</v>
      </c>
      <c r="E474" s="33">
        <v>1</v>
      </c>
    </row>
    <row r="475" spans="1:5" ht="13" x14ac:dyDescent="0.15">
      <c r="A475" s="32">
        <v>8</v>
      </c>
      <c r="B475" s="33" t="s">
        <v>3900</v>
      </c>
      <c r="C475" s="33" t="s">
        <v>315</v>
      </c>
      <c r="D475" s="33">
        <v>9.1803029215906697E-3</v>
      </c>
      <c r="E475" s="33">
        <v>1</v>
      </c>
    </row>
    <row r="476" spans="1:5" ht="13" x14ac:dyDescent="0.15">
      <c r="A476" s="32">
        <v>8</v>
      </c>
      <c r="B476" s="33" t="s">
        <v>3901</v>
      </c>
      <c r="C476" s="33" t="s">
        <v>315</v>
      </c>
      <c r="D476" s="33">
        <v>8.54868620655291E-3</v>
      </c>
      <c r="E476" s="33">
        <v>1</v>
      </c>
    </row>
    <row r="477" spans="1:5" ht="13" x14ac:dyDescent="0.15">
      <c r="A477" s="32">
        <v>8</v>
      </c>
      <c r="B477" s="33" t="s">
        <v>3902</v>
      </c>
      <c r="C477" s="33" t="s">
        <v>315</v>
      </c>
      <c r="D477" s="33">
        <v>7.3048554889561003E-3</v>
      </c>
      <c r="E477" s="33">
        <v>1</v>
      </c>
    </row>
    <row r="478" spans="1:5" ht="13" x14ac:dyDescent="0.15">
      <c r="A478" s="32">
        <v>8</v>
      </c>
      <c r="B478" s="33" t="s">
        <v>3903</v>
      </c>
      <c r="C478" s="33" t="s">
        <v>315</v>
      </c>
      <c r="D478" s="33">
        <v>7.1575844300810799E-3</v>
      </c>
      <c r="E478" s="33">
        <v>1</v>
      </c>
    </row>
    <row r="479" spans="1:5" ht="13" x14ac:dyDescent="0.15">
      <c r="A479" s="32">
        <v>8</v>
      </c>
      <c r="B479" s="33" t="s">
        <v>3904</v>
      </c>
      <c r="C479" s="33" t="s">
        <v>315</v>
      </c>
      <c r="D479" s="33">
        <v>5.8512916648217903E-3</v>
      </c>
      <c r="E479" s="33">
        <v>1</v>
      </c>
    </row>
    <row r="480" spans="1:5" ht="13" x14ac:dyDescent="0.15">
      <c r="A480" s="32">
        <v>8</v>
      </c>
      <c r="B480" s="33" t="s">
        <v>3905</v>
      </c>
      <c r="C480" s="33" t="s">
        <v>315</v>
      </c>
      <c r="D480" s="33">
        <v>5.5837477282211197E-3</v>
      </c>
      <c r="E480" s="33">
        <v>1</v>
      </c>
    </row>
    <row r="481" spans="1:5" ht="13" x14ac:dyDescent="0.15">
      <c r="A481" s="32">
        <v>8</v>
      </c>
      <c r="B481" s="33" t="s">
        <v>3906</v>
      </c>
      <c r="C481" s="33" t="s">
        <v>315</v>
      </c>
      <c r="D481" s="33">
        <v>5.5054021557507903E-3</v>
      </c>
      <c r="E481" s="33">
        <v>1</v>
      </c>
    </row>
    <row r="482" spans="1:5" ht="13" x14ac:dyDescent="0.15">
      <c r="A482" s="32">
        <v>8</v>
      </c>
      <c r="B482" s="33" t="s">
        <v>3907</v>
      </c>
      <c r="C482" s="33" t="s">
        <v>315</v>
      </c>
      <c r="D482" s="33">
        <v>5.5007781750381398E-3</v>
      </c>
      <c r="E482" s="33">
        <v>1</v>
      </c>
    </row>
    <row r="483" spans="1:5" ht="13" x14ac:dyDescent="0.15">
      <c r="A483" s="32">
        <v>8</v>
      </c>
      <c r="B483" s="33" t="s">
        <v>3908</v>
      </c>
      <c r="C483" s="33" t="s">
        <v>315</v>
      </c>
      <c r="D483" s="33">
        <v>5.4054022914711303E-3</v>
      </c>
      <c r="E483" s="33">
        <v>1</v>
      </c>
    </row>
    <row r="484" spans="1:5" ht="13" x14ac:dyDescent="0.15">
      <c r="A484" s="32">
        <v>8</v>
      </c>
      <c r="B484" s="33" t="s">
        <v>3909</v>
      </c>
      <c r="C484" s="33" t="s">
        <v>315</v>
      </c>
      <c r="D484" s="33">
        <v>5.1717774482854502E-3</v>
      </c>
      <c r="E484" s="33">
        <v>1</v>
      </c>
    </row>
    <row r="485" spans="1:5" ht="13" x14ac:dyDescent="0.15">
      <c r="A485" s="32">
        <v>8</v>
      </c>
      <c r="B485" s="33" t="s">
        <v>3910</v>
      </c>
      <c r="C485" s="33" t="s">
        <v>315</v>
      </c>
      <c r="D485" s="33">
        <v>4.4352328903479697E-3</v>
      </c>
      <c r="E485" s="33">
        <v>1</v>
      </c>
    </row>
    <row r="486" spans="1:5" ht="13" x14ac:dyDescent="0.15">
      <c r="A486" s="32">
        <v>8</v>
      </c>
      <c r="B486" s="33" t="s">
        <v>3911</v>
      </c>
      <c r="C486" s="33" t="s">
        <v>315</v>
      </c>
      <c r="D486" s="33">
        <v>4.40856122393241E-3</v>
      </c>
      <c r="E486" s="33">
        <v>1</v>
      </c>
    </row>
    <row r="487" spans="1:5" ht="13" x14ac:dyDescent="0.15">
      <c r="A487" s="32">
        <v>8</v>
      </c>
      <c r="B487" s="33" t="s">
        <v>3912</v>
      </c>
      <c r="C487" s="33" t="s">
        <v>315</v>
      </c>
      <c r="D487" s="33">
        <v>4.3617117588937698E-3</v>
      </c>
      <c r="E487" s="33">
        <v>1</v>
      </c>
    </row>
    <row r="488" spans="1:5" ht="13" x14ac:dyDescent="0.15">
      <c r="A488" s="32">
        <v>8</v>
      </c>
      <c r="B488" s="33" t="s">
        <v>3913</v>
      </c>
      <c r="C488" s="33" t="s">
        <v>315</v>
      </c>
      <c r="D488" s="33">
        <v>4.2848608315676504E-3</v>
      </c>
      <c r="E488" s="33">
        <v>1</v>
      </c>
    </row>
    <row r="489" spans="1:5" ht="13" x14ac:dyDescent="0.15">
      <c r="A489" s="32">
        <v>8</v>
      </c>
      <c r="B489" s="33" t="s">
        <v>3914</v>
      </c>
      <c r="C489" s="33" t="s">
        <v>315</v>
      </c>
      <c r="D489" s="33">
        <v>4.1984390830536204E-3</v>
      </c>
      <c r="E489" s="33">
        <v>1</v>
      </c>
    </row>
    <row r="490" spans="1:5" ht="13" x14ac:dyDescent="0.15">
      <c r="A490" s="32">
        <v>8</v>
      </c>
      <c r="B490" s="33" t="s">
        <v>3915</v>
      </c>
      <c r="C490" s="33" t="s">
        <v>315</v>
      </c>
      <c r="D490" s="33">
        <v>4.1097076333235201E-3</v>
      </c>
      <c r="E490" s="33">
        <v>1</v>
      </c>
    </row>
    <row r="491" spans="1:5" ht="13" x14ac:dyDescent="0.15">
      <c r="A491" s="32">
        <v>8</v>
      </c>
      <c r="B491" s="33" t="s">
        <v>3916</v>
      </c>
      <c r="C491" s="33" t="s">
        <v>315</v>
      </c>
      <c r="D491" s="33">
        <v>4.1056322213962604E-3</v>
      </c>
      <c r="E491" s="33">
        <v>1</v>
      </c>
    </row>
    <row r="492" spans="1:5" ht="13" x14ac:dyDescent="0.15">
      <c r="A492" s="32">
        <v>8</v>
      </c>
      <c r="B492" s="33" t="s">
        <v>3917</v>
      </c>
      <c r="C492" s="33" t="s">
        <v>315</v>
      </c>
      <c r="D492" s="33">
        <v>4.0842325106988896E-3</v>
      </c>
      <c r="E492" s="33">
        <v>1</v>
      </c>
    </row>
    <row r="493" spans="1:5" ht="13" x14ac:dyDescent="0.15">
      <c r="A493" s="32">
        <v>8</v>
      </c>
      <c r="B493" s="33" t="s">
        <v>3918</v>
      </c>
      <c r="C493" s="33" t="s">
        <v>315</v>
      </c>
      <c r="D493" s="33">
        <v>4.0436124699371198E-3</v>
      </c>
      <c r="E493" s="33">
        <v>1</v>
      </c>
    </row>
    <row r="494" spans="1:5" ht="13" x14ac:dyDescent="0.15">
      <c r="A494" s="32">
        <v>10</v>
      </c>
      <c r="B494" s="33" t="s">
        <v>3919</v>
      </c>
      <c r="C494" s="33">
        <v>0.99602900000000005</v>
      </c>
      <c r="D494" s="33">
        <v>0.99845162528891895</v>
      </c>
      <c r="E494" s="33">
        <v>2</v>
      </c>
    </row>
    <row r="495" spans="1:5" ht="13" x14ac:dyDescent="0.15">
      <c r="A495" s="32">
        <v>10</v>
      </c>
      <c r="B495" s="33" t="s">
        <v>3920</v>
      </c>
      <c r="C495" s="33">
        <v>0.993923</v>
      </c>
      <c r="D495" s="33">
        <v>0.98737930498569704</v>
      </c>
      <c r="E495" s="33">
        <v>1</v>
      </c>
    </row>
    <row r="496" spans="1:5" ht="13" x14ac:dyDescent="0.15">
      <c r="A496" s="32">
        <v>10</v>
      </c>
      <c r="B496" s="33" t="s">
        <v>3921</v>
      </c>
      <c r="C496" s="33">
        <v>0.128465</v>
      </c>
      <c r="D496" s="33" t="s">
        <v>315</v>
      </c>
      <c r="E496" s="33" t="s">
        <v>315</v>
      </c>
    </row>
    <row r="497" spans="1:5" ht="13" x14ac:dyDescent="0.15">
      <c r="A497" s="32">
        <v>10</v>
      </c>
      <c r="B497" s="33" t="s">
        <v>3922</v>
      </c>
      <c r="C497" s="33">
        <v>0.10563</v>
      </c>
      <c r="D497" s="33" t="s">
        <v>315</v>
      </c>
      <c r="E497" s="33" t="s">
        <v>315</v>
      </c>
    </row>
    <row r="498" spans="1:5" ht="13" x14ac:dyDescent="0.15">
      <c r="A498" s="32">
        <v>10</v>
      </c>
      <c r="B498" s="33" t="s">
        <v>3923</v>
      </c>
      <c r="C498" s="33">
        <v>4.3259600000000002E-2</v>
      </c>
      <c r="D498" s="33" t="s">
        <v>315</v>
      </c>
      <c r="E498" s="33" t="s">
        <v>315</v>
      </c>
    </row>
    <row r="499" spans="1:5" ht="13" x14ac:dyDescent="0.15">
      <c r="A499" s="32">
        <v>10</v>
      </c>
      <c r="B499" s="33" t="s">
        <v>3924</v>
      </c>
      <c r="C499" s="33">
        <v>4.2614699999999998E-2</v>
      </c>
      <c r="D499" s="33" t="s">
        <v>315</v>
      </c>
      <c r="E499" s="33" t="s">
        <v>315</v>
      </c>
    </row>
    <row r="500" spans="1:5" ht="13" x14ac:dyDescent="0.15">
      <c r="A500" s="32">
        <v>10</v>
      </c>
      <c r="B500" s="33" t="s">
        <v>3925</v>
      </c>
      <c r="C500" s="33">
        <v>3.25277E-2</v>
      </c>
      <c r="D500" s="33" t="s">
        <v>315</v>
      </c>
      <c r="E500" s="33" t="s">
        <v>315</v>
      </c>
    </row>
    <row r="501" spans="1:5" ht="13" x14ac:dyDescent="0.15">
      <c r="A501" s="32">
        <v>10</v>
      </c>
      <c r="B501" s="33" t="s">
        <v>3926</v>
      </c>
      <c r="C501" s="33">
        <v>2.8358700000000001E-2</v>
      </c>
      <c r="D501" s="33" t="s">
        <v>315</v>
      </c>
      <c r="E501" s="33" t="s">
        <v>315</v>
      </c>
    </row>
    <row r="502" spans="1:5" ht="13" x14ac:dyDescent="0.15">
      <c r="A502" s="32">
        <v>10</v>
      </c>
      <c r="B502" s="33" t="s">
        <v>3927</v>
      </c>
      <c r="C502" s="33">
        <v>2.7059099999999999E-2</v>
      </c>
      <c r="D502" s="33" t="s">
        <v>315</v>
      </c>
      <c r="E502" s="33" t="s">
        <v>315</v>
      </c>
    </row>
    <row r="503" spans="1:5" ht="13" x14ac:dyDescent="0.15">
      <c r="A503" s="32">
        <v>10</v>
      </c>
      <c r="B503" s="33" t="s">
        <v>3928</v>
      </c>
      <c r="C503" s="33">
        <v>2.2859600000000001E-2</v>
      </c>
      <c r="D503" s="33" t="s">
        <v>315</v>
      </c>
      <c r="E503" s="33" t="s">
        <v>315</v>
      </c>
    </row>
    <row r="504" spans="1:5" ht="13" x14ac:dyDescent="0.15">
      <c r="A504" s="32">
        <v>10</v>
      </c>
      <c r="B504" s="33" t="s">
        <v>3929</v>
      </c>
      <c r="C504" s="33">
        <v>2.28182E-2</v>
      </c>
      <c r="D504" s="33" t="s">
        <v>315</v>
      </c>
      <c r="E504" s="33" t="s">
        <v>315</v>
      </c>
    </row>
    <row r="505" spans="1:5" ht="13" x14ac:dyDescent="0.15">
      <c r="A505" s="32">
        <v>10</v>
      </c>
      <c r="B505" s="33" t="s">
        <v>3930</v>
      </c>
      <c r="C505" s="33">
        <v>2.1929199999999999E-2</v>
      </c>
      <c r="D505" s="33" t="s">
        <v>315</v>
      </c>
      <c r="E505" s="33" t="s">
        <v>315</v>
      </c>
    </row>
    <row r="506" spans="1:5" ht="13" x14ac:dyDescent="0.15">
      <c r="A506" s="32">
        <v>10</v>
      </c>
      <c r="B506" s="33" t="s">
        <v>3931</v>
      </c>
      <c r="C506" s="33">
        <v>2.1454299999999999E-2</v>
      </c>
      <c r="D506" s="33" t="s">
        <v>315</v>
      </c>
      <c r="E506" s="33" t="s">
        <v>315</v>
      </c>
    </row>
    <row r="507" spans="1:5" ht="13" x14ac:dyDescent="0.15">
      <c r="A507" s="32">
        <v>10</v>
      </c>
      <c r="B507" s="33" t="s">
        <v>3932</v>
      </c>
      <c r="C507" s="33">
        <v>2.1296099999999998E-2</v>
      </c>
      <c r="D507" s="33" t="s">
        <v>315</v>
      </c>
      <c r="E507" s="33" t="s">
        <v>315</v>
      </c>
    </row>
    <row r="508" spans="1:5" ht="13" x14ac:dyDescent="0.15">
      <c r="A508" s="32">
        <v>10</v>
      </c>
      <c r="B508" s="33" t="s">
        <v>3933</v>
      </c>
      <c r="C508" s="33">
        <v>2.0771700000000001E-2</v>
      </c>
      <c r="D508" s="33" t="s">
        <v>315</v>
      </c>
      <c r="E508" s="33" t="s">
        <v>315</v>
      </c>
    </row>
    <row r="509" spans="1:5" ht="13" x14ac:dyDescent="0.15">
      <c r="A509" s="32">
        <v>10</v>
      </c>
      <c r="B509" s="33" t="s">
        <v>3934</v>
      </c>
      <c r="C509" s="33">
        <v>2.0337899999999999E-2</v>
      </c>
      <c r="D509" s="33" t="s">
        <v>315</v>
      </c>
      <c r="E509" s="33" t="s">
        <v>315</v>
      </c>
    </row>
    <row r="510" spans="1:5" ht="13" x14ac:dyDescent="0.15">
      <c r="A510" s="32">
        <v>10</v>
      </c>
      <c r="B510" s="33" t="s">
        <v>3935</v>
      </c>
      <c r="C510" s="33">
        <v>2.0281400000000002E-2</v>
      </c>
      <c r="D510" s="33" t="s">
        <v>315</v>
      </c>
      <c r="E510" s="33" t="s">
        <v>315</v>
      </c>
    </row>
    <row r="511" spans="1:5" ht="13" x14ac:dyDescent="0.15">
      <c r="A511" s="32">
        <v>10</v>
      </c>
      <c r="B511" s="33" t="s">
        <v>3936</v>
      </c>
      <c r="C511" s="33">
        <v>1.95531E-2</v>
      </c>
      <c r="D511" s="33" t="s">
        <v>315</v>
      </c>
      <c r="E511" s="33" t="s">
        <v>315</v>
      </c>
    </row>
    <row r="512" spans="1:5" ht="13" x14ac:dyDescent="0.15">
      <c r="A512" s="32">
        <v>10</v>
      </c>
      <c r="B512" s="33" t="s">
        <v>3937</v>
      </c>
      <c r="C512" s="33">
        <v>1.9441099999999999E-2</v>
      </c>
      <c r="D512" s="33" t="s">
        <v>315</v>
      </c>
      <c r="E512" s="33" t="s">
        <v>315</v>
      </c>
    </row>
    <row r="513" spans="1:5" ht="13" x14ac:dyDescent="0.15">
      <c r="A513" s="32">
        <v>10</v>
      </c>
      <c r="B513" s="33" t="s">
        <v>3938</v>
      </c>
      <c r="C513" s="33">
        <v>1.9037499999999999E-2</v>
      </c>
      <c r="D513" s="33" t="s">
        <v>315</v>
      </c>
      <c r="E513" s="33" t="s">
        <v>315</v>
      </c>
    </row>
    <row r="514" spans="1:5" ht="13" x14ac:dyDescent="0.15">
      <c r="A514" s="32">
        <v>10</v>
      </c>
      <c r="B514" s="33" t="s">
        <v>3939</v>
      </c>
      <c r="C514" s="33">
        <v>1.8861699999999999E-2</v>
      </c>
      <c r="D514" s="33" t="s">
        <v>315</v>
      </c>
      <c r="E514" s="33" t="s">
        <v>315</v>
      </c>
    </row>
    <row r="515" spans="1:5" ht="13" x14ac:dyDescent="0.15">
      <c r="A515" s="32">
        <v>10</v>
      </c>
      <c r="B515" s="33" t="s">
        <v>3940</v>
      </c>
      <c r="C515" s="33">
        <v>1.8577E-2</v>
      </c>
      <c r="D515" s="33" t="s">
        <v>315</v>
      </c>
      <c r="E515" s="33" t="s">
        <v>315</v>
      </c>
    </row>
    <row r="516" spans="1:5" ht="13" x14ac:dyDescent="0.15">
      <c r="A516" s="32">
        <v>10</v>
      </c>
      <c r="B516" s="33" t="s">
        <v>3941</v>
      </c>
      <c r="C516" s="33">
        <v>1.8478899999999999E-2</v>
      </c>
      <c r="D516" s="33" t="s">
        <v>315</v>
      </c>
      <c r="E516" s="33" t="s">
        <v>315</v>
      </c>
    </row>
    <row r="517" spans="1:5" ht="13" x14ac:dyDescent="0.15">
      <c r="A517" s="32">
        <v>10</v>
      </c>
      <c r="B517" s="33" t="s">
        <v>3942</v>
      </c>
      <c r="C517" s="33">
        <v>1.82177E-2</v>
      </c>
      <c r="D517" s="33" t="s">
        <v>315</v>
      </c>
      <c r="E517" s="33" t="s">
        <v>315</v>
      </c>
    </row>
    <row r="518" spans="1:5" ht="13" x14ac:dyDescent="0.15">
      <c r="A518" s="32">
        <v>10</v>
      </c>
      <c r="B518" s="33" t="s">
        <v>3943</v>
      </c>
      <c r="C518" s="33">
        <v>1.82112E-2</v>
      </c>
      <c r="D518" s="33" t="s">
        <v>315</v>
      </c>
      <c r="E518" s="33" t="s">
        <v>315</v>
      </c>
    </row>
    <row r="519" spans="1:5" ht="13" x14ac:dyDescent="0.15">
      <c r="A519" s="32">
        <v>10</v>
      </c>
      <c r="B519" s="33" t="s">
        <v>3944</v>
      </c>
      <c r="C519" s="33">
        <v>1.8185900000000001E-2</v>
      </c>
      <c r="D519" s="33" t="s">
        <v>315</v>
      </c>
      <c r="E519" s="33" t="s">
        <v>315</v>
      </c>
    </row>
    <row r="520" spans="1:5" ht="13" x14ac:dyDescent="0.15">
      <c r="A520" s="32">
        <v>10</v>
      </c>
      <c r="B520" s="33" t="s">
        <v>3945</v>
      </c>
      <c r="C520" s="33">
        <v>1.7701499999999998E-2</v>
      </c>
      <c r="D520" s="33" t="s">
        <v>315</v>
      </c>
      <c r="E520" s="33" t="s">
        <v>315</v>
      </c>
    </row>
    <row r="521" spans="1:5" ht="13" x14ac:dyDescent="0.15">
      <c r="A521" s="32">
        <v>10</v>
      </c>
      <c r="B521" s="33" t="s">
        <v>3946</v>
      </c>
      <c r="C521" s="33">
        <v>1.7667700000000001E-2</v>
      </c>
      <c r="D521" s="33" t="s">
        <v>315</v>
      </c>
      <c r="E521" s="33" t="s">
        <v>315</v>
      </c>
    </row>
    <row r="522" spans="1:5" ht="13" x14ac:dyDescent="0.15">
      <c r="A522" s="32">
        <v>10</v>
      </c>
      <c r="B522" s="33" t="s">
        <v>3947</v>
      </c>
      <c r="C522" s="33">
        <v>1.7536E-2</v>
      </c>
      <c r="D522" s="33" t="s">
        <v>315</v>
      </c>
      <c r="E522" s="33" t="s">
        <v>315</v>
      </c>
    </row>
    <row r="523" spans="1:5" ht="13" x14ac:dyDescent="0.15">
      <c r="A523" s="32">
        <v>10</v>
      </c>
      <c r="B523" s="33" t="s">
        <v>3948</v>
      </c>
      <c r="C523" s="33">
        <v>1.6706100000000002E-2</v>
      </c>
      <c r="D523" s="33" t="s">
        <v>315</v>
      </c>
      <c r="E523" s="33" t="s">
        <v>315</v>
      </c>
    </row>
    <row r="524" spans="1:5" ht="13" x14ac:dyDescent="0.15">
      <c r="A524" s="32">
        <v>10</v>
      </c>
      <c r="B524" s="33" t="s">
        <v>3949</v>
      </c>
      <c r="C524" s="33">
        <v>1.66801E-2</v>
      </c>
      <c r="D524" s="33" t="s">
        <v>315</v>
      </c>
      <c r="E524" s="33" t="s">
        <v>315</v>
      </c>
    </row>
    <row r="525" spans="1:5" ht="13" x14ac:dyDescent="0.15">
      <c r="A525" s="32">
        <v>10</v>
      </c>
      <c r="B525" s="33" t="s">
        <v>3950</v>
      </c>
      <c r="C525" s="33">
        <v>1.6464699999999999E-2</v>
      </c>
      <c r="D525" s="33" t="s">
        <v>315</v>
      </c>
      <c r="E525" s="33" t="s">
        <v>315</v>
      </c>
    </row>
    <row r="526" spans="1:5" ht="13" x14ac:dyDescent="0.15">
      <c r="A526" s="32">
        <v>10</v>
      </c>
      <c r="B526" s="33" t="s">
        <v>3951</v>
      </c>
      <c r="C526" s="33">
        <v>1.58026E-2</v>
      </c>
      <c r="D526" s="33" t="s">
        <v>315</v>
      </c>
      <c r="E526" s="33" t="s">
        <v>315</v>
      </c>
    </row>
    <row r="527" spans="1:5" ht="13" x14ac:dyDescent="0.15">
      <c r="A527" s="32">
        <v>10</v>
      </c>
      <c r="B527" s="33" t="s">
        <v>3952</v>
      </c>
      <c r="C527" s="33">
        <v>1.54749E-2</v>
      </c>
      <c r="D527" s="33" t="s">
        <v>315</v>
      </c>
      <c r="E527" s="33" t="s">
        <v>315</v>
      </c>
    </row>
    <row r="528" spans="1:5" ht="13" x14ac:dyDescent="0.15">
      <c r="A528" s="32">
        <v>10</v>
      </c>
      <c r="B528" s="33" t="s">
        <v>3953</v>
      </c>
      <c r="C528" s="33">
        <v>1.53703E-2</v>
      </c>
      <c r="D528" s="33" t="s">
        <v>315</v>
      </c>
      <c r="E528" s="33" t="s">
        <v>315</v>
      </c>
    </row>
    <row r="529" spans="1:5" ht="13" x14ac:dyDescent="0.15">
      <c r="A529" s="32">
        <v>10</v>
      </c>
      <c r="B529" s="33" t="s">
        <v>3954</v>
      </c>
      <c r="C529" s="33">
        <v>1.48069E-2</v>
      </c>
      <c r="D529" s="33" t="s">
        <v>315</v>
      </c>
      <c r="E529" s="33" t="s">
        <v>315</v>
      </c>
    </row>
    <row r="530" spans="1:5" ht="13" x14ac:dyDescent="0.15">
      <c r="A530" s="32">
        <v>10</v>
      </c>
      <c r="B530" s="33" t="s">
        <v>3955</v>
      </c>
      <c r="C530" s="33">
        <v>1.44286E-2</v>
      </c>
      <c r="D530" s="33" t="s">
        <v>315</v>
      </c>
      <c r="E530" s="33" t="s">
        <v>315</v>
      </c>
    </row>
    <row r="531" spans="1:5" ht="13" x14ac:dyDescent="0.15">
      <c r="A531" s="32">
        <v>10</v>
      </c>
      <c r="B531" s="33" t="s">
        <v>3956</v>
      </c>
      <c r="C531" s="33">
        <v>1.42189E-2</v>
      </c>
      <c r="D531" s="33" t="s">
        <v>315</v>
      </c>
      <c r="E531" s="33" t="s">
        <v>315</v>
      </c>
    </row>
    <row r="532" spans="1:5" ht="13" x14ac:dyDescent="0.15">
      <c r="A532" s="32">
        <v>10</v>
      </c>
      <c r="B532" s="33" t="s">
        <v>3957</v>
      </c>
      <c r="C532" s="33">
        <v>1.37447E-2</v>
      </c>
      <c r="D532" s="33" t="s">
        <v>315</v>
      </c>
      <c r="E532" s="33" t="s">
        <v>315</v>
      </c>
    </row>
    <row r="533" spans="1:5" ht="13" x14ac:dyDescent="0.15">
      <c r="A533" s="32">
        <v>10</v>
      </c>
      <c r="B533" s="33" t="s">
        <v>3958</v>
      </c>
      <c r="C533" s="33">
        <v>1.31033E-2</v>
      </c>
      <c r="D533" s="33" t="s">
        <v>315</v>
      </c>
      <c r="E533" s="33" t="s">
        <v>315</v>
      </c>
    </row>
    <row r="534" spans="1:5" ht="13" x14ac:dyDescent="0.15">
      <c r="A534" s="32">
        <v>10</v>
      </c>
      <c r="B534" s="33" t="s">
        <v>3959</v>
      </c>
      <c r="C534" s="33">
        <v>1.2899000000000001E-2</v>
      </c>
      <c r="D534" s="33" t="s">
        <v>315</v>
      </c>
      <c r="E534" s="33" t="s">
        <v>315</v>
      </c>
    </row>
    <row r="535" spans="1:5" ht="13" x14ac:dyDescent="0.15">
      <c r="A535" s="32">
        <v>10</v>
      </c>
      <c r="B535" s="33" t="s">
        <v>3960</v>
      </c>
      <c r="C535" s="33">
        <v>1.27481E-2</v>
      </c>
      <c r="D535" s="33" t="s">
        <v>315</v>
      </c>
      <c r="E535" s="33" t="s">
        <v>315</v>
      </c>
    </row>
    <row r="536" spans="1:5" ht="13" x14ac:dyDescent="0.15">
      <c r="A536" s="32">
        <v>10</v>
      </c>
      <c r="B536" s="33" t="s">
        <v>3961</v>
      </c>
      <c r="C536" s="33">
        <v>1.26812E-2</v>
      </c>
      <c r="D536" s="33" t="s">
        <v>315</v>
      </c>
      <c r="E536" s="33" t="s">
        <v>315</v>
      </c>
    </row>
    <row r="537" spans="1:5" ht="13" x14ac:dyDescent="0.15">
      <c r="A537" s="32">
        <v>10</v>
      </c>
      <c r="B537" s="33" t="s">
        <v>3962</v>
      </c>
      <c r="C537" s="33">
        <v>1.26537E-2</v>
      </c>
      <c r="D537" s="33" t="s">
        <v>315</v>
      </c>
      <c r="E537" s="33" t="s">
        <v>315</v>
      </c>
    </row>
    <row r="538" spans="1:5" ht="13" x14ac:dyDescent="0.15">
      <c r="A538" s="32">
        <v>10</v>
      </c>
      <c r="B538" s="33" t="s">
        <v>3963</v>
      </c>
      <c r="C538" s="33">
        <v>1.2402399999999999E-2</v>
      </c>
      <c r="D538" s="33" t="s">
        <v>315</v>
      </c>
      <c r="E538" s="33" t="s">
        <v>315</v>
      </c>
    </row>
    <row r="539" spans="1:5" ht="13" x14ac:dyDescent="0.15">
      <c r="A539" s="32">
        <v>10</v>
      </c>
      <c r="B539" s="33" t="s">
        <v>3964</v>
      </c>
      <c r="C539" s="33">
        <v>1.2155900000000001E-2</v>
      </c>
      <c r="D539" s="33" t="s">
        <v>315</v>
      </c>
      <c r="E539" s="33" t="s">
        <v>315</v>
      </c>
    </row>
    <row r="540" spans="1:5" ht="13" x14ac:dyDescent="0.15">
      <c r="A540" s="32">
        <v>10</v>
      </c>
      <c r="B540" s="33" t="s">
        <v>3965</v>
      </c>
      <c r="C540" s="33">
        <v>1.2142E-2</v>
      </c>
      <c r="D540" s="33" t="s">
        <v>315</v>
      </c>
      <c r="E540" s="33" t="s">
        <v>315</v>
      </c>
    </row>
    <row r="541" spans="1:5" ht="13" x14ac:dyDescent="0.15">
      <c r="A541" s="32">
        <v>10</v>
      </c>
      <c r="B541" s="33" t="s">
        <v>3966</v>
      </c>
      <c r="C541" s="33">
        <v>1.20982E-2</v>
      </c>
      <c r="D541" s="33" t="s">
        <v>315</v>
      </c>
      <c r="E541" s="33" t="s">
        <v>315</v>
      </c>
    </row>
    <row r="542" spans="1:5" ht="13" x14ac:dyDescent="0.15">
      <c r="A542" s="32">
        <v>10</v>
      </c>
      <c r="B542" s="33" t="s">
        <v>3967</v>
      </c>
      <c r="C542" s="33">
        <v>1.2015899999999999E-2</v>
      </c>
      <c r="D542" s="33" t="s">
        <v>315</v>
      </c>
      <c r="E542" s="33" t="s">
        <v>315</v>
      </c>
    </row>
    <row r="543" spans="1:5" ht="13" x14ac:dyDescent="0.15">
      <c r="A543" s="32">
        <v>10</v>
      </c>
      <c r="B543" s="33" t="s">
        <v>3968</v>
      </c>
      <c r="C543" s="33">
        <v>1.1958399999999999E-2</v>
      </c>
      <c r="D543" s="33" t="s">
        <v>315</v>
      </c>
      <c r="E543" s="33" t="s">
        <v>315</v>
      </c>
    </row>
    <row r="544" spans="1:5" ht="13" x14ac:dyDescent="0.15">
      <c r="A544" s="32">
        <v>10</v>
      </c>
      <c r="B544" s="33" t="s">
        <v>3969</v>
      </c>
      <c r="C544" s="33">
        <v>1.19478E-2</v>
      </c>
      <c r="D544" s="33" t="s">
        <v>315</v>
      </c>
      <c r="E544" s="33" t="s">
        <v>315</v>
      </c>
    </row>
    <row r="545" spans="1:5" ht="13" x14ac:dyDescent="0.15">
      <c r="A545" s="32">
        <v>10</v>
      </c>
      <c r="B545" s="33" t="s">
        <v>3970</v>
      </c>
      <c r="C545" s="33">
        <v>1.1883700000000001E-2</v>
      </c>
      <c r="D545" s="33" t="s">
        <v>315</v>
      </c>
      <c r="E545" s="33" t="s">
        <v>315</v>
      </c>
    </row>
    <row r="546" spans="1:5" ht="13" x14ac:dyDescent="0.15">
      <c r="A546" s="32">
        <v>10</v>
      </c>
      <c r="B546" s="33" t="s">
        <v>3971</v>
      </c>
      <c r="C546" s="33">
        <v>1.17898E-2</v>
      </c>
      <c r="D546" s="33" t="s">
        <v>315</v>
      </c>
      <c r="E546" s="33" t="s">
        <v>315</v>
      </c>
    </row>
    <row r="547" spans="1:5" ht="13" x14ac:dyDescent="0.15">
      <c r="A547" s="32">
        <v>10</v>
      </c>
      <c r="B547" s="33" t="s">
        <v>3972</v>
      </c>
      <c r="C547" s="33">
        <v>1.1694100000000001E-2</v>
      </c>
      <c r="D547" s="33" t="s">
        <v>315</v>
      </c>
      <c r="E547" s="33" t="s">
        <v>315</v>
      </c>
    </row>
    <row r="548" spans="1:5" ht="13" x14ac:dyDescent="0.15">
      <c r="A548" s="32">
        <v>10</v>
      </c>
      <c r="B548" s="33" t="s">
        <v>3973</v>
      </c>
      <c r="C548" s="33">
        <v>1.16922E-2</v>
      </c>
      <c r="D548" s="33" t="s">
        <v>315</v>
      </c>
      <c r="E548" s="33" t="s">
        <v>315</v>
      </c>
    </row>
    <row r="549" spans="1:5" ht="13" x14ac:dyDescent="0.15">
      <c r="A549" s="32">
        <v>10</v>
      </c>
      <c r="B549" s="33" t="s">
        <v>3974</v>
      </c>
      <c r="C549" s="33">
        <v>1.1689E-2</v>
      </c>
      <c r="D549" s="33" t="s">
        <v>315</v>
      </c>
      <c r="E549" s="33" t="s">
        <v>315</v>
      </c>
    </row>
    <row r="550" spans="1:5" ht="13" x14ac:dyDescent="0.15">
      <c r="A550" s="32">
        <v>10</v>
      </c>
      <c r="B550" s="33" t="s">
        <v>3975</v>
      </c>
      <c r="C550" s="33">
        <v>1.15777E-2</v>
      </c>
      <c r="D550" s="33" t="s">
        <v>315</v>
      </c>
      <c r="E550" s="33" t="s">
        <v>315</v>
      </c>
    </row>
    <row r="551" spans="1:5" ht="13" x14ac:dyDescent="0.15">
      <c r="A551" s="32">
        <v>10</v>
      </c>
      <c r="B551" s="33" t="s">
        <v>3976</v>
      </c>
      <c r="C551" s="33">
        <v>1.15773E-2</v>
      </c>
      <c r="D551" s="33" t="s">
        <v>315</v>
      </c>
      <c r="E551" s="33" t="s">
        <v>315</v>
      </c>
    </row>
    <row r="552" spans="1:5" ht="13" x14ac:dyDescent="0.15">
      <c r="A552" s="32">
        <v>10</v>
      </c>
      <c r="B552" s="33" t="s">
        <v>3977</v>
      </c>
      <c r="C552" s="33">
        <v>1.1516999999999999E-2</v>
      </c>
      <c r="D552" s="33" t="s">
        <v>315</v>
      </c>
      <c r="E552" s="33" t="s">
        <v>315</v>
      </c>
    </row>
    <row r="553" spans="1:5" ht="13" x14ac:dyDescent="0.15">
      <c r="A553" s="32">
        <v>10</v>
      </c>
      <c r="B553" s="33" t="s">
        <v>3978</v>
      </c>
      <c r="C553" s="33">
        <v>1.1417099999999999E-2</v>
      </c>
      <c r="D553" s="33" t="s">
        <v>315</v>
      </c>
      <c r="E553" s="33" t="s">
        <v>315</v>
      </c>
    </row>
    <row r="554" spans="1:5" ht="13" x14ac:dyDescent="0.15">
      <c r="A554" s="32">
        <v>10</v>
      </c>
      <c r="B554" s="33" t="s">
        <v>3979</v>
      </c>
      <c r="C554" s="33">
        <v>1.13741E-2</v>
      </c>
      <c r="D554" s="33" t="s">
        <v>315</v>
      </c>
      <c r="E554" s="33" t="s">
        <v>315</v>
      </c>
    </row>
    <row r="555" spans="1:5" ht="13" x14ac:dyDescent="0.15">
      <c r="A555" s="32">
        <v>10</v>
      </c>
      <c r="B555" s="33" t="s">
        <v>3980</v>
      </c>
      <c r="C555" s="33">
        <v>1.13346E-2</v>
      </c>
      <c r="D555" s="33" t="s">
        <v>315</v>
      </c>
      <c r="E555" s="33" t="s">
        <v>315</v>
      </c>
    </row>
    <row r="556" spans="1:5" ht="13" x14ac:dyDescent="0.15">
      <c r="A556" s="32">
        <v>10</v>
      </c>
      <c r="B556" s="33" t="s">
        <v>3981</v>
      </c>
      <c r="C556" s="33">
        <v>1.1243299999999999E-2</v>
      </c>
      <c r="D556" s="33" t="s">
        <v>315</v>
      </c>
      <c r="E556" s="33" t="s">
        <v>315</v>
      </c>
    </row>
    <row r="557" spans="1:5" ht="13" x14ac:dyDescent="0.15">
      <c r="A557" s="32">
        <v>10</v>
      </c>
      <c r="B557" s="33" t="s">
        <v>3982</v>
      </c>
      <c r="C557" s="33">
        <v>1.1142600000000001E-2</v>
      </c>
      <c r="D557" s="33" t="s">
        <v>315</v>
      </c>
      <c r="E557" s="33" t="s">
        <v>315</v>
      </c>
    </row>
    <row r="558" spans="1:5" ht="13" x14ac:dyDescent="0.15">
      <c r="A558" s="32">
        <v>10</v>
      </c>
      <c r="B558" s="33" t="s">
        <v>3983</v>
      </c>
      <c r="C558" s="33">
        <v>1.10572E-2</v>
      </c>
      <c r="D558" s="33" t="s">
        <v>315</v>
      </c>
      <c r="E558" s="33" t="s">
        <v>315</v>
      </c>
    </row>
    <row r="559" spans="1:5" ht="13" x14ac:dyDescent="0.15">
      <c r="A559" s="32">
        <v>10</v>
      </c>
      <c r="B559" s="33" t="s">
        <v>3984</v>
      </c>
      <c r="C559" s="33">
        <v>1.10382E-2</v>
      </c>
      <c r="D559" s="33" t="s">
        <v>315</v>
      </c>
      <c r="E559" s="33" t="s">
        <v>315</v>
      </c>
    </row>
    <row r="560" spans="1:5" ht="13" x14ac:dyDescent="0.15">
      <c r="A560" s="32">
        <v>10</v>
      </c>
      <c r="B560" s="33" t="s">
        <v>3985</v>
      </c>
      <c r="C560" s="33">
        <v>1.1024600000000001E-2</v>
      </c>
      <c r="D560" s="33" t="s">
        <v>315</v>
      </c>
      <c r="E560" s="33" t="s">
        <v>315</v>
      </c>
    </row>
    <row r="561" spans="1:5" ht="13" x14ac:dyDescent="0.15">
      <c r="A561" s="32">
        <v>10</v>
      </c>
      <c r="B561" s="33" t="s">
        <v>3986</v>
      </c>
      <c r="C561" s="33">
        <v>1.07133E-2</v>
      </c>
      <c r="D561" s="33" t="s">
        <v>315</v>
      </c>
      <c r="E561" s="33" t="s">
        <v>315</v>
      </c>
    </row>
    <row r="562" spans="1:5" ht="13" x14ac:dyDescent="0.15">
      <c r="A562" s="32">
        <v>10</v>
      </c>
      <c r="B562" s="33" t="s">
        <v>3987</v>
      </c>
      <c r="C562" s="33">
        <v>1.05136E-2</v>
      </c>
      <c r="D562" s="33" t="s">
        <v>315</v>
      </c>
      <c r="E562" s="33" t="s">
        <v>315</v>
      </c>
    </row>
    <row r="563" spans="1:5" ht="13" x14ac:dyDescent="0.15">
      <c r="A563" s="32">
        <v>10</v>
      </c>
      <c r="B563" s="33" t="s">
        <v>3988</v>
      </c>
      <c r="C563" s="33">
        <v>1.0117299999999999E-2</v>
      </c>
      <c r="D563" s="33" t="s">
        <v>315</v>
      </c>
      <c r="E563" s="33" t="s">
        <v>315</v>
      </c>
    </row>
    <row r="564" spans="1:5" ht="13" x14ac:dyDescent="0.15">
      <c r="A564" s="32">
        <v>10</v>
      </c>
      <c r="B564" s="33" t="s">
        <v>3989</v>
      </c>
      <c r="C564" s="33">
        <v>1.00027E-2</v>
      </c>
      <c r="D564" s="33" t="s">
        <v>315</v>
      </c>
      <c r="E564" s="33" t="s">
        <v>315</v>
      </c>
    </row>
    <row r="565" spans="1:5" ht="13" x14ac:dyDescent="0.15">
      <c r="A565" s="32">
        <v>10</v>
      </c>
      <c r="B565" s="33" t="s">
        <v>3990</v>
      </c>
      <c r="C565" s="33">
        <v>9.9474000000000003E-3</v>
      </c>
      <c r="D565" s="33" t="s">
        <v>315</v>
      </c>
      <c r="E565" s="33" t="s">
        <v>315</v>
      </c>
    </row>
    <row r="566" spans="1:5" ht="13" x14ac:dyDescent="0.15">
      <c r="A566" s="32">
        <v>10</v>
      </c>
      <c r="B566" s="33" t="s">
        <v>3991</v>
      </c>
      <c r="C566" s="33">
        <v>9.9287500000000001E-3</v>
      </c>
      <c r="D566" s="33" t="s">
        <v>315</v>
      </c>
      <c r="E566" s="33" t="s">
        <v>315</v>
      </c>
    </row>
    <row r="567" spans="1:5" ht="13" x14ac:dyDescent="0.15">
      <c r="A567" s="32">
        <v>10</v>
      </c>
      <c r="B567" s="33" t="s">
        <v>3992</v>
      </c>
      <c r="C567" s="33">
        <v>9.4993400000000002E-3</v>
      </c>
      <c r="D567" s="33" t="s">
        <v>315</v>
      </c>
      <c r="E567" s="33" t="s">
        <v>315</v>
      </c>
    </row>
    <row r="568" spans="1:5" ht="13" x14ac:dyDescent="0.15">
      <c r="A568" s="32">
        <v>10</v>
      </c>
      <c r="B568" s="33" t="s">
        <v>3993</v>
      </c>
      <c r="C568" s="33">
        <v>9.4464100000000006E-3</v>
      </c>
      <c r="D568" s="33" t="s">
        <v>315</v>
      </c>
      <c r="E568" s="33" t="s">
        <v>315</v>
      </c>
    </row>
    <row r="569" spans="1:5" ht="13" x14ac:dyDescent="0.15">
      <c r="A569" s="32">
        <v>10</v>
      </c>
      <c r="B569" s="33" t="s">
        <v>3994</v>
      </c>
      <c r="C569" s="33">
        <v>9.3433100000000005E-3</v>
      </c>
      <c r="D569" s="33" t="s">
        <v>315</v>
      </c>
      <c r="E569" s="33" t="s">
        <v>315</v>
      </c>
    </row>
    <row r="570" spans="1:5" ht="13" x14ac:dyDescent="0.15">
      <c r="A570" s="32">
        <v>10</v>
      </c>
      <c r="B570" s="33" t="s">
        <v>3995</v>
      </c>
      <c r="C570" s="33">
        <v>9.0548999999999994E-3</v>
      </c>
      <c r="D570" s="33" t="s">
        <v>315</v>
      </c>
      <c r="E570" s="33" t="s">
        <v>315</v>
      </c>
    </row>
    <row r="571" spans="1:5" ht="13" x14ac:dyDescent="0.15">
      <c r="A571" s="32">
        <v>10</v>
      </c>
      <c r="B571" s="33" t="s">
        <v>3996</v>
      </c>
      <c r="C571" s="33">
        <v>8.3774599999999998E-3</v>
      </c>
      <c r="D571" s="33" t="s">
        <v>315</v>
      </c>
      <c r="E571" s="33" t="s">
        <v>315</v>
      </c>
    </row>
    <row r="572" spans="1:5" ht="13" x14ac:dyDescent="0.15">
      <c r="A572" s="32">
        <v>10</v>
      </c>
      <c r="B572" s="33" t="s">
        <v>3997</v>
      </c>
      <c r="C572" s="33">
        <v>8.3394799999999998E-3</v>
      </c>
      <c r="D572" s="33" t="s">
        <v>315</v>
      </c>
      <c r="E572" s="33" t="s">
        <v>315</v>
      </c>
    </row>
    <row r="573" spans="1:5" ht="13" x14ac:dyDescent="0.15">
      <c r="A573" s="32">
        <v>10</v>
      </c>
      <c r="B573" s="33" t="s">
        <v>3998</v>
      </c>
      <c r="C573" s="33">
        <v>6.5021000000000002E-3</v>
      </c>
      <c r="D573" s="33" t="s">
        <v>315</v>
      </c>
      <c r="E573" s="33" t="s">
        <v>315</v>
      </c>
    </row>
    <row r="574" spans="1:5" ht="13" x14ac:dyDescent="0.15">
      <c r="A574" s="32">
        <v>10</v>
      </c>
      <c r="B574" s="33" t="s">
        <v>3999</v>
      </c>
      <c r="C574" s="33">
        <v>6.4981800000000001E-3</v>
      </c>
      <c r="D574" s="33" t="s">
        <v>315</v>
      </c>
      <c r="E574" s="33" t="s">
        <v>315</v>
      </c>
    </row>
    <row r="575" spans="1:5" ht="13" x14ac:dyDescent="0.15">
      <c r="A575" s="32">
        <v>10</v>
      </c>
      <c r="B575" s="33" t="s">
        <v>4000</v>
      </c>
      <c r="C575" s="33">
        <v>5.1223099999999997E-3</v>
      </c>
      <c r="D575" s="33" t="s">
        <v>315</v>
      </c>
      <c r="E575" s="33" t="s">
        <v>315</v>
      </c>
    </row>
    <row r="576" spans="1:5" ht="13" x14ac:dyDescent="0.15">
      <c r="A576" s="32">
        <v>10</v>
      </c>
      <c r="B576" s="33" t="s">
        <v>4001</v>
      </c>
      <c r="C576" s="33">
        <v>4.6344899999999998E-3</v>
      </c>
      <c r="D576" s="33" t="s">
        <v>315</v>
      </c>
      <c r="E576" s="33" t="s">
        <v>315</v>
      </c>
    </row>
    <row r="577" spans="1:5" ht="13" x14ac:dyDescent="0.15">
      <c r="A577" s="32">
        <v>10</v>
      </c>
      <c r="B577" s="33" t="s">
        <v>4002</v>
      </c>
      <c r="C577" s="33">
        <v>4.1605699999999997E-3</v>
      </c>
      <c r="D577" s="33" t="s">
        <v>315</v>
      </c>
      <c r="E577" s="33" t="s">
        <v>315</v>
      </c>
    </row>
    <row r="578" spans="1:5" ht="13" x14ac:dyDescent="0.15">
      <c r="A578" s="32">
        <v>10</v>
      </c>
      <c r="B578" s="33" t="s">
        <v>4003</v>
      </c>
      <c r="C578" s="33">
        <v>4.1423700000000003E-3</v>
      </c>
      <c r="D578" s="33" t="s">
        <v>315</v>
      </c>
      <c r="E578" s="33" t="s">
        <v>315</v>
      </c>
    </row>
    <row r="579" spans="1:5" ht="13" x14ac:dyDescent="0.15">
      <c r="A579" s="32">
        <v>10</v>
      </c>
      <c r="B579" s="33" t="s">
        <v>4004</v>
      </c>
      <c r="C579" s="33">
        <v>3.9236100000000001E-3</v>
      </c>
      <c r="D579" s="33" t="s">
        <v>315</v>
      </c>
      <c r="E579" s="33" t="s">
        <v>315</v>
      </c>
    </row>
    <row r="580" spans="1:5" ht="13" x14ac:dyDescent="0.15">
      <c r="A580" s="32">
        <v>10</v>
      </c>
      <c r="B580" s="33" t="s">
        <v>4005</v>
      </c>
      <c r="C580" s="33">
        <v>3.8371299999999998E-3</v>
      </c>
      <c r="D580" s="33" t="s">
        <v>315</v>
      </c>
      <c r="E580" s="33" t="s">
        <v>315</v>
      </c>
    </row>
    <row r="581" spans="1:5" ht="13" x14ac:dyDescent="0.15">
      <c r="A581" s="32">
        <v>10</v>
      </c>
      <c r="B581" s="33" t="s">
        <v>4006</v>
      </c>
      <c r="C581" s="33">
        <v>3.6716299999999999E-3</v>
      </c>
      <c r="D581" s="33" t="s">
        <v>315</v>
      </c>
      <c r="E581" s="33" t="s">
        <v>315</v>
      </c>
    </row>
    <row r="582" spans="1:5" ht="13" x14ac:dyDescent="0.15">
      <c r="A582" s="32">
        <v>10</v>
      </c>
      <c r="B582" s="33" t="s">
        <v>4007</v>
      </c>
      <c r="C582" s="33">
        <v>3.6023600000000002E-3</v>
      </c>
      <c r="D582" s="33" t="s">
        <v>315</v>
      </c>
      <c r="E582" s="33" t="s">
        <v>315</v>
      </c>
    </row>
    <row r="583" spans="1:5" ht="13" x14ac:dyDescent="0.15">
      <c r="A583" s="32">
        <v>10</v>
      </c>
      <c r="B583" s="33" t="s">
        <v>4008</v>
      </c>
      <c r="C583" s="33">
        <v>3.5956E-3</v>
      </c>
      <c r="D583" s="33" t="s">
        <v>315</v>
      </c>
      <c r="E583" s="33" t="s">
        <v>315</v>
      </c>
    </row>
    <row r="584" spans="1:5" ht="13" x14ac:dyDescent="0.15">
      <c r="A584" s="32">
        <v>10</v>
      </c>
      <c r="B584" s="33" t="s">
        <v>4009</v>
      </c>
      <c r="C584" s="33">
        <v>3.5477799999999999E-3</v>
      </c>
      <c r="D584" s="33" t="s">
        <v>315</v>
      </c>
      <c r="E584" s="33" t="s">
        <v>315</v>
      </c>
    </row>
    <row r="585" spans="1:5" ht="13" x14ac:dyDescent="0.15">
      <c r="A585" s="32">
        <v>10</v>
      </c>
      <c r="B585" s="33" t="s">
        <v>4010</v>
      </c>
      <c r="C585" s="33">
        <v>3.2599999999999999E-3</v>
      </c>
      <c r="D585" s="33" t="s">
        <v>315</v>
      </c>
      <c r="E585" s="33" t="s">
        <v>315</v>
      </c>
    </row>
    <row r="586" spans="1:5" ht="13" x14ac:dyDescent="0.15">
      <c r="A586" s="32">
        <v>10</v>
      </c>
      <c r="B586" s="33" t="s">
        <v>4011</v>
      </c>
      <c r="C586" s="33">
        <v>2.5609299999999999E-3</v>
      </c>
      <c r="D586" s="33" t="s">
        <v>315</v>
      </c>
      <c r="E586" s="33" t="s">
        <v>315</v>
      </c>
    </row>
    <row r="587" spans="1:5" ht="13" x14ac:dyDescent="0.15">
      <c r="A587" s="32">
        <v>10</v>
      </c>
      <c r="B587" s="33" t="s">
        <v>4012</v>
      </c>
      <c r="C587" s="33">
        <v>2.31409E-3</v>
      </c>
      <c r="D587" s="33" t="s">
        <v>315</v>
      </c>
      <c r="E587" s="33" t="s">
        <v>315</v>
      </c>
    </row>
    <row r="588" spans="1:5" ht="13" x14ac:dyDescent="0.15">
      <c r="A588" s="32">
        <v>10</v>
      </c>
      <c r="B588" s="33" t="s">
        <v>4013</v>
      </c>
      <c r="C588" s="33">
        <v>1.98335E-3</v>
      </c>
      <c r="D588" s="33" t="s">
        <v>315</v>
      </c>
      <c r="E588" s="33" t="s">
        <v>315</v>
      </c>
    </row>
    <row r="589" spans="1:5" ht="13" x14ac:dyDescent="0.15">
      <c r="A589" s="32">
        <v>10</v>
      </c>
      <c r="B589" s="33" t="s">
        <v>4014</v>
      </c>
      <c r="C589" s="33">
        <v>1.88978E-3</v>
      </c>
      <c r="D589" s="33" t="s">
        <v>315</v>
      </c>
      <c r="E589" s="33" t="s">
        <v>315</v>
      </c>
    </row>
    <row r="590" spans="1:5" ht="13" x14ac:dyDescent="0.15">
      <c r="A590" s="32">
        <v>10</v>
      </c>
      <c r="B590" s="33" t="s">
        <v>4015</v>
      </c>
      <c r="C590" s="33">
        <v>1.8569000000000001E-3</v>
      </c>
      <c r="D590" s="33" t="s">
        <v>315</v>
      </c>
      <c r="E590" s="33" t="s">
        <v>315</v>
      </c>
    </row>
    <row r="591" spans="1:5" ht="13" x14ac:dyDescent="0.15">
      <c r="A591" s="32">
        <v>10</v>
      </c>
      <c r="B591" s="33" t="s">
        <v>4016</v>
      </c>
      <c r="C591" s="33">
        <v>1.54882E-3</v>
      </c>
      <c r="D591" s="33" t="s">
        <v>315</v>
      </c>
      <c r="E591" s="33" t="s">
        <v>315</v>
      </c>
    </row>
    <row r="592" spans="1:5" ht="13" x14ac:dyDescent="0.15">
      <c r="A592" s="32">
        <v>10</v>
      </c>
      <c r="B592" s="33" t="s">
        <v>4017</v>
      </c>
      <c r="C592" s="33">
        <v>1.4551799999999999E-3</v>
      </c>
      <c r="D592" s="33" t="s">
        <v>315</v>
      </c>
      <c r="E592" s="33" t="s">
        <v>315</v>
      </c>
    </row>
    <row r="593" spans="1:5" ht="13" x14ac:dyDescent="0.15">
      <c r="A593" s="32">
        <v>10</v>
      </c>
      <c r="B593" s="33" t="s">
        <v>4018</v>
      </c>
      <c r="C593" s="33">
        <v>1.2980999999999999E-3</v>
      </c>
      <c r="D593" s="33" t="s">
        <v>315</v>
      </c>
      <c r="E593" s="33" t="s">
        <v>315</v>
      </c>
    </row>
    <row r="594" spans="1:5" ht="13" x14ac:dyDescent="0.15">
      <c r="A594" s="32">
        <v>10</v>
      </c>
      <c r="B594" s="33" t="s">
        <v>4019</v>
      </c>
      <c r="C594" s="33">
        <v>1.25734E-3</v>
      </c>
      <c r="D594" s="33" t="s">
        <v>315</v>
      </c>
      <c r="E594" s="33" t="s">
        <v>315</v>
      </c>
    </row>
    <row r="595" spans="1:5" ht="13" x14ac:dyDescent="0.15">
      <c r="A595" s="32">
        <v>10</v>
      </c>
      <c r="B595" s="33" t="s">
        <v>4020</v>
      </c>
      <c r="C595" s="33">
        <v>1.2075300000000001E-3</v>
      </c>
      <c r="D595" s="33" t="s">
        <v>315</v>
      </c>
      <c r="E595" s="33" t="s">
        <v>315</v>
      </c>
    </row>
    <row r="596" spans="1:5" ht="13" x14ac:dyDescent="0.15">
      <c r="A596" s="32">
        <v>10</v>
      </c>
      <c r="B596" s="33" t="s">
        <v>4021</v>
      </c>
      <c r="C596" s="33">
        <v>1.12123E-3</v>
      </c>
      <c r="D596" s="33" t="s">
        <v>315</v>
      </c>
      <c r="E596" s="33" t="s">
        <v>315</v>
      </c>
    </row>
    <row r="597" spans="1:5" ht="13" x14ac:dyDescent="0.15">
      <c r="A597" s="32">
        <v>10</v>
      </c>
      <c r="B597" s="33" t="s">
        <v>4022</v>
      </c>
      <c r="C597" s="33">
        <v>9.5600600000000002E-4</v>
      </c>
      <c r="D597" s="33" t="s">
        <v>315</v>
      </c>
      <c r="E597" s="33" t="s">
        <v>315</v>
      </c>
    </row>
    <row r="598" spans="1:5" ht="13" x14ac:dyDescent="0.15">
      <c r="A598" s="32">
        <v>10</v>
      </c>
      <c r="B598" s="33" t="s">
        <v>4023</v>
      </c>
      <c r="C598" s="33">
        <v>9.3393000000000002E-4</v>
      </c>
      <c r="D598" s="33" t="s">
        <v>315</v>
      </c>
      <c r="E598" s="33" t="s">
        <v>315</v>
      </c>
    </row>
    <row r="599" spans="1:5" ht="13" x14ac:dyDescent="0.15">
      <c r="A599" s="32">
        <v>10</v>
      </c>
      <c r="B599" s="33" t="s">
        <v>4024</v>
      </c>
      <c r="C599" s="33">
        <v>8.9652899999999997E-4</v>
      </c>
      <c r="D599" s="33" t="s">
        <v>315</v>
      </c>
      <c r="E599" s="33" t="s">
        <v>315</v>
      </c>
    </row>
    <row r="600" spans="1:5" ht="13" x14ac:dyDescent="0.15">
      <c r="A600" s="32">
        <v>10</v>
      </c>
      <c r="B600" s="33" t="s">
        <v>4025</v>
      </c>
      <c r="C600" s="33">
        <v>8.9399499999999997E-4</v>
      </c>
      <c r="D600" s="33" t="s">
        <v>315</v>
      </c>
      <c r="E600" s="33" t="s">
        <v>315</v>
      </c>
    </row>
    <row r="601" spans="1:5" ht="13" x14ac:dyDescent="0.15">
      <c r="A601" s="32">
        <v>10</v>
      </c>
      <c r="B601" s="33" t="s">
        <v>4026</v>
      </c>
      <c r="C601" s="33">
        <v>8.7568800000000001E-4</v>
      </c>
      <c r="D601" s="33" t="s">
        <v>315</v>
      </c>
      <c r="E601" s="33" t="s">
        <v>315</v>
      </c>
    </row>
    <row r="602" spans="1:5" ht="13" x14ac:dyDescent="0.15">
      <c r="A602" s="32">
        <v>10</v>
      </c>
      <c r="B602" s="33" t="s">
        <v>4027</v>
      </c>
      <c r="C602" s="33">
        <v>8.7555399999999996E-4</v>
      </c>
      <c r="D602" s="33" t="s">
        <v>315</v>
      </c>
      <c r="E602" s="33" t="s">
        <v>315</v>
      </c>
    </row>
    <row r="603" spans="1:5" ht="13" x14ac:dyDescent="0.15">
      <c r="A603" s="32">
        <v>10</v>
      </c>
      <c r="B603" s="33" t="s">
        <v>4028</v>
      </c>
      <c r="C603" s="33">
        <v>8.0972699999999999E-4</v>
      </c>
      <c r="D603" s="33" t="s">
        <v>315</v>
      </c>
      <c r="E603" s="33" t="s">
        <v>315</v>
      </c>
    </row>
    <row r="604" spans="1:5" ht="13" x14ac:dyDescent="0.15">
      <c r="A604" s="32">
        <v>10</v>
      </c>
      <c r="B604" s="33" t="s">
        <v>4029</v>
      </c>
      <c r="C604" s="33">
        <v>7.7318899999999997E-4</v>
      </c>
      <c r="D604" s="33" t="s">
        <v>315</v>
      </c>
      <c r="E604" s="33" t="s">
        <v>315</v>
      </c>
    </row>
    <row r="605" spans="1:5" ht="13" x14ac:dyDescent="0.15">
      <c r="A605" s="32">
        <v>10</v>
      </c>
      <c r="B605" s="33" t="s">
        <v>4030</v>
      </c>
      <c r="C605" s="33">
        <v>7.5114300000000001E-4</v>
      </c>
      <c r="D605" s="33" t="s">
        <v>315</v>
      </c>
      <c r="E605" s="33" t="s">
        <v>315</v>
      </c>
    </row>
    <row r="606" spans="1:5" ht="13" x14ac:dyDescent="0.15">
      <c r="A606" s="32">
        <v>10</v>
      </c>
      <c r="B606" s="33" t="s">
        <v>4031</v>
      </c>
      <c r="C606" s="33">
        <v>6.8937000000000002E-4</v>
      </c>
      <c r="D606" s="33" t="s">
        <v>315</v>
      </c>
      <c r="E606" s="33" t="s">
        <v>315</v>
      </c>
    </row>
    <row r="607" spans="1:5" ht="13" x14ac:dyDescent="0.15">
      <c r="A607" s="32">
        <v>10</v>
      </c>
      <c r="B607" s="33" t="s">
        <v>4032</v>
      </c>
      <c r="C607" s="33">
        <v>6.8725800000000005E-4</v>
      </c>
      <c r="D607" s="33" t="s">
        <v>315</v>
      </c>
      <c r="E607" s="33" t="s">
        <v>315</v>
      </c>
    </row>
    <row r="608" spans="1:5" ht="13" x14ac:dyDescent="0.15">
      <c r="A608" s="32">
        <v>10</v>
      </c>
      <c r="B608" s="33" t="s">
        <v>4033</v>
      </c>
      <c r="C608" s="33">
        <v>6.7711900000000001E-4</v>
      </c>
      <c r="D608" s="33" t="s">
        <v>315</v>
      </c>
      <c r="E608" s="33" t="s">
        <v>315</v>
      </c>
    </row>
    <row r="609" spans="1:5" ht="13" x14ac:dyDescent="0.15">
      <c r="A609" s="32">
        <v>10</v>
      </c>
      <c r="B609" s="33" t="s">
        <v>4034</v>
      </c>
      <c r="C609" s="33">
        <v>6.3435800000000001E-4</v>
      </c>
      <c r="D609" s="33" t="s">
        <v>315</v>
      </c>
      <c r="E609" s="33" t="s">
        <v>315</v>
      </c>
    </row>
    <row r="610" spans="1:5" ht="13" x14ac:dyDescent="0.15">
      <c r="A610" s="32">
        <v>10</v>
      </c>
      <c r="B610" s="33" t="s">
        <v>4035</v>
      </c>
      <c r="C610" s="33">
        <v>6.1627199999999996E-4</v>
      </c>
      <c r="D610" s="33" t="s">
        <v>315</v>
      </c>
      <c r="E610" s="33" t="s">
        <v>315</v>
      </c>
    </row>
    <row r="611" spans="1:5" ht="13" x14ac:dyDescent="0.15">
      <c r="A611" s="32">
        <v>10</v>
      </c>
      <c r="B611" s="33" t="s">
        <v>4036</v>
      </c>
      <c r="C611" s="33">
        <v>6.1204300000000005E-4</v>
      </c>
      <c r="D611" s="33" t="s">
        <v>315</v>
      </c>
      <c r="E611" s="33" t="s">
        <v>315</v>
      </c>
    </row>
    <row r="612" spans="1:5" ht="13" x14ac:dyDescent="0.15">
      <c r="A612" s="32">
        <v>10</v>
      </c>
      <c r="B612" s="33" t="s">
        <v>4037</v>
      </c>
      <c r="C612" s="33">
        <v>5.69829E-4</v>
      </c>
      <c r="D612" s="33" t="s">
        <v>315</v>
      </c>
      <c r="E612" s="33" t="s">
        <v>315</v>
      </c>
    </row>
    <row r="613" spans="1:5" ht="13" x14ac:dyDescent="0.15">
      <c r="A613" s="32">
        <v>10</v>
      </c>
      <c r="B613" s="33" t="s">
        <v>4038</v>
      </c>
      <c r="C613" s="33">
        <v>5.6116499999999997E-4</v>
      </c>
      <c r="D613" s="33" t="s">
        <v>315</v>
      </c>
      <c r="E613" s="33" t="s">
        <v>315</v>
      </c>
    </row>
    <row r="614" spans="1:5" ht="13" x14ac:dyDescent="0.15">
      <c r="A614" s="32">
        <v>10</v>
      </c>
      <c r="B614" s="33" t="s">
        <v>4039</v>
      </c>
      <c r="C614" s="33">
        <v>5.5181100000000003E-4</v>
      </c>
      <c r="D614" s="33" t="s">
        <v>315</v>
      </c>
      <c r="E614" s="33" t="s">
        <v>315</v>
      </c>
    </row>
    <row r="615" spans="1:5" ht="13" x14ac:dyDescent="0.15">
      <c r="A615" s="32">
        <v>10</v>
      </c>
      <c r="B615" s="33" t="s">
        <v>4040</v>
      </c>
      <c r="C615" s="33">
        <v>5.3817199999999996E-4</v>
      </c>
      <c r="D615" s="33" t="s">
        <v>315</v>
      </c>
      <c r="E615" s="33" t="s">
        <v>315</v>
      </c>
    </row>
    <row r="616" spans="1:5" ht="13" x14ac:dyDescent="0.15">
      <c r="A616" s="32">
        <v>10</v>
      </c>
      <c r="B616" s="33" t="s">
        <v>4041</v>
      </c>
      <c r="C616" s="33">
        <v>5.1223800000000004E-4</v>
      </c>
      <c r="D616" s="33" t="s">
        <v>315</v>
      </c>
      <c r="E616" s="33" t="s">
        <v>315</v>
      </c>
    </row>
    <row r="617" spans="1:5" ht="13" x14ac:dyDescent="0.15">
      <c r="A617" s="32">
        <v>10</v>
      </c>
      <c r="B617" s="33" t="s">
        <v>4042</v>
      </c>
      <c r="C617" s="33">
        <v>5.03711E-4</v>
      </c>
      <c r="D617" s="33" t="s">
        <v>315</v>
      </c>
      <c r="E617" s="33" t="s">
        <v>315</v>
      </c>
    </row>
    <row r="618" spans="1:5" ht="13" x14ac:dyDescent="0.15">
      <c r="A618" s="32">
        <v>10</v>
      </c>
      <c r="B618" s="33" t="s">
        <v>4043</v>
      </c>
      <c r="C618" s="33">
        <v>4.9032800000000005E-4</v>
      </c>
      <c r="D618" s="33" t="s">
        <v>315</v>
      </c>
      <c r="E618" s="33" t="s">
        <v>315</v>
      </c>
    </row>
    <row r="619" spans="1:5" ht="13" x14ac:dyDescent="0.15">
      <c r="A619" s="32">
        <v>10</v>
      </c>
      <c r="B619" s="33" t="s">
        <v>4044</v>
      </c>
      <c r="C619" s="33">
        <v>4.6312099999999999E-4</v>
      </c>
      <c r="D619" s="33" t="s">
        <v>315</v>
      </c>
      <c r="E619" s="33" t="s">
        <v>315</v>
      </c>
    </row>
    <row r="620" spans="1:5" ht="13" x14ac:dyDescent="0.15">
      <c r="A620" s="32">
        <v>10</v>
      </c>
      <c r="B620" s="33" t="s">
        <v>4045</v>
      </c>
      <c r="C620" s="33">
        <v>4.5718899999999999E-4</v>
      </c>
      <c r="D620" s="33" t="s">
        <v>315</v>
      </c>
      <c r="E620" s="33" t="s">
        <v>315</v>
      </c>
    </row>
    <row r="621" spans="1:5" ht="13" x14ac:dyDescent="0.15">
      <c r="A621" s="32">
        <v>10</v>
      </c>
      <c r="B621" s="33" t="s">
        <v>4046</v>
      </c>
      <c r="C621" s="33">
        <v>4.3593400000000002E-4</v>
      </c>
      <c r="D621" s="33" t="s">
        <v>315</v>
      </c>
      <c r="E621" s="33" t="s">
        <v>315</v>
      </c>
    </row>
    <row r="622" spans="1:5" ht="13" x14ac:dyDescent="0.15">
      <c r="A622" s="32">
        <v>10</v>
      </c>
      <c r="B622" s="33" t="s">
        <v>4047</v>
      </c>
      <c r="C622" s="33">
        <v>4.3481100000000001E-4</v>
      </c>
      <c r="D622" s="33" t="s">
        <v>315</v>
      </c>
      <c r="E622" s="33" t="s">
        <v>315</v>
      </c>
    </row>
    <row r="623" spans="1:5" ht="13" x14ac:dyDescent="0.15">
      <c r="A623" s="32">
        <v>10</v>
      </c>
      <c r="B623" s="33" t="s">
        <v>4048</v>
      </c>
      <c r="C623" s="33">
        <v>4.2898399999999998E-4</v>
      </c>
      <c r="D623" s="33" t="s">
        <v>315</v>
      </c>
      <c r="E623" s="33" t="s">
        <v>315</v>
      </c>
    </row>
    <row r="624" spans="1:5" ht="13" x14ac:dyDescent="0.15">
      <c r="A624" s="32">
        <v>10</v>
      </c>
      <c r="B624" s="33" t="s">
        <v>4049</v>
      </c>
      <c r="C624" s="33">
        <v>4.27804E-4</v>
      </c>
      <c r="D624" s="33" t="s">
        <v>315</v>
      </c>
      <c r="E624" s="33" t="s">
        <v>315</v>
      </c>
    </row>
    <row r="625" spans="1:5" ht="13" x14ac:dyDescent="0.15">
      <c r="A625" s="32">
        <v>10</v>
      </c>
      <c r="B625" s="33" t="s">
        <v>4050</v>
      </c>
      <c r="C625" s="33">
        <v>4.0172999999999999E-4</v>
      </c>
      <c r="D625" s="33" t="s">
        <v>315</v>
      </c>
      <c r="E625" s="33" t="s">
        <v>315</v>
      </c>
    </row>
    <row r="626" spans="1:5" ht="13" x14ac:dyDescent="0.15">
      <c r="A626" s="32">
        <v>10</v>
      </c>
      <c r="B626" s="33" t="s">
        <v>4051</v>
      </c>
      <c r="C626" s="33">
        <v>3.87842E-4</v>
      </c>
      <c r="D626" s="33" t="s">
        <v>315</v>
      </c>
      <c r="E626" s="33" t="s">
        <v>315</v>
      </c>
    </row>
    <row r="627" spans="1:5" ht="13" x14ac:dyDescent="0.15">
      <c r="A627" s="32">
        <v>10</v>
      </c>
      <c r="B627" s="33" t="s">
        <v>4052</v>
      </c>
      <c r="C627" s="33">
        <v>3.7935200000000001E-4</v>
      </c>
      <c r="D627" s="33" t="s">
        <v>315</v>
      </c>
      <c r="E627" s="33" t="s">
        <v>315</v>
      </c>
    </row>
    <row r="628" spans="1:5" ht="13" x14ac:dyDescent="0.15">
      <c r="A628" s="32">
        <v>10</v>
      </c>
      <c r="B628" s="33" t="s">
        <v>4053</v>
      </c>
      <c r="C628" s="33">
        <v>3.7179999999999998E-4</v>
      </c>
      <c r="D628" s="33" t="s">
        <v>315</v>
      </c>
      <c r="E628" s="33" t="s">
        <v>315</v>
      </c>
    </row>
    <row r="629" spans="1:5" ht="13" x14ac:dyDescent="0.15">
      <c r="A629" s="32">
        <v>10</v>
      </c>
      <c r="B629" s="33" t="s">
        <v>4054</v>
      </c>
      <c r="C629" s="33">
        <v>3.68103E-4</v>
      </c>
      <c r="D629" s="33" t="s">
        <v>315</v>
      </c>
      <c r="E629" s="33" t="s">
        <v>315</v>
      </c>
    </row>
    <row r="630" spans="1:5" ht="13" x14ac:dyDescent="0.15">
      <c r="A630" s="32">
        <v>10</v>
      </c>
      <c r="B630" s="33" t="s">
        <v>4055</v>
      </c>
      <c r="C630" s="33">
        <v>3.5380200000000001E-4</v>
      </c>
      <c r="D630" s="33" t="s">
        <v>315</v>
      </c>
      <c r="E630" s="33" t="s">
        <v>315</v>
      </c>
    </row>
    <row r="631" spans="1:5" ht="13" x14ac:dyDescent="0.15">
      <c r="A631" s="32">
        <v>10</v>
      </c>
      <c r="B631" s="33" t="s">
        <v>4056</v>
      </c>
      <c r="C631" s="33">
        <v>3.47752E-4</v>
      </c>
      <c r="D631" s="33" t="s">
        <v>315</v>
      </c>
      <c r="E631" s="33" t="s">
        <v>315</v>
      </c>
    </row>
    <row r="632" spans="1:5" ht="13" x14ac:dyDescent="0.15">
      <c r="A632" s="32">
        <v>10</v>
      </c>
      <c r="B632" s="33" t="s">
        <v>4057</v>
      </c>
      <c r="C632" s="33">
        <v>3.4742099999999999E-4</v>
      </c>
      <c r="D632" s="33" t="s">
        <v>315</v>
      </c>
      <c r="E632" s="33" t="s">
        <v>315</v>
      </c>
    </row>
    <row r="633" spans="1:5" ht="13" x14ac:dyDescent="0.15">
      <c r="A633" s="32">
        <v>10</v>
      </c>
      <c r="B633" s="33" t="s">
        <v>4058</v>
      </c>
      <c r="C633" s="33">
        <v>3.46502E-4</v>
      </c>
      <c r="D633" s="33" t="s">
        <v>315</v>
      </c>
      <c r="E633" s="33" t="s">
        <v>315</v>
      </c>
    </row>
    <row r="634" spans="1:5" ht="13" x14ac:dyDescent="0.15">
      <c r="A634" s="32">
        <v>10</v>
      </c>
      <c r="B634" s="33" t="s">
        <v>4059</v>
      </c>
      <c r="C634" s="33">
        <v>3.4269699999999999E-4</v>
      </c>
      <c r="D634" s="33" t="s">
        <v>315</v>
      </c>
      <c r="E634" s="33" t="s">
        <v>315</v>
      </c>
    </row>
    <row r="635" spans="1:5" ht="13" x14ac:dyDescent="0.15">
      <c r="A635" s="32">
        <v>10</v>
      </c>
      <c r="B635" s="33" t="s">
        <v>4060</v>
      </c>
      <c r="C635" s="33">
        <v>3.38208E-4</v>
      </c>
      <c r="D635" s="33" t="s">
        <v>315</v>
      </c>
      <c r="E635" s="33" t="s">
        <v>315</v>
      </c>
    </row>
    <row r="636" spans="1:5" ht="13" x14ac:dyDescent="0.15">
      <c r="A636" s="32">
        <v>10</v>
      </c>
      <c r="B636" s="33" t="s">
        <v>4061</v>
      </c>
      <c r="C636" s="33">
        <v>3.34252E-4</v>
      </c>
      <c r="D636" s="33" t="s">
        <v>315</v>
      </c>
      <c r="E636" s="33" t="s">
        <v>315</v>
      </c>
    </row>
    <row r="637" spans="1:5" ht="13" x14ac:dyDescent="0.15">
      <c r="A637" s="32">
        <v>10</v>
      </c>
      <c r="B637" s="33" t="s">
        <v>4062</v>
      </c>
      <c r="C637" s="33">
        <v>3.2921399999999998E-4</v>
      </c>
      <c r="D637" s="33" t="s">
        <v>315</v>
      </c>
      <c r="E637" s="33" t="s">
        <v>315</v>
      </c>
    </row>
    <row r="638" spans="1:5" ht="13" x14ac:dyDescent="0.15">
      <c r="A638" s="32">
        <v>10</v>
      </c>
      <c r="B638" s="33" t="s">
        <v>4063</v>
      </c>
      <c r="C638" s="33">
        <v>3.2892700000000002E-4</v>
      </c>
      <c r="D638" s="33" t="s">
        <v>315</v>
      </c>
      <c r="E638" s="33" t="s">
        <v>315</v>
      </c>
    </row>
    <row r="639" spans="1:5" ht="13" x14ac:dyDescent="0.15">
      <c r="A639" s="32">
        <v>10</v>
      </c>
      <c r="B639" s="33" t="s">
        <v>4064</v>
      </c>
      <c r="C639" s="33">
        <v>3.1834000000000002E-4</v>
      </c>
      <c r="D639" s="33" t="s">
        <v>315</v>
      </c>
      <c r="E639" s="33" t="s">
        <v>315</v>
      </c>
    </row>
    <row r="640" spans="1:5" ht="13" x14ac:dyDescent="0.15">
      <c r="A640" s="32">
        <v>10</v>
      </c>
      <c r="B640" s="33" t="s">
        <v>4065</v>
      </c>
      <c r="C640" s="33">
        <v>3.1579500000000001E-4</v>
      </c>
      <c r="D640" s="33" t="s">
        <v>315</v>
      </c>
      <c r="E640" s="33" t="s">
        <v>315</v>
      </c>
    </row>
    <row r="641" spans="1:5" ht="13" x14ac:dyDescent="0.15">
      <c r="A641" s="32">
        <v>10</v>
      </c>
      <c r="B641" s="33" t="s">
        <v>4066</v>
      </c>
      <c r="C641" s="33">
        <v>3.15605E-4</v>
      </c>
      <c r="D641" s="33" t="s">
        <v>315</v>
      </c>
      <c r="E641" s="33" t="s">
        <v>315</v>
      </c>
    </row>
    <row r="642" spans="1:5" ht="13" x14ac:dyDescent="0.15">
      <c r="A642" s="32">
        <v>10</v>
      </c>
      <c r="B642" s="33" t="s">
        <v>4067</v>
      </c>
      <c r="C642" s="33">
        <v>3.1358699999999999E-4</v>
      </c>
      <c r="D642" s="33" t="s">
        <v>315</v>
      </c>
      <c r="E642" s="33" t="s">
        <v>315</v>
      </c>
    </row>
    <row r="643" spans="1:5" ht="13" x14ac:dyDescent="0.15">
      <c r="A643" s="32">
        <v>10</v>
      </c>
      <c r="B643" s="33" t="s">
        <v>4068</v>
      </c>
      <c r="C643" s="33">
        <v>3.1138599999999998E-4</v>
      </c>
      <c r="D643" s="33" t="s">
        <v>315</v>
      </c>
      <c r="E643" s="33" t="s">
        <v>315</v>
      </c>
    </row>
    <row r="644" spans="1:5" ht="13" x14ac:dyDescent="0.15">
      <c r="A644" s="32">
        <v>10</v>
      </c>
      <c r="B644" s="33" t="s">
        <v>4069</v>
      </c>
      <c r="C644" s="33">
        <v>2.8549400000000001E-4</v>
      </c>
      <c r="D644" s="33" t="s">
        <v>315</v>
      </c>
      <c r="E644" s="33" t="s">
        <v>315</v>
      </c>
    </row>
    <row r="645" spans="1:5" ht="13" x14ac:dyDescent="0.15">
      <c r="A645" s="32">
        <v>10</v>
      </c>
      <c r="B645" s="33" t="s">
        <v>4070</v>
      </c>
      <c r="C645" s="33">
        <v>2.5970300000000002E-4</v>
      </c>
      <c r="D645" s="33" t="s">
        <v>315</v>
      </c>
      <c r="E645" s="33" t="s">
        <v>315</v>
      </c>
    </row>
    <row r="646" spans="1:5" ht="13" x14ac:dyDescent="0.15">
      <c r="A646" s="32">
        <v>10</v>
      </c>
      <c r="B646" s="33" t="s">
        <v>4071</v>
      </c>
      <c r="C646" s="33">
        <v>2.4575299999999998E-4</v>
      </c>
      <c r="D646" s="33" t="s">
        <v>315</v>
      </c>
      <c r="E646" s="33" t="s">
        <v>315</v>
      </c>
    </row>
    <row r="647" spans="1:5" ht="13" x14ac:dyDescent="0.15">
      <c r="A647" s="32">
        <v>10</v>
      </c>
      <c r="B647" s="33" t="s">
        <v>4072</v>
      </c>
      <c r="C647" s="33">
        <v>2.3852000000000001E-4</v>
      </c>
      <c r="D647" s="33" t="s">
        <v>315</v>
      </c>
      <c r="E647" s="33" t="s">
        <v>315</v>
      </c>
    </row>
    <row r="648" spans="1:5" ht="13" x14ac:dyDescent="0.15">
      <c r="A648" s="32">
        <v>10</v>
      </c>
      <c r="B648" s="33" t="s">
        <v>4073</v>
      </c>
      <c r="C648" s="33">
        <v>2.3839900000000001E-4</v>
      </c>
      <c r="D648" s="33" t="s">
        <v>315</v>
      </c>
      <c r="E648" s="33" t="s">
        <v>315</v>
      </c>
    </row>
    <row r="649" spans="1:5" ht="13" x14ac:dyDescent="0.15">
      <c r="A649" s="32">
        <v>10</v>
      </c>
      <c r="B649" s="33" t="s">
        <v>4074</v>
      </c>
      <c r="C649" s="33">
        <v>2.29972E-4</v>
      </c>
      <c r="D649" s="33" t="s">
        <v>315</v>
      </c>
      <c r="E649" s="33" t="s">
        <v>315</v>
      </c>
    </row>
    <row r="650" spans="1:5" ht="13" x14ac:dyDescent="0.15">
      <c r="A650" s="32">
        <v>10</v>
      </c>
      <c r="B650" s="33" t="s">
        <v>4075</v>
      </c>
      <c r="C650" s="33">
        <v>2.2374800000000001E-4</v>
      </c>
      <c r="D650" s="33" t="s">
        <v>315</v>
      </c>
      <c r="E650" s="33" t="s">
        <v>315</v>
      </c>
    </row>
    <row r="651" spans="1:5" ht="13" x14ac:dyDescent="0.15">
      <c r="A651" s="32">
        <v>10</v>
      </c>
      <c r="B651" s="33" t="s">
        <v>4076</v>
      </c>
      <c r="C651" s="33">
        <v>2.1704100000000001E-4</v>
      </c>
      <c r="D651" s="33" t="s">
        <v>315</v>
      </c>
      <c r="E651" s="33" t="s">
        <v>315</v>
      </c>
    </row>
    <row r="652" spans="1:5" ht="13" x14ac:dyDescent="0.15">
      <c r="A652" s="32">
        <v>10</v>
      </c>
      <c r="B652" s="33" t="s">
        <v>4077</v>
      </c>
      <c r="C652" s="33">
        <v>2.16641E-4</v>
      </c>
      <c r="D652" s="33" t="s">
        <v>315</v>
      </c>
      <c r="E652" s="33" t="s">
        <v>315</v>
      </c>
    </row>
    <row r="653" spans="1:5" ht="13" x14ac:dyDescent="0.15">
      <c r="A653" s="32">
        <v>10</v>
      </c>
      <c r="B653" s="33" t="s">
        <v>4078</v>
      </c>
      <c r="C653" s="33">
        <v>2.12974E-4</v>
      </c>
      <c r="D653" s="33" t="s">
        <v>315</v>
      </c>
      <c r="E653" s="33" t="s">
        <v>315</v>
      </c>
    </row>
    <row r="654" spans="1:5" ht="13" x14ac:dyDescent="0.15">
      <c r="A654" s="32">
        <v>10</v>
      </c>
      <c r="B654" s="33" t="s">
        <v>4079</v>
      </c>
      <c r="C654" s="33">
        <v>2.1282199999999999E-4</v>
      </c>
      <c r="D654" s="33" t="s">
        <v>315</v>
      </c>
      <c r="E654" s="33" t="s">
        <v>315</v>
      </c>
    </row>
    <row r="655" spans="1:5" ht="13" x14ac:dyDescent="0.15">
      <c r="A655" s="32">
        <v>10</v>
      </c>
      <c r="B655" s="33" t="s">
        <v>4080</v>
      </c>
      <c r="C655" s="33">
        <v>2.09824E-4</v>
      </c>
      <c r="D655" s="33" t="s">
        <v>315</v>
      </c>
      <c r="E655" s="33" t="s">
        <v>315</v>
      </c>
    </row>
    <row r="656" spans="1:5" ht="13" x14ac:dyDescent="0.15">
      <c r="A656" s="32">
        <v>10</v>
      </c>
      <c r="B656" s="33" t="s">
        <v>4081</v>
      </c>
      <c r="C656" s="33">
        <v>2.07152E-4</v>
      </c>
      <c r="D656" s="33" t="s">
        <v>315</v>
      </c>
      <c r="E656" s="33" t="s">
        <v>315</v>
      </c>
    </row>
    <row r="657" spans="1:5" ht="13" x14ac:dyDescent="0.15">
      <c r="A657" s="32">
        <v>10</v>
      </c>
      <c r="B657" s="33" t="s">
        <v>4082</v>
      </c>
      <c r="C657" s="33">
        <v>2.06603E-4</v>
      </c>
      <c r="D657" s="33" t="s">
        <v>315</v>
      </c>
      <c r="E657" s="33" t="s">
        <v>315</v>
      </c>
    </row>
    <row r="658" spans="1:5" ht="13" x14ac:dyDescent="0.15">
      <c r="A658" s="32">
        <v>10</v>
      </c>
      <c r="B658" s="33" t="s">
        <v>4083</v>
      </c>
      <c r="C658" s="33">
        <v>1.9741E-4</v>
      </c>
      <c r="D658" s="33" t="s">
        <v>315</v>
      </c>
      <c r="E658" s="33" t="s">
        <v>315</v>
      </c>
    </row>
    <row r="659" spans="1:5" ht="13" x14ac:dyDescent="0.15">
      <c r="A659" s="32">
        <v>10</v>
      </c>
      <c r="B659" s="33" t="s">
        <v>4084</v>
      </c>
      <c r="C659" s="33">
        <v>1.8913999999999999E-4</v>
      </c>
      <c r="D659" s="33" t="s">
        <v>315</v>
      </c>
      <c r="E659" s="33" t="s">
        <v>315</v>
      </c>
    </row>
    <row r="660" spans="1:5" ht="13" x14ac:dyDescent="0.15">
      <c r="A660" s="32">
        <v>10</v>
      </c>
      <c r="B660" s="33" t="s">
        <v>4085</v>
      </c>
      <c r="C660" s="33">
        <v>1.87262E-4</v>
      </c>
      <c r="D660" s="33" t="s">
        <v>315</v>
      </c>
      <c r="E660" s="33" t="s">
        <v>315</v>
      </c>
    </row>
    <row r="661" spans="1:5" ht="13" x14ac:dyDescent="0.15">
      <c r="A661" s="32">
        <v>10</v>
      </c>
      <c r="B661" s="33" t="s">
        <v>4086</v>
      </c>
      <c r="C661" s="33">
        <v>1.8638699999999999E-4</v>
      </c>
      <c r="D661" s="33" t="s">
        <v>315</v>
      </c>
      <c r="E661" s="33" t="s">
        <v>315</v>
      </c>
    </row>
    <row r="662" spans="1:5" ht="13" x14ac:dyDescent="0.15">
      <c r="A662" s="32">
        <v>10</v>
      </c>
      <c r="B662" s="33" t="s">
        <v>4087</v>
      </c>
      <c r="C662" s="33">
        <v>1.79753E-4</v>
      </c>
      <c r="D662" s="33" t="s">
        <v>315</v>
      </c>
      <c r="E662" s="33" t="s">
        <v>315</v>
      </c>
    </row>
    <row r="663" spans="1:5" ht="13" x14ac:dyDescent="0.15">
      <c r="A663" s="32">
        <v>10</v>
      </c>
      <c r="B663" s="33" t="s">
        <v>4088</v>
      </c>
      <c r="C663" s="33">
        <v>1.76718E-4</v>
      </c>
      <c r="D663" s="33" t="s">
        <v>315</v>
      </c>
      <c r="E663" s="33" t="s">
        <v>315</v>
      </c>
    </row>
    <row r="664" spans="1:5" ht="13" x14ac:dyDescent="0.15">
      <c r="A664" s="32">
        <v>10</v>
      </c>
      <c r="B664" s="33" t="s">
        <v>4089</v>
      </c>
      <c r="C664" s="33">
        <v>1.69059E-4</v>
      </c>
      <c r="D664" s="33" t="s">
        <v>315</v>
      </c>
      <c r="E664" s="33" t="s">
        <v>315</v>
      </c>
    </row>
    <row r="665" spans="1:5" ht="13" x14ac:dyDescent="0.15">
      <c r="A665" s="32">
        <v>10</v>
      </c>
      <c r="B665" s="33" t="s">
        <v>4090</v>
      </c>
      <c r="C665" s="33">
        <v>1.4150100000000001E-4</v>
      </c>
      <c r="D665" s="33" t="s">
        <v>315</v>
      </c>
      <c r="E665" s="33" t="s">
        <v>315</v>
      </c>
    </row>
    <row r="666" spans="1:5" ht="13" x14ac:dyDescent="0.15">
      <c r="A666" s="32">
        <v>10</v>
      </c>
      <c r="B666" s="33" t="s">
        <v>4091</v>
      </c>
      <c r="C666" s="33">
        <v>1.29882E-4</v>
      </c>
      <c r="D666" s="33" t="s">
        <v>315</v>
      </c>
      <c r="E666" s="33" t="s">
        <v>315</v>
      </c>
    </row>
    <row r="667" spans="1:5" ht="13" x14ac:dyDescent="0.15">
      <c r="A667" s="32">
        <v>10</v>
      </c>
      <c r="B667" s="33" t="s">
        <v>4092</v>
      </c>
      <c r="C667" s="38">
        <v>8.7567100000000004E-5</v>
      </c>
      <c r="D667" s="33" t="s">
        <v>315</v>
      </c>
      <c r="E667" s="33" t="s">
        <v>315</v>
      </c>
    </row>
    <row r="668" spans="1:5" ht="13" x14ac:dyDescent="0.15">
      <c r="A668" s="32">
        <v>10</v>
      </c>
      <c r="B668" s="33" t="s">
        <v>4093</v>
      </c>
      <c r="C668" s="38">
        <v>7.2082799999999994E-5</v>
      </c>
      <c r="D668" s="33" t="s">
        <v>315</v>
      </c>
      <c r="E668" s="33" t="s">
        <v>315</v>
      </c>
    </row>
    <row r="669" spans="1:5" ht="13" x14ac:dyDescent="0.15">
      <c r="A669" s="32">
        <v>10</v>
      </c>
      <c r="B669" s="33" t="s">
        <v>4094</v>
      </c>
      <c r="C669" s="38">
        <v>5.4754399999999999E-5</v>
      </c>
      <c r="D669" s="33" t="s">
        <v>315</v>
      </c>
      <c r="E669" s="33" t="s">
        <v>315</v>
      </c>
    </row>
    <row r="670" spans="1:5" ht="13" x14ac:dyDescent="0.15">
      <c r="A670" s="32">
        <v>11</v>
      </c>
      <c r="B670" s="33" t="s">
        <v>4095</v>
      </c>
      <c r="C670" s="33">
        <v>1</v>
      </c>
      <c r="D670" s="33" t="s">
        <v>315</v>
      </c>
      <c r="E670" s="33" t="s">
        <v>315</v>
      </c>
    </row>
    <row r="671" spans="1:5" ht="13" x14ac:dyDescent="0.15">
      <c r="A671" s="32">
        <v>11</v>
      </c>
      <c r="B671" s="33" t="s">
        <v>4096</v>
      </c>
      <c r="C671" s="33">
        <v>0.98100399999999999</v>
      </c>
      <c r="D671" s="33" t="s">
        <v>315</v>
      </c>
      <c r="E671" s="33" t="s">
        <v>315</v>
      </c>
    </row>
    <row r="672" spans="1:5" ht="13" x14ac:dyDescent="0.15">
      <c r="A672" s="32">
        <v>11</v>
      </c>
      <c r="B672" s="33" t="s">
        <v>4097</v>
      </c>
      <c r="C672" s="33">
        <v>0.82952000000000004</v>
      </c>
      <c r="D672" s="33" t="s">
        <v>315</v>
      </c>
      <c r="E672" s="33" t="s">
        <v>315</v>
      </c>
    </row>
    <row r="673" spans="1:5" ht="13" x14ac:dyDescent="0.15">
      <c r="A673" s="32">
        <v>11</v>
      </c>
      <c r="B673" s="33" t="s">
        <v>4098</v>
      </c>
      <c r="C673" s="33">
        <v>6.5600199999999997E-2</v>
      </c>
      <c r="D673" s="33" t="s">
        <v>315</v>
      </c>
      <c r="E673" s="33" t="s">
        <v>315</v>
      </c>
    </row>
    <row r="674" spans="1:5" ht="13" x14ac:dyDescent="0.15">
      <c r="A674" s="32">
        <v>11</v>
      </c>
      <c r="B674" s="33" t="s">
        <v>4099</v>
      </c>
      <c r="C674" s="33">
        <v>4.7542300000000003E-2</v>
      </c>
      <c r="D674" s="33" t="s">
        <v>315</v>
      </c>
      <c r="E674" s="33" t="s">
        <v>315</v>
      </c>
    </row>
    <row r="675" spans="1:5" ht="13" x14ac:dyDescent="0.15">
      <c r="A675" s="32">
        <v>11</v>
      </c>
      <c r="B675" s="33" t="s">
        <v>4100</v>
      </c>
      <c r="C675" s="33">
        <v>4.7029399999999999E-2</v>
      </c>
      <c r="D675" s="33" t="s">
        <v>315</v>
      </c>
      <c r="E675" s="33" t="s">
        <v>315</v>
      </c>
    </row>
    <row r="676" spans="1:5" ht="13" x14ac:dyDescent="0.15">
      <c r="A676" s="32">
        <v>11</v>
      </c>
      <c r="B676" s="33" t="s">
        <v>4101</v>
      </c>
      <c r="C676" s="33">
        <v>4.4725500000000001E-2</v>
      </c>
      <c r="D676" s="33" t="s">
        <v>315</v>
      </c>
      <c r="E676" s="33" t="s">
        <v>315</v>
      </c>
    </row>
    <row r="677" spans="1:5" ht="13" x14ac:dyDescent="0.15">
      <c r="A677" s="32">
        <v>11</v>
      </c>
      <c r="B677" s="33" t="s">
        <v>4102</v>
      </c>
      <c r="C677" s="33">
        <v>4.1185399999999997E-2</v>
      </c>
      <c r="D677" s="33" t="s">
        <v>315</v>
      </c>
      <c r="E677" s="33" t="s">
        <v>315</v>
      </c>
    </row>
    <row r="678" spans="1:5" ht="13" x14ac:dyDescent="0.15">
      <c r="A678" s="32">
        <v>11</v>
      </c>
      <c r="B678" s="33" t="s">
        <v>4103</v>
      </c>
      <c r="C678" s="33">
        <v>4.1091099999999998E-2</v>
      </c>
      <c r="D678" s="33" t="s">
        <v>315</v>
      </c>
      <c r="E678" s="33" t="s">
        <v>315</v>
      </c>
    </row>
    <row r="679" spans="1:5" ht="13" x14ac:dyDescent="0.15">
      <c r="A679" s="32">
        <v>11</v>
      </c>
      <c r="B679" s="33" t="s">
        <v>4104</v>
      </c>
      <c r="C679" s="33">
        <v>3.6773100000000003E-2</v>
      </c>
      <c r="D679" s="33" t="s">
        <v>315</v>
      </c>
      <c r="E679" s="33" t="s">
        <v>315</v>
      </c>
    </row>
    <row r="680" spans="1:5" ht="13" x14ac:dyDescent="0.15">
      <c r="A680" s="32">
        <v>11</v>
      </c>
      <c r="B680" s="33" t="s">
        <v>4105</v>
      </c>
      <c r="C680" s="33">
        <v>3.6653199999999997E-2</v>
      </c>
      <c r="D680" s="33" t="s">
        <v>315</v>
      </c>
      <c r="E680" s="33" t="s">
        <v>315</v>
      </c>
    </row>
    <row r="681" spans="1:5" ht="13" x14ac:dyDescent="0.15">
      <c r="A681" s="32">
        <v>11</v>
      </c>
      <c r="B681" s="33" t="s">
        <v>4106</v>
      </c>
      <c r="C681" s="33">
        <v>3.3833500000000002E-2</v>
      </c>
      <c r="D681" s="33" t="s">
        <v>315</v>
      </c>
      <c r="E681" s="33" t="s">
        <v>315</v>
      </c>
    </row>
    <row r="682" spans="1:5" ht="13" x14ac:dyDescent="0.15">
      <c r="A682" s="32">
        <v>11</v>
      </c>
      <c r="B682" s="33" t="s">
        <v>4107</v>
      </c>
      <c r="C682" s="33">
        <v>3.2111800000000003E-2</v>
      </c>
      <c r="D682" s="33" t="s">
        <v>315</v>
      </c>
      <c r="E682" s="33" t="s">
        <v>315</v>
      </c>
    </row>
    <row r="683" spans="1:5" ht="13" x14ac:dyDescent="0.15">
      <c r="A683" s="32">
        <v>11</v>
      </c>
      <c r="B683" s="33" t="s">
        <v>4108</v>
      </c>
      <c r="C683" s="33">
        <v>3.1785099999999997E-2</v>
      </c>
      <c r="D683" s="33" t="s">
        <v>315</v>
      </c>
      <c r="E683" s="33" t="s">
        <v>315</v>
      </c>
    </row>
    <row r="684" spans="1:5" ht="13" x14ac:dyDescent="0.15">
      <c r="A684" s="32">
        <v>11</v>
      </c>
      <c r="B684" s="33" t="s">
        <v>4109</v>
      </c>
      <c r="C684" s="33">
        <v>2.7021900000000001E-2</v>
      </c>
      <c r="D684" s="33" t="s">
        <v>315</v>
      </c>
      <c r="E684" s="33" t="s">
        <v>315</v>
      </c>
    </row>
    <row r="685" spans="1:5" ht="13" x14ac:dyDescent="0.15">
      <c r="A685" s="32">
        <v>11</v>
      </c>
      <c r="B685" s="33" t="s">
        <v>4110</v>
      </c>
      <c r="C685" s="33">
        <v>2.5961700000000001E-2</v>
      </c>
      <c r="D685" s="33" t="s">
        <v>315</v>
      </c>
      <c r="E685" s="33" t="s">
        <v>315</v>
      </c>
    </row>
    <row r="686" spans="1:5" ht="13" x14ac:dyDescent="0.15">
      <c r="A686" s="32">
        <v>11</v>
      </c>
      <c r="B686" s="33" t="s">
        <v>4111</v>
      </c>
      <c r="C686" s="33">
        <v>2.5930100000000001E-2</v>
      </c>
      <c r="D686" s="33" t="s">
        <v>315</v>
      </c>
      <c r="E686" s="33" t="s">
        <v>315</v>
      </c>
    </row>
    <row r="687" spans="1:5" ht="13" x14ac:dyDescent="0.15">
      <c r="A687" s="32">
        <v>11</v>
      </c>
      <c r="B687" s="33" t="s">
        <v>4112</v>
      </c>
      <c r="C687" s="33">
        <v>2.5251800000000001E-2</v>
      </c>
      <c r="D687" s="33" t="s">
        <v>315</v>
      </c>
      <c r="E687" s="33" t="s">
        <v>315</v>
      </c>
    </row>
    <row r="688" spans="1:5" ht="13" x14ac:dyDescent="0.15">
      <c r="A688" s="32">
        <v>11</v>
      </c>
      <c r="B688" s="33" t="s">
        <v>4113</v>
      </c>
      <c r="C688" s="33">
        <v>2.17936E-2</v>
      </c>
      <c r="D688" s="33" t="s">
        <v>315</v>
      </c>
      <c r="E688" s="33" t="s">
        <v>315</v>
      </c>
    </row>
    <row r="689" spans="1:5" ht="13" x14ac:dyDescent="0.15">
      <c r="A689" s="32">
        <v>11</v>
      </c>
      <c r="B689" s="33" t="s">
        <v>4114</v>
      </c>
      <c r="C689" s="33">
        <v>2.05691E-2</v>
      </c>
      <c r="D689" s="33" t="s">
        <v>315</v>
      </c>
      <c r="E689" s="33" t="s">
        <v>315</v>
      </c>
    </row>
    <row r="690" spans="1:5" ht="13" x14ac:dyDescent="0.15">
      <c r="A690" s="32">
        <v>11</v>
      </c>
      <c r="B690" s="33" t="s">
        <v>4115</v>
      </c>
      <c r="C690" s="33">
        <v>1.98002E-2</v>
      </c>
      <c r="D690" s="33" t="s">
        <v>315</v>
      </c>
      <c r="E690" s="33" t="s">
        <v>315</v>
      </c>
    </row>
    <row r="691" spans="1:5" ht="13" x14ac:dyDescent="0.15">
      <c r="A691" s="32">
        <v>11</v>
      </c>
      <c r="B691" s="33" t="s">
        <v>4116</v>
      </c>
      <c r="C691" s="33">
        <v>1.87745E-2</v>
      </c>
      <c r="D691" s="33" t="s">
        <v>315</v>
      </c>
      <c r="E691" s="33" t="s">
        <v>315</v>
      </c>
    </row>
    <row r="692" spans="1:5" ht="13" x14ac:dyDescent="0.15">
      <c r="A692" s="32">
        <v>11</v>
      </c>
      <c r="B692" s="33" t="s">
        <v>4117</v>
      </c>
      <c r="C692" s="33">
        <v>1.7470400000000001E-2</v>
      </c>
      <c r="D692" s="33" t="s">
        <v>315</v>
      </c>
      <c r="E692" s="33" t="s">
        <v>315</v>
      </c>
    </row>
    <row r="693" spans="1:5" ht="13" x14ac:dyDescent="0.15">
      <c r="A693" s="32">
        <v>11</v>
      </c>
      <c r="B693" s="33" t="s">
        <v>4118</v>
      </c>
      <c r="C693" s="33">
        <v>1.63214E-2</v>
      </c>
      <c r="D693" s="33" t="s">
        <v>315</v>
      </c>
      <c r="E693" s="33" t="s">
        <v>315</v>
      </c>
    </row>
    <row r="694" spans="1:5" ht="13" x14ac:dyDescent="0.15">
      <c r="A694" s="32">
        <v>11</v>
      </c>
      <c r="B694" s="33" t="s">
        <v>4119</v>
      </c>
      <c r="C694" s="33">
        <v>1.47572E-2</v>
      </c>
      <c r="D694" s="33" t="s">
        <v>315</v>
      </c>
      <c r="E694" s="33" t="s">
        <v>315</v>
      </c>
    </row>
    <row r="695" spans="1:5" ht="13" x14ac:dyDescent="0.15">
      <c r="A695" s="32">
        <v>11</v>
      </c>
      <c r="B695" s="33" t="s">
        <v>4120</v>
      </c>
      <c r="C695" s="33">
        <v>1.4439799999999999E-2</v>
      </c>
      <c r="D695" s="33" t="s">
        <v>315</v>
      </c>
      <c r="E695" s="33" t="s">
        <v>315</v>
      </c>
    </row>
    <row r="696" spans="1:5" ht="13" x14ac:dyDescent="0.15">
      <c r="A696" s="32">
        <v>11</v>
      </c>
      <c r="B696" s="33" t="s">
        <v>4121</v>
      </c>
      <c r="C696" s="33">
        <v>1.41143E-2</v>
      </c>
      <c r="D696" s="33" t="s">
        <v>315</v>
      </c>
      <c r="E696" s="33" t="s">
        <v>315</v>
      </c>
    </row>
    <row r="697" spans="1:5" ht="13" x14ac:dyDescent="0.15">
      <c r="A697" s="32">
        <v>11</v>
      </c>
      <c r="B697" s="33" t="s">
        <v>4122</v>
      </c>
      <c r="C697" s="33">
        <v>1.4089300000000001E-2</v>
      </c>
      <c r="D697" s="33" t="s">
        <v>315</v>
      </c>
      <c r="E697" s="33" t="s">
        <v>315</v>
      </c>
    </row>
    <row r="698" spans="1:5" ht="13" x14ac:dyDescent="0.15">
      <c r="A698" s="32">
        <v>11</v>
      </c>
      <c r="B698" s="33" t="s">
        <v>4123</v>
      </c>
      <c r="C698" s="33">
        <v>1.38026E-2</v>
      </c>
      <c r="D698" s="33" t="s">
        <v>315</v>
      </c>
      <c r="E698" s="33" t="s">
        <v>315</v>
      </c>
    </row>
    <row r="699" spans="1:5" ht="13" x14ac:dyDescent="0.15">
      <c r="A699" s="32">
        <v>11</v>
      </c>
      <c r="B699" s="33" t="s">
        <v>4124</v>
      </c>
      <c r="C699" s="33">
        <v>1.15946E-2</v>
      </c>
      <c r="D699" s="33" t="s">
        <v>315</v>
      </c>
      <c r="E699" s="33" t="s">
        <v>315</v>
      </c>
    </row>
    <row r="700" spans="1:5" ht="13" x14ac:dyDescent="0.15">
      <c r="A700" s="32">
        <v>11</v>
      </c>
      <c r="B700" s="33" t="s">
        <v>4125</v>
      </c>
      <c r="C700" s="33">
        <v>1.08326E-2</v>
      </c>
      <c r="D700" s="33" t="s">
        <v>315</v>
      </c>
      <c r="E700" s="33" t="s">
        <v>315</v>
      </c>
    </row>
    <row r="701" spans="1:5" ht="13" x14ac:dyDescent="0.15">
      <c r="A701" s="32">
        <v>11</v>
      </c>
      <c r="B701" s="33" t="s">
        <v>4126</v>
      </c>
      <c r="C701" s="33">
        <v>1.07978E-2</v>
      </c>
      <c r="D701" s="33" t="s">
        <v>315</v>
      </c>
      <c r="E701" s="33" t="s">
        <v>315</v>
      </c>
    </row>
    <row r="702" spans="1:5" ht="13" x14ac:dyDescent="0.15">
      <c r="A702" s="32">
        <v>11</v>
      </c>
      <c r="B702" s="33" t="s">
        <v>4127</v>
      </c>
      <c r="C702" s="33">
        <v>1.0004300000000001E-2</v>
      </c>
      <c r="D702" s="33" t="s">
        <v>315</v>
      </c>
      <c r="E702" s="33" t="s">
        <v>315</v>
      </c>
    </row>
    <row r="703" spans="1:5" ht="13" x14ac:dyDescent="0.15">
      <c r="A703" s="32">
        <v>11</v>
      </c>
      <c r="B703" s="33" t="s">
        <v>4128</v>
      </c>
      <c r="C703" s="33">
        <v>9.2173800000000007E-3</v>
      </c>
      <c r="D703" s="33" t="s">
        <v>315</v>
      </c>
      <c r="E703" s="33" t="s">
        <v>315</v>
      </c>
    </row>
    <row r="704" spans="1:5" ht="13" x14ac:dyDescent="0.15">
      <c r="A704" s="32">
        <v>11</v>
      </c>
      <c r="B704" s="33" t="s">
        <v>4129</v>
      </c>
      <c r="C704" s="33">
        <v>8.9030700000000008E-3</v>
      </c>
      <c r="D704" s="33" t="s">
        <v>315</v>
      </c>
      <c r="E704" s="33" t="s">
        <v>315</v>
      </c>
    </row>
    <row r="705" spans="1:5" ht="13" x14ac:dyDescent="0.15">
      <c r="A705" s="32">
        <v>11</v>
      </c>
      <c r="B705" s="33" t="s">
        <v>4130</v>
      </c>
      <c r="C705" s="33">
        <v>7.8624799999999998E-3</v>
      </c>
      <c r="D705" s="33" t="s">
        <v>315</v>
      </c>
      <c r="E705" s="33" t="s">
        <v>315</v>
      </c>
    </row>
    <row r="706" spans="1:5" ht="13" x14ac:dyDescent="0.15">
      <c r="A706" s="32">
        <v>11</v>
      </c>
      <c r="B706" s="33" t="s">
        <v>4131</v>
      </c>
      <c r="C706" s="33">
        <v>7.8388599999999996E-3</v>
      </c>
      <c r="D706" s="33" t="s">
        <v>315</v>
      </c>
      <c r="E706" s="33" t="s">
        <v>315</v>
      </c>
    </row>
    <row r="707" spans="1:5" ht="13" x14ac:dyDescent="0.15">
      <c r="A707" s="32">
        <v>11</v>
      </c>
      <c r="B707" s="33" t="s">
        <v>4132</v>
      </c>
      <c r="C707" s="33">
        <v>7.5811200000000002E-3</v>
      </c>
      <c r="D707" s="33" t="s">
        <v>315</v>
      </c>
      <c r="E707" s="33" t="s">
        <v>315</v>
      </c>
    </row>
    <row r="708" spans="1:5" ht="13" x14ac:dyDescent="0.15">
      <c r="A708" s="32">
        <v>11</v>
      </c>
      <c r="B708" s="33" t="s">
        <v>4133</v>
      </c>
      <c r="C708" s="33">
        <v>7.5672600000000001E-3</v>
      </c>
      <c r="D708" s="33" t="s">
        <v>315</v>
      </c>
      <c r="E708" s="33" t="s">
        <v>315</v>
      </c>
    </row>
    <row r="709" spans="1:5" ht="13" x14ac:dyDescent="0.15">
      <c r="A709" s="32">
        <v>11</v>
      </c>
      <c r="B709" s="33" t="s">
        <v>4134</v>
      </c>
      <c r="C709" s="33">
        <v>7.4631999999999997E-3</v>
      </c>
      <c r="D709" s="33" t="s">
        <v>315</v>
      </c>
      <c r="E709" s="33" t="s">
        <v>315</v>
      </c>
    </row>
    <row r="710" spans="1:5" ht="13" x14ac:dyDescent="0.15">
      <c r="A710" s="32">
        <v>11</v>
      </c>
      <c r="B710" s="33" t="s">
        <v>4135</v>
      </c>
      <c r="C710" s="33">
        <v>7.3323900000000003E-3</v>
      </c>
      <c r="D710" s="33" t="s">
        <v>315</v>
      </c>
      <c r="E710" s="33" t="s">
        <v>315</v>
      </c>
    </row>
    <row r="711" spans="1:5" ht="13" x14ac:dyDescent="0.15">
      <c r="A711" s="32">
        <v>11</v>
      </c>
      <c r="B711" s="33" t="s">
        <v>4136</v>
      </c>
      <c r="C711" s="33">
        <v>7.2625299999999997E-3</v>
      </c>
      <c r="D711" s="33" t="s">
        <v>315</v>
      </c>
      <c r="E711" s="33" t="s">
        <v>315</v>
      </c>
    </row>
    <row r="712" spans="1:5" ht="13" x14ac:dyDescent="0.15">
      <c r="A712" s="32">
        <v>11</v>
      </c>
      <c r="B712" s="33" t="s">
        <v>4137</v>
      </c>
      <c r="C712" s="33">
        <v>6.8400600000000002E-3</v>
      </c>
      <c r="D712" s="33" t="s">
        <v>315</v>
      </c>
      <c r="E712" s="33" t="s">
        <v>315</v>
      </c>
    </row>
    <row r="713" spans="1:5" ht="13" x14ac:dyDescent="0.15">
      <c r="A713" s="32">
        <v>11</v>
      </c>
      <c r="B713" s="33" t="s">
        <v>4138</v>
      </c>
      <c r="C713" s="33">
        <v>5.6930899999999996E-3</v>
      </c>
      <c r="D713" s="33" t="s">
        <v>315</v>
      </c>
      <c r="E713" s="33" t="s">
        <v>315</v>
      </c>
    </row>
    <row r="714" spans="1:5" ht="13" x14ac:dyDescent="0.15">
      <c r="A714" s="32">
        <v>11</v>
      </c>
      <c r="B714" s="33" t="s">
        <v>4139</v>
      </c>
      <c r="C714" s="33">
        <v>5.5085300000000002E-3</v>
      </c>
      <c r="D714" s="33" t="s">
        <v>315</v>
      </c>
      <c r="E714" s="33" t="s">
        <v>315</v>
      </c>
    </row>
    <row r="715" spans="1:5" ht="13" x14ac:dyDescent="0.15">
      <c r="A715" s="32">
        <v>11</v>
      </c>
      <c r="B715" s="33" t="s">
        <v>4140</v>
      </c>
      <c r="C715" s="33">
        <v>4.5939099999999997E-3</v>
      </c>
      <c r="D715" s="33" t="s">
        <v>315</v>
      </c>
      <c r="E715" s="33" t="s">
        <v>315</v>
      </c>
    </row>
    <row r="716" spans="1:5" ht="13" x14ac:dyDescent="0.15">
      <c r="A716" s="32">
        <v>11</v>
      </c>
      <c r="B716" s="33" t="s">
        <v>4141</v>
      </c>
      <c r="C716" s="33">
        <v>3.6506400000000001E-3</v>
      </c>
      <c r="D716" s="33" t="s">
        <v>315</v>
      </c>
      <c r="E716" s="33" t="s">
        <v>315</v>
      </c>
    </row>
    <row r="717" spans="1:5" ht="13" x14ac:dyDescent="0.15">
      <c r="A717" s="32">
        <v>11</v>
      </c>
      <c r="B717" s="33" t="s">
        <v>4142</v>
      </c>
      <c r="C717" s="33">
        <v>3.6213399999999998E-3</v>
      </c>
      <c r="D717" s="33" t="s">
        <v>315</v>
      </c>
      <c r="E717" s="33" t="s">
        <v>315</v>
      </c>
    </row>
    <row r="718" spans="1:5" ht="13" x14ac:dyDescent="0.15">
      <c r="A718" s="32">
        <v>11</v>
      </c>
      <c r="B718" s="33" t="s">
        <v>4143</v>
      </c>
      <c r="C718" s="33">
        <v>3.4323399999999999E-3</v>
      </c>
      <c r="D718" s="33" t="s">
        <v>315</v>
      </c>
      <c r="E718" s="33" t="s">
        <v>315</v>
      </c>
    </row>
    <row r="719" spans="1:5" ht="13" x14ac:dyDescent="0.15">
      <c r="A719" s="32">
        <v>11</v>
      </c>
      <c r="B719" s="33" t="s">
        <v>4144</v>
      </c>
      <c r="C719" s="33">
        <v>3.29554E-3</v>
      </c>
      <c r="D719" s="33" t="s">
        <v>315</v>
      </c>
      <c r="E719" s="33" t="s">
        <v>315</v>
      </c>
    </row>
    <row r="720" spans="1:5" ht="13" x14ac:dyDescent="0.15">
      <c r="A720" s="32">
        <v>11</v>
      </c>
      <c r="B720" s="33" t="s">
        <v>4145</v>
      </c>
      <c r="C720" s="33">
        <v>2.7797999999999998E-3</v>
      </c>
      <c r="D720" s="33" t="s">
        <v>315</v>
      </c>
      <c r="E720" s="33" t="s">
        <v>315</v>
      </c>
    </row>
    <row r="721" spans="1:5" ht="13" x14ac:dyDescent="0.15">
      <c r="A721" s="32">
        <v>11</v>
      </c>
      <c r="B721" s="33" t="s">
        <v>4146</v>
      </c>
      <c r="C721" s="33">
        <v>2.5028400000000001E-3</v>
      </c>
      <c r="D721" s="33" t="s">
        <v>315</v>
      </c>
      <c r="E721" s="33" t="s">
        <v>315</v>
      </c>
    </row>
    <row r="722" spans="1:5" ht="13" x14ac:dyDescent="0.15">
      <c r="A722" s="32">
        <v>11</v>
      </c>
      <c r="B722" s="33" t="s">
        <v>4147</v>
      </c>
      <c r="C722" s="33">
        <v>2.34827E-3</v>
      </c>
      <c r="D722" s="33">
        <v>0.70924852164403496</v>
      </c>
      <c r="E722" s="33">
        <v>1</v>
      </c>
    </row>
    <row r="723" spans="1:5" ht="13" x14ac:dyDescent="0.15">
      <c r="A723" s="32">
        <v>11</v>
      </c>
      <c r="B723" s="33" t="s">
        <v>4148</v>
      </c>
      <c r="C723" s="33">
        <v>2.1834300000000001E-3</v>
      </c>
      <c r="D723" s="33" t="s">
        <v>315</v>
      </c>
      <c r="E723" s="33" t="s">
        <v>315</v>
      </c>
    </row>
    <row r="724" spans="1:5" ht="13" x14ac:dyDescent="0.15">
      <c r="A724" s="32">
        <v>11</v>
      </c>
      <c r="B724" s="33" t="s">
        <v>4149</v>
      </c>
      <c r="C724" s="33">
        <v>2.1813900000000001E-3</v>
      </c>
      <c r="D724" s="33" t="s">
        <v>315</v>
      </c>
      <c r="E724" s="33" t="s">
        <v>315</v>
      </c>
    </row>
    <row r="725" spans="1:5" ht="13" x14ac:dyDescent="0.15">
      <c r="A725" s="32">
        <v>11</v>
      </c>
      <c r="B725" s="33" t="s">
        <v>4150</v>
      </c>
      <c r="C725" s="33">
        <v>2.1661300000000001E-3</v>
      </c>
      <c r="D725" s="33" t="s">
        <v>315</v>
      </c>
      <c r="E725" s="33" t="s">
        <v>315</v>
      </c>
    </row>
    <row r="726" spans="1:5" ht="13" x14ac:dyDescent="0.15">
      <c r="A726" s="32">
        <v>11</v>
      </c>
      <c r="B726" s="33" t="s">
        <v>4151</v>
      </c>
      <c r="C726" s="33">
        <v>2.07931E-3</v>
      </c>
      <c r="D726" s="33" t="s">
        <v>315</v>
      </c>
      <c r="E726" s="33" t="s">
        <v>315</v>
      </c>
    </row>
    <row r="727" spans="1:5" ht="13" x14ac:dyDescent="0.15">
      <c r="A727" s="32">
        <v>11</v>
      </c>
      <c r="B727" s="33" t="s">
        <v>4152</v>
      </c>
      <c r="C727" s="33">
        <v>1.9002999999999999E-3</v>
      </c>
      <c r="D727" s="33" t="s">
        <v>315</v>
      </c>
      <c r="E727" s="33" t="s">
        <v>315</v>
      </c>
    </row>
    <row r="728" spans="1:5" ht="13" x14ac:dyDescent="0.15">
      <c r="A728" s="32">
        <v>11</v>
      </c>
      <c r="B728" s="33" t="s">
        <v>4153</v>
      </c>
      <c r="C728" s="33">
        <v>1.6320799999999999E-3</v>
      </c>
      <c r="D728" s="33" t="s">
        <v>315</v>
      </c>
      <c r="E728" s="33" t="s">
        <v>315</v>
      </c>
    </row>
    <row r="729" spans="1:5" ht="13" x14ac:dyDescent="0.15">
      <c r="A729" s="32">
        <v>11</v>
      </c>
      <c r="B729" s="33" t="s">
        <v>4154</v>
      </c>
      <c r="C729" s="33">
        <v>1.5631499999999999E-3</v>
      </c>
      <c r="D729" s="33" t="s">
        <v>315</v>
      </c>
      <c r="E729" s="33" t="s">
        <v>315</v>
      </c>
    </row>
    <row r="730" spans="1:5" ht="13" x14ac:dyDescent="0.15">
      <c r="A730" s="32">
        <v>11</v>
      </c>
      <c r="B730" s="33" t="s">
        <v>4155</v>
      </c>
      <c r="C730" s="33">
        <v>1.45882E-3</v>
      </c>
      <c r="D730" s="33" t="s">
        <v>315</v>
      </c>
      <c r="E730" s="33" t="s">
        <v>315</v>
      </c>
    </row>
    <row r="731" spans="1:5" ht="13" x14ac:dyDescent="0.15">
      <c r="A731" s="32">
        <v>11</v>
      </c>
      <c r="B731" s="33" t="s">
        <v>4156</v>
      </c>
      <c r="C731" s="33">
        <v>1.42566E-3</v>
      </c>
      <c r="D731" s="33" t="s">
        <v>315</v>
      </c>
      <c r="E731" s="33" t="s">
        <v>315</v>
      </c>
    </row>
    <row r="732" spans="1:5" ht="13" x14ac:dyDescent="0.15">
      <c r="A732" s="32">
        <v>11</v>
      </c>
      <c r="B732" s="33" t="s">
        <v>4157</v>
      </c>
      <c r="C732" s="33">
        <v>1.1558E-3</v>
      </c>
      <c r="D732" s="33" t="s">
        <v>315</v>
      </c>
      <c r="E732" s="33" t="s">
        <v>315</v>
      </c>
    </row>
    <row r="733" spans="1:5" ht="13" x14ac:dyDescent="0.15">
      <c r="A733" s="32">
        <v>11</v>
      </c>
      <c r="B733" s="33" t="s">
        <v>4158</v>
      </c>
      <c r="C733" s="33">
        <v>1.06336E-3</v>
      </c>
      <c r="D733" s="33">
        <v>0.94397409454888404</v>
      </c>
      <c r="E733" s="33">
        <v>1</v>
      </c>
    </row>
    <row r="734" spans="1:5" ht="13" x14ac:dyDescent="0.15">
      <c r="A734" s="32">
        <v>11</v>
      </c>
      <c r="B734" s="33" t="s">
        <v>4159</v>
      </c>
      <c r="C734" s="33">
        <v>1.04728E-3</v>
      </c>
      <c r="D734" s="33">
        <v>0.77284437061587397</v>
      </c>
      <c r="E734" s="33">
        <v>1</v>
      </c>
    </row>
    <row r="735" spans="1:5" ht="13" x14ac:dyDescent="0.15">
      <c r="A735" s="32">
        <v>11</v>
      </c>
      <c r="B735" s="33" t="s">
        <v>4160</v>
      </c>
      <c r="C735" s="33">
        <v>1.04308E-3</v>
      </c>
      <c r="D735" s="33" t="s">
        <v>315</v>
      </c>
      <c r="E735" s="33" t="s">
        <v>315</v>
      </c>
    </row>
    <row r="736" spans="1:5" ht="13" x14ac:dyDescent="0.15">
      <c r="A736" s="32">
        <v>11</v>
      </c>
      <c r="B736" s="33" t="s">
        <v>4161</v>
      </c>
      <c r="C736" s="33">
        <v>9.2079E-4</v>
      </c>
      <c r="D736" s="33" t="s">
        <v>315</v>
      </c>
      <c r="E736" s="33" t="s">
        <v>315</v>
      </c>
    </row>
    <row r="737" spans="1:5" ht="13" x14ac:dyDescent="0.15">
      <c r="A737" s="32">
        <v>11</v>
      </c>
      <c r="B737" s="33" t="s">
        <v>4162</v>
      </c>
      <c r="C737" s="33">
        <v>8.6031699999999998E-4</v>
      </c>
      <c r="D737" s="33" t="s">
        <v>315</v>
      </c>
      <c r="E737" s="33" t="s">
        <v>315</v>
      </c>
    </row>
    <row r="738" spans="1:5" ht="13" x14ac:dyDescent="0.15">
      <c r="A738" s="32">
        <v>11</v>
      </c>
      <c r="B738" s="33" t="s">
        <v>4163</v>
      </c>
      <c r="C738" s="33">
        <v>8.5682E-4</v>
      </c>
      <c r="D738" s="33">
        <v>0.24176200324942099</v>
      </c>
      <c r="E738" s="33">
        <v>1</v>
      </c>
    </row>
    <row r="739" spans="1:5" ht="13" x14ac:dyDescent="0.15">
      <c r="A739" s="32">
        <v>11</v>
      </c>
      <c r="B739" s="33" t="s">
        <v>4164</v>
      </c>
      <c r="C739" s="33">
        <v>8.3515200000000003E-4</v>
      </c>
      <c r="D739" s="33" t="s">
        <v>315</v>
      </c>
      <c r="E739" s="33" t="s">
        <v>315</v>
      </c>
    </row>
    <row r="740" spans="1:5" ht="13" x14ac:dyDescent="0.15">
      <c r="A740" s="32">
        <v>11</v>
      </c>
      <c r="B740" s="33" t="s">
        <v>4165</v>
      </c>
      <c r="C740" s="33">
        <v>8.3328500000000002E-4</v>
      </c>
      <c r="D740" s="33" t="s">
        <v>315</v>
      </c>
      <c r="E740" s="33" t="s">
        <v>315</v>
      </c>
    </row>
    <row r="741" spans="1:5" ht="13" x14ac:dyDescent="0.15">
      <c r="A741" s="32">
        <v>11</v>
      </c>
      <c r="B741" s="33" t="s">
        <v>4166</v>
      </c>
      <c r="C741" s="33">
        <v>8.0583599999999999E-4</v>
      </c>
      <c r="D741" s="33" t="s">
        <v>315</v>
      </c>
      <c r="E741" s="33" t="s">
        <v>315</v>
      </c>
    </row>
    <row r="742" spans="1:5" ht="13" x14ac:dyDescent="0.15">
      <c r="A742" s="32">
        <v>11</v>
      </c>
      <c r="B742" s="33" t="s">
        <v>4167</v>
      </c>
      <c r="C742" s="33">
        <v>6.9958900000000003E-4</v>
      </c>
      <c r="D742" s="33" t="s">
        <v>315</v>
      </c>
      <c r="E742" s="33" t="s">
        <v>315</v>
      </c>
    </row>
    <row r="743" spans="1:5" ht="13" x14ac:dyDescent="0.15">
      <c r="A743" s="32">
        <v>11</v>
      </c>
      <c r="B743" s="33" t="s">
        <v>4168</v>
      </c>
      <c r="C743" s="33">
        <v>6.7445700000000005E-4</v>
      </c>
      <c r="D743" s="33" t="s">
        <v>315</v>
      </c>
      <c r="E743" s="33" t="s">
        <v>315</v>
      </c>
    </row>
    <row r="744" spans="1:5" ht="13" x14ac:dyDescent="0.15">
      <c r="A744" s="32">
        <v>11</v>
      </c>
      <c r="B744" s="33" t="s">
        <v>4169</v>
      </c>
      <c r="C744" s="33">
        <v>6.5292799999999999E-4</v>
      </c>
      <c r="D744" s="33" t="s">
        <v>315</v>
      </c>
      <c r="E744" s="33" t="s">
        <v>315</v>
      </c>
    </row>
    <row r="745" spans="1:5" ht="13" x14ac:dyDescent="0.15">
      <c r="A745" s="32">
        <v>11</v>
      </c>
      <c r="B745" s="33" t="s">
        <v>4170</v>
      </c>
      <c r="C745" s="33">
        <v>6.5287600000000004E-4</v>
      </c>
      <c r="D745" s="33" t="s">
        <v>315</v>
      </c>
      <c r="E745" s="33" t="s">
        <v>315</v>
      </c>
    </row>
    <row r="746" spans="1:5" ht="13" x14ac:dyDescent="0.15">
      <c r="A746" s="32">
        <v>11</v>
      </c>
      <c r="B746" s="33" t="s">
        <v>4171</v>
      </c>
      <c r="C746" s="33">
        <v>6.34832E-4</v>
      </c>
      <c r="D746" s="33" t="s">
        <v>315</v>
      </c>
      <c r="E746" s="33" t="s">
        <v>315</v>
      </c>
    </row>
    <row r="747" spans="1:5" ht="13" x14ac:dyDescent="0.15">
      <c r="A747" s="32">
        <v>11</v>
      </c>
      <c r="B747" s="33" t="s">
        <v>4172</v>
      </c>
      <c r="C747" s="33">
        <v>6.2131800000000004E-4</v>
      </c>
      <c r="D747" s="33" t="s">
        <v>315</v>
      </c>
      <c r="E747" s="33" t="s">
        <v>315</v>
      </c>
    </row>
    <row r="748" spans="1:5" ht="13" x14ac:dyDescent="0.15">
      <c r="A748" s="32">
        <v>11</v>
      </c>
      <c r="B748" s="33" t="s">
        <v>4173</v>
      </c>
      <c r="C748" s="33">
        <v>6.1644200000000003E-4</v>
      </c>
      <c r="D748" s="33" t="s">
        <v>315</v>
      </c>
      <c r="E748" s="33" t="s">
        <v>315</v>
      </c>
    </row>
    <row r="749" spans="1:5" ht="13" x14ac:dyDescent="0.15">
      <c r="A749" s="32">
        <v>11</v>
      </c>
      <c r="B749" s="33" t="s">
        <v>4174</v>
      </c>
      <c r="C749" s="33">
        <v>6.15717E-4</v>
      </c>
      <c r="D749" s="33" t="s">
        <v>315</v>
      </c>
      <c r="E749" s="33" t="s">
        <v>315</v>
      </c>
    </row>
    <row r="750" spans="1:5" ht="13" x14ac:dyDescent="0.15">
      <c r="A750" s="32">
        <v>11</v>
      </c>
      <c r="B750" s="33" t="s">
        <v>4175</v>
      </c>
      <c r="C750" s="33">
        <v>6.0874099999999999E-4</v>
      </c>
      <c r="D750" s="33" t="s">
        <v>315</v>
      </c>
      <c r="E750" s="33" t="s">
        <v>315</v>
      </c>
    </row>
    <row r="751" spans="1:5" ht="13" x14ac:dyDescent="0.15">
      <c r="A751" s="32">
        <v>11</v>
      </c>
      <c r="B751" s="33" t="s">
        <v>4176</v>
      </c>
      <c r="C751" s="33">
        <v>6.0715900000000002E-4</v>
      </c>
      <c r="D751" s="33" t="s">
        <v>315</v>
      </c>
      <c r="E751" s="33" t="s">
        <v>315</v>
      </c>
    </row>
    <row r="752" spans="1:5" ht="13" x14ac:dyDescent="0.15">
      <c r="A752" s="32">
        <v>11</v>
      </c>
      <c r="B752" s="33" t="s">
        <v>4177</v>
      </c>
      <c r="C752" s="33">
        <v>5.8387300000000005E-4</v>
      </c>
      <c r="D752" s="33" t="s">
        <v>315</v>
      </c>
      <c r="E752" s="33" t="s">
        <v>315</v>
      </c>
    </row>
    <row r="753" spans="1:5" ht="13" x14ac:dyDescent="0.15">
      <c r="A753" s="32">
        <v>11</v>
      </c>
      <c r="B753" s="33" t="s">
        <v>4178</v>
      </c>
      <c r="C753" s="33">
        <v>5.7528799999999997E-4</v>
      </c>
      <c r="D753" s="33" t="s">
        <v>315</v>
      </c>
      <c r="E753" s="33" t="s">
        <v>315</v>
      </c>
    </row>
    <row r="754" spans="1:5" ht="13" x14ac:dyDescent="0.15">
      <c r="A754" s="32">
        <v>11</v>
      </c>
      <c r="B754" s="33" t="s">
        <v>4179</v>
      </c>
      <c r="C754" s="33">
        <v>5.1261700000000004E-4</v>
      </c>
      <c r="D754" s="33" t="s">
        <v>315</v>
      </c>
      <c r="E754" s="33" t="s">
        <v>315</v>
      </c>
    </row>
    <row r="755" spans="1:5" ht="13" x14ac:dyDescent="0.15">
      <c r="A755" s="32">
        <v>11</v>
      </c>
      <c r="B755" s="33" t="s">
        <v>4180</v>
      </c>
      <c r="C755" s="33">
        <v>4.93926E-4</v>
      </c>
      <c r="D755" s="33" t="s">
        <v>315</v>
      </c>
      <c r="E755" s="33" t="s">
        <v>315</v>
      </c>
    </row>
    <row r="756" spans="1:5" ht="13" x14ac:dyDescent="0.15">
      <c r="A756" s="32">
        <v>11</v>
      </c>
      <c r="B756" s="33" t="s">
        <v>4181</v>
      </c>
      <c r="C756" s="33">
        <v>4.5474699999999997E-4</v>
      </c>
      <c r="D756" s="33" t="s">
        <v>315</v>
      </c>
      <c r="E756" s="33" t="s">
        <v>315</v>
      </c>
    </row>
    <row r="757" spans="1:5" ht="13" x14ac:dyDescent="0.15">
      <c r="A757" s="32">
        <v>11</v>
      </c>
      <c r="B757" s="33" t="s">
        <v>4182</v>
      </c>
      <c r="C757" s="33">
        <v>4.3875899999999999E-4</v>
      </c>
      <c r="D757" s="33" t="s">
        <v>315</v>
      </c>
      <c r="E757" s="33" t="s">
        <v>315</v>
      </c>
    </row>
    <row r="758" spans="1:5" ht="13" x14ac:dyDescent="0.15">
      <c r="A758" s="32">
        <v>11</v>
      </c>
      <c r="B758" s="33" t="s">
        <v>4183</v>
      </c>
      <c r="C758" s="33">
        <v>3.9765900000000002E-4</v>
      </c>
      <c r="D758" s="33" t="s">
        <v>315</v>
      </c>
      <c r="E758" s="33" t="s">
        <v>315</v>
      </c>
    </row>
    <row r="759" spans="1:5" ht="13" x14ac:dyDescent="0.15">
      <c r="A759" s="32">
        <v>11</v>
      </c>
      <c r="B759" s="33" t="s">
        <v>4184</v>
      </c>
      <c r="C759" s="33">
        <v>3.8681300000000001E-4</v>
      </c>
      <c r="D759" s="33" t="s">
        <v>315</v>
      </c>
      <c r="E759" s="33" t="s">
        <v>315</v>
      </c>
    </row>
    <row r="760" spans="1:5" ht="13" x14ac:dyDescent="0.15">
      <c r="A760" s="32">
        <v>11</v>
      </c>
      <c r="B760" s="33" t="s">
        <v>4185</v>
      </c>
      <c r="C760" s="33">
        <v>2.6566600000000001E-4</v>
      </c>
      <c r="D760" s="33" t="s">
        <v>315</v>
      </c>
      <c r="E760" s="33" t="s">
        <v>315</v>
      </c>
    </row>
    <row r="761" spans="1:5" ht="13" x14ac:dyDescent="0.15">
      <c r="A761" s="32">
        <v>11</v>
      </c>
      <c r="B761" s="33" t="s">
        <v>4186</v>
      </c>
      <c r="C761" s="33">
        <v>1.7722899999999999E-4</v>
      </c>
      <c r="D761" s="33" t="s">
        <v>315</v>
      </c>
      <c r="E761" s="33" t="s">
        <v>315</v>
      </c>
    </row>
    <row r="762" spans="1:5" ht="13" x14ac:dyDescent="0.15">
      <c r="A762" s="32">
        <v>11</v>
      </c>
      <c r="B762" s="33" t="s">
        <v>4187</v>
      </c>
      <c r="C762" s="33" t="s">
        <v>315</v>
      </c>
      <c r="D762" s="33">
        <v>1</v>
      </c>
      <c r="E762" s="33">
        <v>2</v>
      </c>
    </row>
    <row r="763" spans="1:5" ht="13" x14ac:dyDescent="0.15">
      <c r="A763" s="32">
        <v>12</v>
      </c>
      <c r="B763" s="33" t="s">
        <v>4188</v>
      </c>
      <c r="C763" s="33">
        <v>2.6453600000000001E-2</v>
      </c>
      <c r="D763" s="33">
        <v>2.6257867247190699E-2</v>
      </c>
      <c r="E763" s="33">
        <v>1</v>
      </c>
    </row>
    <row r="764" spans="1:5" ht="13" x14ac:dyDescent="0.15">
      <c r="A764" s="32">
        <v>12</v>
      </c>
      <c r="B764" s="33" t="s">
        <v>4189</v>
      </c>
      <c r="C764" s="33">
        <v>2.35217E-2</v>
      </c>
      <c r="D764" s="33">
        <v>2.27779754880825E-2</v>
      </c>
      <c r="E764" s="33">
        <v>1</v>
      </c>
    </row>
    <row r="765" spans="1:5" ht="13" x14ac:dyDescent="0.15">
      <c r="A765" s="32">
        <v>12</v>
      </c>
      <c r="B765" s="33" t="s">
        <v>4190</v>
      </c>
      <c r="C765" s="33">
        <v>2.33942E-2</v>
      </c>
      <c r="D765" s="33">
        <v>2.26918142311263E-2</v>
      </c>
      <c r="E765" s="33">
        <v>1</v>
      </c>
    </row>
    <row r="766" spans="1:5" ht="13" x14ac:dyDescent="0.15">
      <c r="A766" s="32">
        <v>12</v>
      </c>
      <c r="B766" s="33" t="s">
        <v>4191</v>
      </c>
      <c r="C766" s="33">
        <v>2.26178E-2</v>
      </c>
      <c r="D766" s="33">
        <v>2.19387175855087E-2</v>
      </c>
      <c r="E766" s="33">
        <v>1</v>
      </c>
    </row>
    <row r="767" spans="1:5" ht="13" x14ac:dyDescent="0.15">
      <c r="A767" s="32">
        <v>12</v>
      </c>
      <c r="B767" s="33" t="s">
        <v>4192</v>
      </c>
      <c r="C767" s="33">
        <v>1.9882899999999998E-2</v>
      </c>
      <c r="D767" s="33">
        <v>1.93989329014632E-2</v>
      </c>
      <c r="E767" s="33">
        <v>1</v>
      </c>
    </row>
    <row r="768" spans="1:5" ht="13" x14ac:dyDescent="0.15">
      <c r="A768" s="32">
        <v>12</v>
      </c>
      <c r="B768" s="33" t="s">
        <v>4193</v>
      </c>
      <c r="C768" s="33">
        <v>1.9675399999999999E-2</v>
      </c>
      <c r="D768" s="33">
        <v>1.92043749170481E-2</v>
      </c>
      <c r="E768" s="33">
        <v>1</v>
      </c>
    </row>
    <row r="769" spans="1:5" ht="13" x14ac:dyDescent="0.15">
      <c r="A769" s="32">
        <v>12</v>
      </c>
      <c r="B769" s="33" t="s">
        <v>4194</v>
      </c>
      <c r="C769" s="33">
        <v>1.9227000000000001E-2</v>
      </c>
      <c r="D769" s="33">
        <v>1.8782338514753801E-2</v>
      </c>
      <c r="E769" s="33">
        <v>1</v>
      </c>
    </row>
    <row r="770" spans="1:5" ht="13" x14ac:dyDescent="0.15">
      <c r="A770" s="32">
        <v>12</v>
      </c>
      <c r="B770" s="33" t="s">
        <v>4195</v>
      </c>
      <c r="C770" s="33">
        <v>1.9070299999999998E-2</v>
      </c>
      <c r="D770" s="33">
        <v>1.8631212446557199E-2</v>
      </c>
      <c r="E770" s="33">
        <v>1</v>
      </c>
    </row>
    <row r="771" spans="1:5" ht="13" x14ac:dyDescent="0.15">
      <c r="A771" s="32">
        <v>12</v>
      </c>
      <c r="B771" s="33" t="s">
        <v>4196</v>
      </c>
      <c r="C771" s="33">
        <v>1.7867600000000001E-2</v>
      </c>
      <c r="D771" s="33">
        <v>1.7495911542600801E-2</v>
      </c>
      <c r="E771" s="33">
        <v>1</v>
      </c>
    </row>
    <row r="772" spans="1:5" ht="13" x14ac:dyDescent="0.15">
      <c r="A772" s="32">
        <v>12</v>
      </c>
      <c r="B772" s="33" t="s">
        <v>4197</v>
      </c>
      <c r="C772" s="33">
        <v>1.7337100000000001E-2</v>
      </c>
      <c r="D772" s="33">
        <v>1.7422816669614101E-2</v>
      </c>
      <c r="E772" s="33">
        <v>1</v>
      </c>
    </row>
    <row r="773" spans="1:5" ht="13" x14ac:dyDescent="0.15">
      <c r="A773" s="32">
        <v>12</v>
      </c>
      <c r="B773" s="33" t="s">
        <v>4198</v>
      </c>
      <c r="C773" s="33">
        <v>1.6778999999999999E-2</v>
      </c>
      <c r="D773" s="33">
        <v>1.6878120284556899E-2</v>
      </c>
      <c r="E773" s="33">
        <v>1</v>
      </c>
    </row>
    <row r="774" spans="1:5" ht="13" x14ac:dyDescent="0.15">
      <c r="A774" s="32">
        <v>12</v>
      </c>
      <c r="B774" s="33" t="s">
        <v>4199</v>
      </c>
      <c r="C774" s="33">
        <v>1.5781699999999999E-2</v>
      </c>
      <c r="D774" s="33">
        <v>1.5903381692149901E-2</v>
      </c>
      <c r="E774" s="33">
        <v>1</v>
      </c>
    </row>
    <row r="775" spans="1:5" ht="13" x14ac:dyDescent="0.15">
      <c r="A775" s="32">
        <v>12</v>
      </c>
      <c r="B775" s="33" t="s">
        <v>4200</v>
      </c>
      <c r="C775" s="33">
        <v>1.5403699999999999E-2</v>
      </c>
      <c r="D775" s="33">
        <v>1.51531871398319E-2</v>
      </c>
      <c r="E775" s="33">
        <v>1</v>
      </c>
    </row>
    <row r="776" spans="1:5" ht="13" x14ac:dyDescent="0.15">
      <c r="A776" s="32">
        <v>12</v>
      </c>
      <c r="B776" s="33" t="s">
        <v>4201</v>
      </c>
      <c r="C776" s="33">
        <v>1.4952999999999999E-2</v>
      </c>
      <c r="D776" s="33">
        <v>1.4741995629356699E-2</v>
      </c>
      <c r="E776" s="33">
        <v>1</v>
      </c>
    </row>
    <row r="777" spans="1:5" ht="13" x14ac:dyDescent="0.15">
      <c r="A777" s="32">
        <v>12</v>
      </c>
      <c r="B777" s="33" t="s">
        <v>4202</v>
      </c>
      <c r="C777" s="33">
        <v>1.45889E-2</v>
      </c>
      <c r="D777" s="33">
        <v>1.43947704123597E-2</v>
      </c>
      <c r="E777" s="33">
        <v>1</v>
      </c>
    </row>
    <row r="778" spans="1:5" ht="13" x14ac:dyDescent="0.15">
      <c r="A778" s="32">
        <v>12</v>
      </c>
      <c r="B778" s="33" t="s">
        <v>4203</v>
      </c>
      <c r="C778" s="33">
        <v>1.4204100000000001E-2</v>
      </c>
      <c r="D778" s="33">
        <v>1.4024718283273599E-2</v>
      </c>
      <c r="E778" s="33">
        <v>1</v>
      </c>
    </row>
    <row r="779" spans="1:5" ht="13" x14ac:dyDescent="0.15">
      <c r="A779" s="32">
        <v>12</v>
      </c>
      <c r="B779" s="33" t="s">
        <v>4204</v>
      </c>
      <c r="C779" s="33">
        <v>1.40553E-2</v>
      </c>
      <c r="D779" s="33">
        <v>1.42117930443662E-2</v>
      </c>
      <c r="E779" s="33">
        <v>1</v>
      </c>
    </row>
    <row r="780" spans="1:5" ht="13" x14ac:dyDescent="0.15">
      <c r="A780" s="32">
        <v>12</v>
      </c>
      <c r="B780" s="33" t="s">
        <v>4205</v>
      </c>
      <c r="C780" s="33">
        <v>1.3559399999999999E-2</v>
      </c>
      <c r="D780" s="33">
        <v>1.34108041019768E-2</v>
      </c>
      <c r="E780" s="33">
        <v>1</v>
      </c>
    </row>
    <row r="781" spans="1:5" ht="13" x14ac:dyDescent="0.15">
      <c r="A781" s="32">
        <v>12</v>
      </c>
      <c r="B781" s="33" t="s">
        <v>4206</v>
      </c>
      <c r="C781" s="33">
        <v>1.32938E-2</v>
      </c>
      <c r="D781" s="33">
        <v>1.3145754835430699E-2</v>
      </c>
      <c r="E781" s="33">
        <v>1</v>
      </c>
    </row>
    <row r="782" spans="1:5" ht="13" x14ac:dyDescent="0.15">
      <c r="A782" s="32">
        <v>12</v>
      </c>
      <c r="B782" s="33" t="s">
        <v>4207</v>
      </c>
      <c r="C782" s="33">
        <v>1.3165700000000001E-2</v>
      </c>
      <c r="D782" s="33">
        <v>1.3035597361683599E-2</v>
      </c>
      <c r="E782" s="33">
        <v>1</v>
      </c>
    </row>
    <row r="783" spans="1:5" ht="13" x14ac:dyDescent="0.15">
      <c r="A783" s="32">
        <v>12</v>
      </c>
      <c r="B783" s="33" t="s">
        <v>4208</v>
      </c>
      <c r="C783" s="33">
        <v>1.31263E-2</v>
      </c>
      <c r="D783" s="33">
        <v>1.32990254114398E-2</v>
      </c>
      <c r="E783" s="33">
        <v>1</v>
      </c>
    </row>
    <row r="784" spans="1:5" ht="13" x14ac:dyDescent="0.15">
      <c r="A784" s="32">
        <v>12</v>
      </c>
      <c r="B784" s="33" t="s">
        <v>4209</v>
      </c>
      <c r="C784" s="33">
        <v>1.29108E-2</v>
      </c>
      <c r="D784" s="33">
        <v>1.2785870157871099E-2</v>
      </c>
      <c r="E784" s="33">
        <v>1</v>
      </c>
    </row>
    <row r="785" spans="1:5" ht="13" x14ac:dyDescent="0.15">
      <c r="A785" s="32">
        <v>12</v>
      </c>
      <c r="B785" s="33" t="s">
        <v>4210</v>
      </c>
      <c r="C785" s="33">
        <v>1.28939E-2</v>
      </c>
      <c r="D785" s="33">
        <v>1.27758955947757E-2</v>
      </c>
      <c r="E785" s="33">
        <v>1</v>
      </c>
    </row>
    <row r="786" spans="1:5" ht="13" x14ac:dyDescent="0.15">
      <c r="A786" s="32">
        <v>12</v>
      </c>
      <c r="B786" s="33" t="s">
        <v>4211</v>
      </c>
      <c r="C786" s="33">
        <v>1.2872E-2</v>
      </c>
      <c r="D786" s="33">
        <v>1.2744683048347199E-2</v>
      </c>
      <c r="E786" s="33">
        <v>1</v>
      </c>
    </row>
    <row r="787" spans="1:5" ht="13" x14ac:dyDescent="0.15">
      <c r="A787" s="32">
        <v>12</v>
      </c>
      <c r="B787" s="33" t="s">
        <v>4212</v>
      </c>
      <c r="C787" s="33">
        <v>1.27358E-2</v>
      </c>
      <c r="D787" s="33">
        <v>1.29146109049092E-2</v>
      </c>
      <c r="E787" s="33">
        <v>1</v>
      </c>
    </row>
    <row r="788" spans="1:5" ht="13" x14ac:dyDescent="0.15">
      <c r="A788" s="32">
        <v>12</v>
      </c>
      <c r="B788" s="33" t="s">
        <v>4213</v>
      </c>
      <c r="C788" s="33">
        <v>1.2659200000000001E-2</v>
      </c>
      <c r="D788" s="33">
        <v>1.2551282392393E-2</v>
      </c>
      <c r="E788" s="33">
        <v>1</v>
      </c>
    </row>
    <row r="789" spans="1:5" ht="13" x14ac:dyDescent="0.15">
      <c r="A789" s="32">
        <v>12</v>
      </c>
      <c r="B789" s="33" t="s">
        <v>4214</v>
      </c>
      <c r="C789" s="33">
        <v>1.26383E-2</v>
      </c>
      <c r="D789" s="33">
        <v>1.25198945595906E-2</v>
      </c>
      <c r="E789" s="33">
        <v>1</v>
      </c>
    </row>
    <row r="790" spans="1:5" ht="13" x14ac:dyDescent="0.15">
      <c r="A790" s="32">
        <v>12</v>
      </c>
      <c r="B790" s="33" t="s">
        <v>4215</v>
      </c>
      <c r="C790" s="33">
        <v>1.2489999999999999E-2</v>
      </c>
      <c r="D790" s="33">
        <v>1.26727827589143E-2</v>
      </c>
      <c r="E790" s="33">
        <v>1</v>
      </c>
    </row>
    <row r="791" spans="1:5" ht="13" x14ac:dyDescent="0.15">
      <c r="A791" s="32">
        <v>12</v>
      </c>
      <c r="B791" s="33" t="s">
        <v>4216</v>
      </c>
      <c r="C791" s="33">
        <v>1.2473E-2</v>
      </c>
      <c r="D791" s="33">
        <v>1.2374811443399801E-2</v>
      </c>
      <c r="E791" s="33">
        <v>1</v>
      </c>
    </row>
    <row r="792" spans="1:5" ht="13" x14ac:dyDescent="0.15">
      <c r="A792" s="32">
        <v>12</v>
      </c>
      <c r="B792" s="33" t="s">
        <v>4217</v>
      </c>
      <c r="C792" s="33">
        <v>1.24111E-2</v>
      </c>
      <c r="D792" s="33">
        <v>1.2595212436225699E-2</v>
      </c>
      <c r="E792" s="33">
        <v>1</v>
      </c>
    </row>
    <row r="793" spans="1:5" ht="13" x14ac:dyDescent="0.15">
      <c r="A793" s="32">
        <v>12</v>
      </c>
      <c r="B793" s="33" t="s">
        <v>4218</v>
      </c>
      <c r="C793" s="33">
        <v>1.22282E-2</v>
      </c>
      <c r="D793" s="33">
        <v>1.21393673568609E-2</v>
      </c>
      <c r="E793" s="33">
        <v>1</v>
      </c>
    </row>
    <row r="794" spans="1:5" ht="13" x14ac:dyDescent="0.15">
      <c r="A794" s="32">
        <v>12</v>
      </c>
      <c r="B794" s="33" t="s">
        <v>4219</v>
      </c>
      <c r="C794" s="33">
        <v>1.2057099999999999E-2</v>
      </c>
      <c r="D794" s="33">
        <v>1.19743641583016E-2</v>
      </c>
      <c r="E794" s="33">
        <v>1</v>
      </c>
    </row>
    <row r="795" spans="1:5" ht="13" x14ac:dyDescent="0.15">
      <c r="A795" s="32">
        <v>12</v>
      </c>
      <c r="B795" s="33" t="s">
        <v>4220</v>
      </c>
      <c r="C795" s="33">
        <v>1.20147E-2</v>
      </c>
      <c r="D795" s="33">
        <v>1.1933767010161101E-2</v>
      </c>
      <c r="E795" s="33">
        <v>1</v>
      </c>
    </row>
    <row r="796" spans="1:5" ht="13" x14ac:dyDescent="0.15">
      <c r="A796" s="32">
        <v>12</v>
      </c>
      <c r="B796" s="33" t="s">
        <v>4221</v>
      </c>
      <c r="C796" s="33">
        <v>1.1801499999999999E-2</v>
      </c>
      <c r="D796" s="33">
        <v>1.1993197446176799E-2</v>
      </c>
      <c r="E796" s="33">
        <v>1</v>
      </c>
    </row>
    <row r="797" spans="1:5" ht="13" x14ac:dyDescent="0.15">
      <c r="A797" s="32">
        <v>12</v>
      </c>
      <c r="B797" s="33" t="s">
        <v>4222</v>
      </c>
      <c r="C797" s="33">
        <v>1.16618E-2</v>
      </c>
      <c r="D797" s="33">
        <v>1.1595435834784701E-2</v>
      </c>
      <c r="E797" s="33">
        <v>1</v>
      </c>
    </row>
    <row r="798" spans="1:5" ht="13" x14ac:dyDescent="0.15">
      <c r="A798" s="32">
        <v>12</v>
      </c>
      <c r="B798" s="33" t="s">
        <v>4223</v>
      </c>
      <c r="C798" s="33">
        <v>1.1657000000000001E-2</v>
      </c>
      <c r="D798" s="33">
        <v>1.1582280399643799E-2</v>
      </c>
      <c r="E798" s="33">
        <v>1</v>
      </c>
    </row>
    <row r="799" spans="1:5" ht="13" x14ac:dyDescent="0.15">
      <c r="A799" s="32">
        <v>12</v>
      </c>
      <c r="B799" s="33" t="s">
        <v>4224</v>
      </c>
      <c r="C799" s="33">
        <v>1.16366E-2</v>
      </c>
      <c r="D799" s="33">
        <v>1.15617097771601E-2</v>
      </c>
      <c r="E799" s="33">
        <v>1</v>
      </c>
    </row>
    <row r="800" spans="1:5" ht="13" x14ac:dyDescent="0.15">
      <c r="A800" s="32">
        <v>12</v>
      </c>
      <c r="B800" s="33" t="s">
        <v>4225</v>
      </c>
      <c r="C800" s="33">
        <v>1.15976E-2</v>
      </c>
      <c r="D800" s="33">
        <v>1.15235193929751E-2</v>
      </c>
      <c r="E800" s="33">
        <v>1</v>
      </c>
    </row>
    <row r="801" spans="1:5" ht="13" x14ac:dyDescent="0.15">
      <c r="A801" s="32">
        <v>12</v>
      </c>
      <c r="B801" s="33" t="s">
        <v>4226</v>
      </c>
      <c r="C801" s="33">
        <v>1.15887E-2</v>
      </c>
      <c r="D801" s="33">
        <v>1.17840495042474E-2</v>
      </c>
      <c r="E801" s="33">
        <v>1</v>
      </c>
    </row>
    <row r="802" spans="1:5" ht="13" x14ac:dyDescent="0.15">
      <c r="A802" s="32">
        <v>12</v>
      </c>
      <c r="B802" s="33" t="s">
        <v>4227</v>
      </c>
      <c r="C802" s="33">
        <v>1.14032E-2</v>
      </c>
      <c r="D802" s="33">
        <v>1.1346153097904099E-2</v>
      </c>
      <c r="E802" s="33">
        <v>1</v>
      </c>
    </row>
    <row r="803" spans="1:5" ht="13" x14ac:dyDescent="0.15">
      <c r="A803" s="32">
        <v>12</v>
      </c>
      <c r="B803" s="33" t="s">
        <v>4228</v>
      </c>
      <c r="C803" s="33">
        <v>1.1361899999999999E-2</v>
      </c>
      <c r="D803" s="33">
        <v>1.1558056682170499E-2</v>
      </c>
      <c r="E803" s="33">
        <v>1</v>
      </c>
    </row>
    <row r="804" spans="1:5" ht="13" x14ac:dyDescent="0.15">
      <c r="A804" s="32">
        <v>12</v>
      </c>
      <c r="B804" s="33" t="s">
        <v>4229</v>
      </c>
      <c r="C804" s="33">
        <v>1.11123E-2</v>
      </c>
      <c r="D804" s="33">
        <v>1.1313486693731001E-2</v>
      </c>
      <c r="E804" s="33">
        <v>1</v>
      </c>
    </row>
    <row r="805" spans="1:5" ht="13" x14ac:dyDescent="0.15">
      <c r="A805" s="32">
        <v>12</v>
      </c>
      <c r="B805" s="33" t="s">
        <v>4230</v>
      </c>
      <c r="C805" s="33">
        <v>1.1051800000000001E-2</v>
      </c>
      <c r="D805" s="33">
        <v>1.1253677022477499E-2</v>
      </c>
      <c r="E805" s="33">
        <v>1</v>
      </c>
    </row>
    <row r="806" spans="1:5" ht="13" x14ac:dyDescent="0.15">
      <c r="A806" s="32">
        <v>12</v>
      </c>
      <c r="B806" s="33" t="s">
        <v>4231</v>
      </c>
      <c r="C806" s="33">
        <v>1.0890800000000001E-2</v>
      </c>
      <c r="D806" s="33">
        <v>1.10945473932311E-2</v>
      </c>
      <c r="E806" s="33">
        <v>1</v>
      </c>
    </row>
    <row r="807" spans="1:5" ht="13" x14ac:dyDescent="0.15">
      <c r="A807" s="32">
        <v>12</v>
      </c>
      <c r="B807" s="33" t="s">
        <v>4232</v>
      </c>
      <c r="C807" s="33">
        <v>1.07998E-2</v>
      </c>
      <c r="D807" s="33">
        <v>1.07609339177526E-2</v>
      </c>
      <c r="E807" s="33">
        <v>1</v>
      </c>
    </row>
    <row r="808" spans="1:5" ht="13" x14ac:dyDescent="0.15">
      <c r="A808" s="32">
        <v>12</v>
      </c>
      <c r="B808" s="33" t="s">
        <v>4233</v>
      </c>
      <c r="C808" s="33">
        <v>1.07382E-2</v>
      </c>
      <c r="D808" s="33">
        <v>1.09435348129825E-2</v>
      </c>
      <c r="E808" s="33">
        <v>1</v>
      </c>
    </row>
    <row r="809" spans="1:5" ht="13" x14ac:dyDescent="0.15">
      <c r="A809" s="32">
        <v>12</v>
      </c>
      <c r="B809" s="33" t="s">
        <v>4234</v>
      </c>
      <c r="C809" s="33">
        <v>1.05857E-2</v>
      </c>
      <c r="D809" s="33">
        <v>1.0792361384911801E-2</v>
      </c>
      <c r="E809" s="33">
        <v>1</v>
      </c>
    </row>
    <row r="810" spans="1:5" ht="13" x14ac:dyDescent="0.15">
      <c r="A810" s="32">
        <v>12</v>
      </c>
      <c r="B810" s="33" t="s">
        <v>4235</v>
      </c>
      <c r="C810" s="33">
        <v>1.0571199999999999E-2</v>
      </c>
      <c r="D810" s="33">
        <v>1.05499751406842E-2</v>
      </c>
      <c r="E810" s="33">
        <v>1</v>
      </c>
    </row>
    <row r="811" spans="1:5" ht="13" x14ac:dyDescent="0.15">
      <c r="A811" s="32">
        <v>12</v>
      </c>
      <c r="B811" s="33" t="s">
        <v>4236</v>
      </c>
      <c r="C811" s="33">
        <v>1.05612E-2</v>
      </c>
      <c r="D811" s="33">
        <v>1.05403389603612E-2</v>
      </c>
      <c r="E811" s="33">
        <v>1</v>
      </c>
    </row>
    <row r="812" spans="1:5" ht="13" x14ac:dyDescent="0.15">
      <c r="A812" s="32">
        <v>12</v>
      </c>
      <c r="B812" s="33" t="s">
        <v>4237</v>
      </c>
      <c r="C812" s="33">
        <v>1.0484200000000001E-2</v>
      </c>
      <c r="D812" s="33">
        <v>1.0466004803601501E-2</v>
      </c>
      <c r="E812" s="33">
        <v>1</v>
      </c>
    </row>
    <row r="813" spans="1:5" ht="13" x14ac:dyDescent="0.15">
      <c r="A813" s="32">
        <v>12</v>
      </c>
      <c r="B813" s="33" t="s">
        <v>4238</v>
      </c>
      <c r="C813" s="33">
        <v>1.0427000000000001E-2</v>
      </c>
      <c r="D813" s="33">
        <v>1.04022296138603E-2</v>
      </c>
      <c r="E813" s="33">
        <v>1</v>
      </c>
    </row>
    <row r="814" spans="1:5" ht="13" x14ac:dyDescent="0.15">
      <c r="A814" s="32">
        <v>12</v>
      </c>
      <c r="B814" s="33" t="s">
        <v>4239</v>
      </c>
      <c r="C814" s="33">
        <v>1.03132E-2</v>
      </c>
      <c r="D814" s="33">
        <v>1.0291108716071E-2</v>
      </c>
      <c r="E814" s="33">
        <v>1</v>
      </c>
    </row>
    <row r="815" spans="1:5" ht="13" x14ac:dyDescent="0.15">
      <c r="A815" s="32">
        <v>12</v>
      </c>
      <c r="B815" s="33" t="s">
        <v>4240</v>
      </c>
      <c r="C815" s="33">
        <v>1.0304199999999999E-2</v>
      </c>
      <c r="D815" s="33">
        <v>1.0513931557081E-2</v>
      </c>
      <c r="E815" s="33">
        <v>1</v>
      </c>
    </row>
    <row r="816" spans="1:5" ht="13" x14ac:dyDescent="0.15">
      <c r="A816" s="32">
        <v>12</v>
      </c>
      <c r="B816" s="33" t="s">
        <v>4241</v>
      </c>
      <c r="C816" s="33">
        <v>1.0152400000000001E-2</v>
      </c>
      <c r="D816" s="33">
        <v>1.01384319223732E-2</v>
      </c>
      <c r="E816" s="33">
        <v>1</v>
      </c>
    </row>
    <row r="817" spans="1:5" ht="13" x14ac:dyDescent="0.15">
      <c r="A817" s="32">
        <v>12</v>
      </c>
      <c r="B817" s="33" t="s">
        <v>4242</v>
      </c>
      <c r="C817" s="33">
        <v>1.0146199999999999E-2</v>
      </c>
      <c r="D817" s="33">
        <v>1.01405856511125E-2</v>
      </c>
      <c r="E817" s="33">
        <v>1</v>
      </c>
    </row>
    <row r="818" spans="1:5" ht="13" x14ac:dyDescent="0.15">
      <c r="A818" s="32">
        <v>12</v>
      </c>
      <c r="B818" s="33" t="s">
        <v>4243</v>
      </c>
      <c r="C818" s="33">
        <v>1.0073500000000001E-2</v>
      </c>
      <c r="D818" s="33">
        <v>1.02852712508479E-2</v>
      </c>
      <c r="E818" s="33">
        <v>1</v>
      </c>
    </row>
    <row r="819" spans="1:5" ht="13" x14ac:dyDescent="0.15">
      <c r="A819" s="32">
        <v>12</v>
      </c>
      <c r="B819" s="33" t="s">
        <v>4244</v>
      </c>
      <c r="C819" s="33">
        <v>9.9893499999999993E-3</v>
      </c>
      <c r="D819" s="33">
        <v>9.9821302351477108E-3</v>
      </c>
      <c r="E819" s="33">
        <v>1</v>
      </c>
    </row>
    <row r="820" spans="1:5" ht="13" x14ac:dyDescent="0.15">
      <c r="A820" s="32">
        <v>12</v>
      </c>
      <c r="B820" s="33" t="s">
        <v>4245</v>
      </c>
      <c r="C820" s="33">
        <v>9.9120500000000004E-3</v>
      </c>
      <c r="D820" s="33">
        <v>9.9069897083389202E-3</v>
      </c>
      <c r="E820" s="33">
        <v>1</v>
      </c>
    </row>
    <row r="821" spans="1:5" ht="13" x14ac:dyDescent="0.15">
      <c r="A821" s="32">
        <v>12</v>
      </c>
      <c r="B821" s="33" t="s">
        <v>4246</v>
      </c>
      <c r="C821" s="33">
        <v>9.8764200000000003E-3</v>
      </c>
      <c r="D821" s="33">
        <v>9.8731759131408508E-3</v>
      </c>
      <c r="E821" s="33">
        <v>1</v>
      </c>
    </row>
    <row r="822" spans="1:5" ht="13" x14ac:dyDescent="0.15">
      <c r="A822" s="32">
        <v>12</v>
      </c>
      <c r="B822" s="33" t="s">
        <v>4247</v>
      </c>
      <c r="C822" s="33">
        <v>9.8472799999999999E-3</v>
      </c>
      <c r="D822" s="33">
        <v>1.0055043414585499E-2</v>
      </c>
      <c r="E822" s="33">
        <v>1</v>
      </c>
    </row>
    <row r="823" spans="1:5" ht="13" x14ac:dyDescent="0.15">
      <c r="A823" s="32">
        <v>12</v>
      </c>
      <c r="B823" s="33" t="s">
        <v>4248</v>
      </c>
      <c r="C823" s="33">
        <v>9.8117299999999994E-3</v>
      </c>
      <c r="D823" s="33">
        <v>9.8105955972781506E-3</v>
      </c>
      <c r="E823" s="33">
        <v>1</v>
      </c>
    </row>
    <row r="824" spans="1:5" ht="13" x14ac:dyDescent="0.15">
      <c r="A824" s="32">
        <v>12</v>
      </c>
      <c r="B824" s="33" t="s">
        <v>4249</v>
      </c>
      <c r="C824" s="33">
        <v>9.62849E-3</v>
      </c>
      <c r="D824" s="33">
        <v>9.6342208955358909E-3</v>
      </c>
      <c r="E824" s="33">
        <v>1</v>
      </c>
    </row>
    <row r="825" spans="1:5" ht="13" x14ac:dyDescent="0.15">
      <c r="A825" s="32">
        <v>12</v>
      </c>
      <c r="B825" s="33" t="s">
        <v>4250</v>
      </c>
      <c r="C825" s="33">
        <v>9.4188399999999995E-3</v>
      </c>
      <c r="D825" s="33">
        <v>9.6357458389602097E-3</v>
      </c>
      <c r="E825" s="33">
        <v>1</v>
      </c>
    </row>
    <row r="826" spans="1:5" ht="13" x14ac:dyDescent="0.15">
      <c r="A826" s="32">
        <v>12</v>
      </c>
      <c r="B826" s="33" t="s">
        <v>4251</v>
      </c>
      <c r="C826" s="33">
        <v>9.2580600000000002E-3</v>
      </c>
      <c r="D826" s="33">
        <v>9.2836310884936192E-3</v>
      </c>
      <c r="E826" s="33">
        <v>1</v>
      </c>
    </row>
    <row r="827" spans="1:5" ht="13" x14ac:dyDescent="0.15">
      <c r="A827" s="32">
        <v>12</v>
      </c>
      <c r="B827" s="33" t="s">
        <v>4252</v>
      </c>
      <c r="C827" s="33">
        <v>9.1731299999999998E-3</v>
      </c>
      <c r="D827" s="33">
        <v>9.3917499607298893E-3</v>
      </c>
      <c r="E827" s="33">
        <v>1</v>
      </c>
    </row>
    <row r="828" spans="1:5" ht="13" x14ac:dyDescent="0.15">
      <c r="A828" s="32">
        <v>12</v>
      </c>
      <c r="B828" s="33" t="s">
        <v>4253</v>
      </c>
      <c r="C828" s="33">
        <v>9.16931E-3</v>
      </c>
      <c r="D828" s="33">
        <v>9.1908876604301897E-3</v>
      </c>
      <c r="E828" s="33">
        <v>1</v>
      </c>
    </row>
    <row r="829" spans="1:5" ht="13" x14ac:dyDescent="0.15">
      <c r="A829" s="32">
        <v>12</v>
      </c>
      <c r="B829" s="33" t="s">
        <v>4254</v>
      </c>
      <c r="C829" s="33">
        <v>8.7122899999999993E-3</v>
      </c>
      <c r="D829" s="33">
        <v>8.6796720657952298E-3</v>
      </c>
      <c r="E829" s="33">
        <v>1</v>
      </c>
    </row>
    <row r="830" spans="1:5" ht="13" x14ac:dyDescent="0.15">
      <c r="A830" s="32">
        <v>12</v>
      </c>
      <c r="B830" s="33" t="s">
        <v>4255</v>
      </c>
      <c r="C830" s="33">
        <v>8.7057499999999999E-3</v>
      </c>
      <c r="D830" s="33">
        <v>8.7415415043933294E-3</v>
      </c>
      <c r="E830" s="33">
        <v>1</v>
      </c>
    </row>
    <row r="831" spans="1:5" ht="13" x14ac:dyDescent="0.15">
      <c r="A831" s="32">
        <v>12</v>
      </c>
      <c r="B831" s="33" t="s">
        <v>4256</v>
      </c>
      <c r="C831" s="33">
        <v>8.4329399999999999E-3</v>
      </c>
      <c r="D831" s="33">
        <v>8.6551901026514794E-3</v>
      </c>
      <c r="E831" s="33">
        <v>1</v>
      </c>
    </row>
    <row r="832" spans="1:5" ht="13" x14ac:dyDescent="0.15">
      <c r="A832" s="32">
        <v>12</v>
      </c>
      <c r="B832" s="33" t="s">
        <v>4257</v>
      </c>
      <c r="C832" s="33">
        <v>8.3357799999999992E-3</v>
      </c>
      <c r="D832" s="33">
        <v>8.3414393605577598E-3</v>
      </c>
      <c r="E832" s="33">
        <v>1</v>
      </c>
    </row>
    <row r="833" spans="1:5" ht="13" x14ac:dyDescent="0.15">
      <c r="A833" s="32">
        <v>12</v>
      </c>
      <c r="B833" s="33" t="s">
        <v>4258</v>
      </c>
      <c r="C833" s="33">
        <v>7.7202499999999997E-3</v>
      </c>
      <c r="D833" s="33">
        <v>7.7856339288672203E-3</v>
      </c>
      <c r="E833" s="33">
        <v>1</v>
      </c>
    </row>
    <row r="834" spans="1:5" ht="13" x14ac:dyDescent="0.15">
      <c r="A834" s="32">
        <v>12</v>
      </c>
      <c r="B834" s="33" t="s">
        <v>4259</v>
      </c>
      <c r="C834" s="33">
        <v>7.5022500000000002E-3</v>
      </c>
      <c r="D834" s="33">
        <v>7.7262394575291502E-3</v>
      </c>
      <c r="E834" s="33">
        <v>1</v>
      </c>
    </row>
    <row r="835" spans="1:5" ht="13" x14ac:dyDescent="0.15">
      <c r="A835" s="32">
        <v>12</v>
      </c>
      <c r="B835" s="33" t="s">
        <v>4260</v>
      </c>
      <c r="C835" s="33">
        <v>7.4535499999999998E-3</v>
      </c>
      <c r="D835" s="33">
        <v>7.5251105745258702E-3</v>
      </c>
      <c r="E835" s="33">
        <v>1</v>
      </c>
    </row>
    <row r="836" spans="1:5" ht="13" x14ac:dyDescent="0.15">
      <c r="A836" s="32">
        <v>12</v>
      </c>
      <c r="B836" s="33" t="s">
        <v>4261</v>
      </c>
      <c r="C836" s="33">
        <v>7.1507599999999999E-3</v>
      </c>
      <c r="D836" s="33">
        <v>7.2289944215974096E-3</v>
      </c>
      <c r="E836" s="33">
        <v>1</v>
      </c>
    </row>
    <row r="837" spans="1:5" ht="13" x14ac:dyDescent="0.15">
      <c r="A837" s="32">
        <v>12</v>
      </c>
      <c r="B837" s="33" t="s">
        <v>4262</v>
      </c>
      <c r="C837" s="33">
        <v>7.0762200000000003E-3</v>
      </c>
      <c r="D837" s="33">
        <v>7.3002259291472501E-3</v>
      </c>
      <c r="E837" s="33">
        <v>1</v>
      </c>
    </row>
    <row r="838" spans="1:5" ht="13" x14ac:dyDescent="0.15">
      <c r="A838" s="32">
        <v>12</v>
      </c>
      <c r="B838" s="33" t="s">
        <v>4263</v>
      </c>
      <c r="C838" s="33">
        <v>6.96366E-3</v>
      </c>
      <c r="D838" s="33">
        <v>7.0462433861905299E-3</v>
      </c>
      <c r="E838" s="33">
        <v>1</v>
      </c>
    </row>
    <row r="839" spans="1:5" ht="13" x14ac:dyDescent="0.15">
      <c r="A839" s="32">
        <v>12</v>
      </c>
      <c r="B839" s="33" t="s">
        <v>4264</v>
      </c>
      <c r="C839" s="33">
        <v>6.8847099999999996E-3</v>
      </c>
      <c r="D839" s="33">
        <v>6.9693746068439904E-3</v>
      </c>
      <c r="E839" s="33">
        <v>1</v>
      </c>
    </row>
    <row r="840" spans="1:5" ht="13" x14ac:dyDescent="0.15">
      <c r="A840" s="32">
        <v>12</v>
      </c>
      <c r="B840" s="33" t="s">
        <v>4265</v>
      </c>
      <c r="C840" s="33">
        <v>6.7844300000000001E-3</v>
      </c>
      <c r="D840" s="33">
        <v>7.0077174733219599E-3</v>
      </c>
      <c r="E840" s="33">
        <v>1</v>
      </c>
    </row>
    <row r="841" spans="1:5" ht="13" x14ac:dyDescent="0.15">
      <c r="A841" s="32">
        <v>12</v>
      </c>
      <c r="B841" s="33" t="s">
        <v>4266</v>
      </c>
      <c r="C841" s="33">
        <v>6.6969500000000001E-3</v>
      </c>
      <c r="D841" s="33" t="s">
        <v>315</v>
      </c>
      <c r="E841" s="33" t="s">
        <v>315</v>
      </c>
    </row>
    <row r="842" spans="1:5" ht="13" x14ac:dyDescent="0.15">
      <c r="A842" s="32">
        <v>12</v>
      </c>
      <c r="B842" s="33" t="s">
        <v>4267</v>
      </c>
      <c r="C842" s="33">
        <v>6.6952899999999996E-3</v>
      </c>
      <c r="D842" s="33" t="s">
        <v>315</v>
      </c>
      <c r="E842" s="33" t="s">
        <v>315</v>
      </c>
    </row>
    <row r="843" spans="1:5" ht="13" x14ac:dyDescent="0.15">
      <c r="A843" s="32">
        <v>13</v>
      </c>
      <c r="B843" s="33" t="s">
        <v>4268</v>
      </c>
      <c r="C843" s="33">
        <v>1</v>
      </c>
      <c r="D843" s="33" t="s">
        <v>315</v>
      </c>
      <c r="E843" s="33" t="s">
        <v>315</v>
      </c>
    </row>
    <row r="844" spans="1:5" ht="13" x14ac:dyDescent="0.15">
      <c r="A844" s="32">
        <v>13</v>
      </c>
      <c r="B844" s="33" t="s">
        <v>4269</v>
      </c>
      <c r="C844" s="33">
        <v>1</v>
      </c>
      <c r="D844" s="33" t="s">
        <v>315</v>
      </c>
      <c r="E844" s="33" t="s">
        <v>315</v>
      </c>
    </row>
    <row r="845" spans="1:5" ht="13" x14ac:dyDescent="0.15">
      <c r="A845" s="32">
        <v>13</v>
      </c>
      <c r="B845" s="33" t="s">
        <v>4270</v>
      </c>
      <c r="C845" s="33">
        <v>1</v>
      </c>
      <c r="D845" s="33" t="s">
        <v>315</v>
      </c>
      <c r="E845" s="33" t="s">
        <v>315</v>
      </c>
    </row>
    <row r="846" spans="1:5" ht="13" x14ac:dyDescent="0.15">
      <c r="A846" s="32">
        <v>13</v>
      </c>
      <c r="B846" s="33" t="s">
        <v>4271</v>
      </c>
      <c r="C846" s="33">
        <v>1</v>
      </c>
      <c r="D846" s="33" t="s">
        <v>315</v>
      </c>
      <c r="E846" s="33" t="s">
        <v>315</v>
      </c>
    </row>
    <row r="847" spans="1:5" ht="13" x14ac:dyDescent="0.15">
      <c r="A847" s="32">
        <v>13</v>
      </c>
      <c r="B847" s="33" t="s">
        <v>4272</v>
      </c>
      <c r="C847" s="33">
        <v>0.99967600000000001</v>
      </c>
      <c r="D847" s="33" t="s">
        <v>315</v>
      </c>
      <c r="E847" s="33" t="s">
        <v>315</v>
      </c>
    </row>
    <row r="848" spans="1:5" ht="13" x14ac:dyDescent="0.15">
      <c r="A848" s="32">
        <v>13</v>
      </c>
      <c r="B848" s="33" t="s">
        <v>4273</v>
      </c>
      <c r="C848" s="33">
        <v>0.76408399999999999</v>
      </c>
      <c r="D848" s="33" t="s">
        <v>315</v>
      </c>
      <c r="E848" s="33" t="s">
        <v>315</v>
      </c>
    </row>
    <row r="849" spans="1:5" ht="13" x14ac:dyDescent="0.15">
      <c r="A849" s="32">
        <v>13</v>
      </c>
      <c r="B849" s="33" t="s">
        <v>4274</v>
      </c>
      <c r="C849" s="33">
        <v>0.65027699999999999</v>
      </c>
      <c r="D849" s="33" t="s">
        <v>315</v>
      </c>
      <c r="E849" s="33" t="s">
        <v>315</v>
      </c>
    </row>
    <row r="850" spans="1:5" ht="13" x14ac:dyDescent="0.15">
      <c r="A850" s="32">
        <v>13</v>
      </c>
      <c r="B850" s="33" t="s">
        <v>4275</v>
      </c>
      <c r="C850" s="33">
        <v>0.55442899999999995</v>
      </c>
      <c r="D850" s="33" t="s">
        <v>315</v>
      </c>
      <c r="E850" s="33" t="s">
        <v>315</v>
      </c>
    </row>
    <row r="851" spans="1:5" ht="13" x14ac:dyDescent="0.15">
      <c r="A851" s="32">
        <v>13</v>
      </c>
      <c r="B851" s="33" t="s">
        <v>4276</v>
      </c>
      <c r="C851" s="33">
        <v>0.19761999999999999</v>
      </c>
      <c r="D851" s="33" t="s">
        <v>315</v>
      </c>
      <c r="E851" s="33" t="s">
        <v>315</v>
      </c>
    </row>
    <row r="852" spans="1:5" ht="13" x14ac:dyDescent="0.15">
      <c r="A852" s="32">
        <v>13</v>
      </c>
      <c r="B852" s="33" t="s">
        <v>4277</v>
      </c>
      <c r="C852" s="33">
        <v>0.19573399999999999</v>
      </c>
      <c r="D852" s="33">
        <v>0.15922956384493001</v>
      </c>
      <c r="E852" s="33">
        <v>1</v>
      </c>
    </row>
    <row r="853" spans="1:5" ht="13" x14ac:dyDescent="0.15">
      <c r="A853" s="32">
        <v>13</v>
      </c>
      <c r="B853" s="33" t="s">
        <v>4278</v>
      </c>
      <c r="C853" s="33">
        <v>0.19278799999999999</v>
      </c>
      <c r="D853" s="33">
        <v>9.2904126107065901E-2</v>
      </c>
      <c r="E853" s="33">
        <v>1</v>
      </c>
    </row>
    <row r="854" spans="1:5" ht="13" x14ac:dyDescent="0.15">
      <c r="A854" s="32">
        <v>13</v>
      </c>
      <c r="B854" s="33" t="s">
        <v>4279</v>
      </c>
      <c r="C854" s="33">
        <v>0.14590800000000001</v>
      </c>
      <c r="D854" s="33">
        <v>7.0247264189314207E-2</v>
      </c>
      <c r="E854" s="33">
        <v>1</v>
      </c>
    </row>
    <row r="855" spans="1:5" ht="13" x14ac:dyDescent="0.15">
      <c r="A855" s="32">
        <v>13</v>
      </c>
      <c r="B855" s="33" t="s">
        <v>4280</v>
      </c>
      <c r="C855" s="33">
        <v>0.13123000000000001</v>
      </c>
      <c r="D855" s="33">
        <v>0.119940102904291</v>
      </c>
      <c r="E855" s="33">
        <v>1</v>
      </c>
    </row>
    <row r="856" spans="1:5" ht="13" x14ac:dyDescent="0.15">
      <c r="A856" s="32">
        <v>13</v>
      </c>
      <c r="B856" s="33" t="s">
        <v>4281</v>
      </c>
      <c r="C856" s="33">
        <v>0.10909199999999999</v>
      </c>
      <c r="D856" s="33">
        <v>0.15248149190506899</v>
      </c>
      <c r="E856" s="33">
        <v>1</v>
      </c>
    </row>
    <row r="857" spans="1:5" ht="13" x14ac:dyDescent="0.15">
      <c r="A857" s="32">
        <v>13</v>
      </c>
      <c r="B857" s="33" t="s">
        <v>4282</v>
      </c>
      <c r="C857" s="33">
        <v>0.108558</v>
      </c>
      <c r="D857" s="33">
        <v>0.20939633908389299</v>
      </c>
      <c r="E857" s="33">
        <v>1</v>
      </c>
    </row>
    <row r="858" spans="1:5" ht="13" x14ac:dyDescent="0.15">
      <c r="A858" s="32">
        <v>13</v>
      </c>
      <c r="B858" s="33" t="s">
        <v>4283</v>
      </c>
      <c r="C858" s="33">
        <v>9.2189800000000002E-2</v>
      </c>
      <c r="D858" s="33" t="s">
        <v>315</v>
      </c>
      <c r="E858" s="33" t="s">
        <v>315</v>
      </c>
    </row>
    <row r="859" spans="1:5" ht="13" x14ac:dyDescent="0.15">
      <c r="A859" s="32">
        <v>13</v>
      </c>
      <c r="B859" s="33" t="s">
        <v>4284</v>
      </c>
      <c r="C859" s="33">
        <v>9.2089699999999997E-2</v>
      </c>
      <c r="D859" s="33">
        <v>0.142949189382788</v>
      </c>
      <c r="E859" s="33">
        <v>1</v>
      </c>
    </row>
    <row r="860" spans="1:5" ht="13" x14ac:dyDescent="0.15">
      <c r="A860" s="32">
        <v>13</v>
      </c>
      <c r="B860" s="33" t="s">
        <v>4285</v>
      </c>
      <c r="C860" s="33">
        <v>8.7035600000000005E-2</v>
      </c>
      <c r="D860" s="33" t="s">
        <v>315</v>
      </c>
      <c r="E860" s="33" t="s">
        <v>315</v>
      </c>
    </row>
    <row r="861" spans="1:5" ht="13" x14ac:dyDescent="0.15">
      <c r="A861" s="32">
        <v>13</v>
      </c>
      <c r="B861" s="33" t="s">
        <v>4286</v>
      </c>
      <c r="C861" s="33">
        <v>8.3821000000000007E-2</v>
      </c>
      <c r="D861" s="33" t="s">
        <v>315</v>
      </c>
      <c r="E861" s="33" t="s">
        <v>315</v>
      </c>
    </row>
    <row r="862" spans="1:5" ht="13" x14ac:dyDescent="0.15">
      <c r="A862" s="32">
        <v>13</v>
      </c>
      <c r="B862" s="33" t="s">
        <v>4287</v>
      </c>
      <c r="C862" s="33">
        <v>4.6680699999999999E-2</v>
      </c>
      <c r="D862" s="33" t="s">
        <v>315</v>
      </c>
      <c r="E862" s="33" t="s">
        <v>315</v>
      </c>
    </row>
    <row r="863" spans="1:5" ht="13" x14ac:dyDescent="0.15">
      <c r="A863" s="32">
        <v>13</v>
      </c>
      <c r="B863" s="33" t="s">
        <v>4288</v>
      </c>
      <c r="C863" s="33">
        <v>4.5330599999999999E-2</v>
      </c>
      <c r="D863" s="33" t="s">
        <v>315</v>
      </c>
      <c r="E863" s="33" t="s">
        <v>315</v>
      </c>
    </row>
    <row r="864" spans="1:5" ht="13" x14ac:dyDescent="0.15">
      <c r="A864" s="32">
        <v>13</v>
      </c>
      <c r="B864" s="33" t="s">
        <v>4289</v>
      </c>
      <c r="C864" s="33">
        <v>4.4962299999999997E-2</v>
      </c>
      <c r="D864" s="33" t="s">
        <v>315</v>
      </c>
      <c r="E864" s="33" t="s">
        <v>315</v>
      </c>
    </row>
    <row r="865" spans="1:5" ht="13" x14ac:dyDescent="0.15">
      <c r="A865" s="32">
        <v>13</v>
      </c>
      <c r="B865" s="33" t="s">
        <v>4290</v>
      </c>
      <c r="C865" s="33">
        <v>4.2944999999999997E-2</v>
      </c>
      <c r="D865" s="33" t="s">
        <v>315</v>
      </c>
      <c r="E865" s="33" t="s">
        <v>315</v>
      </c>
    </row>
    <row r="866" spans="1:5" ht="13" x14ac:dyDescent="0.15">
      <c r="A866" s="32">
        <v>13</v>
      </c>
      <c r="B866" s="33" t="s">
        <v>4291</v>
      </c>
      <c r="C866" s="33">
        <v>4.0268600000000002E-2</v>
      </c>
      <c r="D866" s="33" t="s">
        <v>315</v>
      </c>
      <c r="E866" s="33" t="s">
        <v>315</v>
      </c>
    </row>
    <row r="867" spans="1:5" ht="13" x14ac:dyDescent="0.15">
      <c r="A867" s="32">
        <v>13</v>
      </c>
      <c r="B867" s="33" t="s">
        <v>4292</v>
      </c>
      <c r="C867" s="33">
        <v>3.0710100000000001E-2</v>
      </c>
      <c r="D867" s="33" t="s">
        <v>315</v>
      </c>
      <c r="E867" s="33" t="s">
        <v>315</v>
      </c>
    </row>
    <row r="868" spans="1:5" ht="13" x14ac:dyDescent="0.15">
      <c r="A868" s="32">
        <v>13</v>
      </c>
      <c r="B868" s="33" t="s">
        <v>4293</v>
      </c>
      <c r="C868" s="33">
        <v>2.4522599999999999E-2</v>
      </c>
      <c r="D868" s="33">
        <v>5.29133605321866E-2</v>
      </c>
      <c r="E868" s="33">
        <v>1</v>
      </c>
    </row>
    <row r="869" spans="1:5" ht="13" x14ac:dyDescent="0.15">
      <c r="A869" s="32">
        <v>13</v>
      </c>
      <c r="B869" s="33" t="s">
        <v>4294</v>
      </c>
      <c r="C869" s="33">
        <v>1.5165100000000001E-2</v>
      </c>
      <c r="D869" s="33" t="s">
        <v>315</v>
      </c>
      <c r="E869" s="33" t="s">
        <v>315</v>
      </c>
    </row>
    <row r="870" spans="1:5" ht="13" x14ac:dyDescent="0.15">
      <c r="A870" s="32">
        <v>13</v>
      </c>
      <c r="B870" s="33" t="s">
        <v>4295</v>
      </c>
      <c r="C870" s="33">
        <v>8.3931800000000001E-3</v>
      </c>
      <c r="D870" s="33" t="s">
        <v>315</v>
      </c>
      <c r="E870" s="33" t="s">
        <v>315</v>
      </c>
    </row>
    <row r="871" spans="1:5" ht="13" x14ac:dyDescent="0.15">
      <c r="A871" s="32">
        <v>13</v>
      </c>
      <c r="B871" s="33" t="s">
        <v>4296</v>
      </c>
      <c r="C871" s="33">
        <v>6.7557900000000002E-3</v>
      </c>
      <c r="D871" s="33" t="s">
        <v>315</v>
      </c>
      <c r="E871" s="33" t="s">
        <v>315</v>
      </c>
    </row>
    <row r="872" spans="1:5" ht="13" x14ac:dyDescent="0.15">
      <c r="A872" s="32">
        <v>13</v>
      </c>
      <c r="B872" s="33" t="s">
        <v>4297</v>
      </c>
      <c r="C872" s="33">
        <v>3.25231E-3</v>
      </c>
      <c r="D872" s="33" t="s">
        <v>315</v>
      </c>
      <c r="E872" s="33" t="s">
        <v>315</v>
      </c>
    </row>
    <row r="873" spans="1:5" ht="13" x14ac:dyDescent="0.15">
      <c r="A873" s="32">
        <v>13</v>
      </c>
      <c r="B873" s="33" t="s">
        <v>4298</v>
      </c>
      <c r="C873" s="33">
        <v>3.2488600000000001E-3</v>
      </c>
      <c r="D873" s="33" t="s">
        <v>315</v>
      </c>
      <c r="E873" s="33" t="s">
        <v>315</v>
      </c>
    </row>
    <row r="874" spans="1:5" ht="13" x14ac:dyDescent="0.15">
      <c r="A874" s="32">
        <v>13</v>
      </c>
      <c r="B874" s="33" t="s">
        <v>4299</v>
      </c>
      <c r="C874" s="33">
        <v>2.7418999999999998E-3</v>
      </c>
      <c r="D874" s="33" t="s">
        <v>315</v>
      </c>
      <c r="E874" s="33" t="s">
        <v>315</v>
      </c>
    </row>
    <row r="875" spans="1:5" ht="13" x14ac:dyDescent="0.15">
      <c r="A875" s="32">
        <v>13</v>
      </c>
      <c r="B875" s="33" t="s">
        <v>4300</v>
      </c>
      <c r="C875" s="33">
        <v>2.4180199999999999E-3</v>
      </c>
      <c r="D875" s="33" t="s">
        <v>315</v>
      </c>
      <c r="E875" s="33" t="s">
        <v>315</v>
      </c>
    </row>
    <row r="876" spans="1:5" ht="13" x14ac:dyDescent="0.15">
      <c r="A876" s="32">
        <v>13</v>
      </c>
      <c r="B876" s="33" t="s">
        <v>4301</v>
      </c>
      <c r="C876" s="33">
        <v>1.8455100000000001E-3</v>
      </c>
      <c r="D876" s="33" t="s">
        <v>315</v>
      </c>
      <c r="E876" s="33" t="s">
        <v>315</v>
      </c>
    </row>
    <row r="877" spans="1:5" ht="13" x14ac:dyDescent="0.15">
      <c r="A877" s="32">
        <v>13</v>
      </c>
      <c r="B877" s="33" t="s">
        <v>4302</v>
      </c>
      <c r="C877" s="33">
        <v>1.26413E-3</v>
      </c>
      <c r="D877" s="33" t="s">
        <v>315</v>
      </c>
      <c r="E877" s="33" t="s">
        <v>315</v>
      </c>
    </row>
    <row r="878" spans="1:5" ht="13" x14ac:dyDescent="0.15">
      <c r="A878" s="32">
        <v>13</v>
      </c>
      <c r="B878" s="33" t="s">
        <v>4303</v>
      </c>
      <c r="C878" s="33">
        <v>9.4187899999999996E-4</v>
      </c>
      <c r="D878" s="33" t="s">
        <v>315</v>
      </c>
      <c r="E878" s="33" t="s">
        <v>315</v>
      </c>
    </row>
    <row r="879" spans="1:5" ht="13" x14ac:dyDescent="0.15">
      <c r="A879" s="32">
        <v>14</v>
      </c>
      <c r="B879" s="33" t="s">
        <v>4304</v>
      </c>
      <c r="C879" s="33">
        <v>0.75495699999999999</v>
      </c>
      <c r="D879" s="33" t="s">
        <v>315</v>
      </c>
      <c r="E879" s="33" t="s">
        <v>315</v>
      </c>
    </row>
    <row r="880" spans="1:5" ht="13" x14ac:dyDescent="0.15">
      <c r="A880" s="32">
        <v>14</v>
      </c>
      <c r="B880" s="33" t="s">
        <v>4305</v>
      </c>
      <c r="C880" s="33">
        <v>6.1191000000000002E-2</v>
      </c>
      <c r="D880" s="33" t="s">
        <v>315</v>
      </c>
      <c r="E880" s="33" t="s">
        <v>315</v>
      </c>
    </row>
    <row r="881" spans="1:5" ht="13" x14ac:dyDescent="0.15">
      <c r="A881" s="32">
        <v>14</v>
      </c>
      <c r="B881" s="33" t="s">
        <v>4306</v>
      </c>
      <c r="C881" s="33">
        <v>4.3314400000000003E-2</v>
      </c>
      <c r="D881" s="33" t="s">
        <v>315</v>
      </c>
      <c r="E881" s="33" t="s">
        <v>315</v>
      </c>
    </row>
    <row r="882" spans="1:5" ht="13" x14ac:dyDescent="0.15">
      <c r="A882" s="32">
        <v>14</v>
      </c>
      <c r="B882" s="33" t="s">
        <v>4307</v>
      </c>
      <c r="C882" s="33">
        <v>3.4242599999999998E-2</v>
      </c>
      <c r="D882" s="33" t="s">
        <v>315</v>
      </c>
      <c r="E882" s="33" t="s">
        <v>315</v>
      </c>
    </row>
    <row r="883" spans="1:5" ht="13" x14ac:dyDescent="0.15">
      <c r="A883" s="32">
        <v>14</v>
      </c>
      <c r="B883" s="33" t="s">
        <v>4308</v>
      </c>
      <c r="C883" s="33">
        <v>2.3608899999999999E-2</v>
      </c>
      <c r="D883" s="33" t="s">
        <v>315</v>
      </c>
      <c r="E883" s="33" t="s">
        <v>315</v>
      </c>
    </row>
    <row r="884" spans="1:5" ht="13" x14ac:dyDescent="0.15">
      <c r="A884" s="32">
        <v>14</v>
      </c>
      <c r="B884" s="33" t="s">
        <v>4309</v>
      </c>
      <c r="C884" s="33">
        <v>2.2430800000000001E-2</v>
      </c>
      <c r="D884" s="33" t="s">
        <v>315</v>
      </c>
      <c r="E884" s="33" t="s">
        <v>315</v>
      </c>
    </row>
    <row r="885" spans="1:5" ht="13" x14ac:dyDescent="0.15">
      <c r="A885" s="32">
        <v>14</v>
      </c>
      <c r="B885" s="33" t="s">
        <v>4310</v>
      </c>
      <c r="C885" s="33">
        <v>1.96927E-2</v>
      </c>
      <c r="D885" s="33" t="s">
        <v>315</v>
      </c>
      <c r="E885" s="33" t="s">
        <v>315</v>
      </c>
    </row>
    <row r="886" spans="1:5" ht="13" x14ac:dyDescent="0.15">
      <c r="A886" s="32">
        <v>14</v>
      </c>
      <c r="B886" s="33" t="s">
        <v>4311</v>
      </c>
      <c r="C886" s="33">
        <v>1.5118400000000001E-2</v>
      </c>
      <c r="D886" s="33" t="s">
        <v>315</v>
      </c>
      <c r="E886" s="33" t="s">
        <v>315</v>
      </c>
    </row>
    <row r="887" spans="1:5" ht="13" x14ac:dyDescent="0.15">
      <c r="A887" s="32">
        <v>14</v>
      </c>
      <c r="B887" s="33" t="s">
        <v>4312</v>
      </c>
      <c r="C887" s="33">
        <v>6.9531599999999999E-3</v>
      </c>
      <c r="D887" s="33" t="s">
        <v>315</v>
      </c>
      <c r="E887" s="33" t="s">
        <v>315</v>
      </c>
    </row>
    <row r="888" spans="1:5" ht="13" x14ac:dyDescent="0.15">
      <c r="A888" s="32">
        <v>14</v>
      </c>
      <c r="B888" s="33" t="s">
        <v>4313</v>
      </c>
      <c r="C888" s="33">
        <v>5.9899799999999998E-3</v>
      </c>
      <c r="D888" s="33" t="s">
        <v>315</v>
      </c>
      <c r="E888" s="33" t="s">
        <v>315</v>
      </c>
    </row>
    <row r="889" spans="1:5" ht="13" x14ac:dyDescent="0.15">
      <c r="A889" s="32">
        <v>14</v>
      </c>
      <c r="B889" s="33" t="s">
        <v>4314</v>
      </c>
      <c r="C889" s="33">
        <v>5.3294900000000001E-3</v>
      </c>
      <c r="D889" s="33" t="s">
        <v>315</v>
      </c>
      <c r="E889" s="33" t="s">
        <v>315</v>
      </c>
    </row>
    <row r="890" spans="1:5" ht="13" x14ac:dyDescent="0.15">
      <c r="A890" s="32">
        <v>14</v>
      </c>
      <c r="B890" s="33" t="s">
        <v>4315</v>
      </c>
      <c r="C890" s="33">
        <v>4.8713799999999998E-3</v>
      </c>
      <c r="D890" s="33" t="s">
        <v>315</v>
      </c>
      <c r="E890" s="33" t="s">
        <v>315</v>
      </c>
    </row>
    <row r="891" spans="1:5" ht="13" x14ac:dyDescent="0.15">
      <c r="A891" s="32">
        <v>14</v>
      </c>
      <c r="B891" s="33" t="s">
        <v>4316</v>
      </c>
      <c r="C891" s="33">
        <v>4.7245999999999998E-3</v>
      </c>
      <c r="D891" s="33" t="s">
        <v>315</v>
      </c>
      <c r="E891" s="33" t="s">
        <v>315</v>
      </c>
    </row>
    <row r="892" spans="1:5" ht="13" x14ac:dyDescent="0.15">
      <c r="A892" s="32">
        <v>14</v>
      </c>
      <c r="B892" s="33" t="s">
        <v>4317</v>
      </c>
      <c r="C892" s="33">
        <v>4.7038100000000001E-3</v>
      </c>
      <c r="D892" s="33" t="s">
        <v>315</v>
      </c>
      <c r="E892" s="33" t="s">
        <v>315</v>
      </c>
    </row>
    <row r="893" spans="1:5" ht="13" x14ac:dyDescent="0.15">
      <c r="A893" s="32">
        <v>14</v>
      </c>
      <c r="B893" s="33" t="s">
        <v>4318</v>
      </c>
      <c r="C893" s="33">
        <v>4.5550499999999997E-3</v>
      </c>
      <c r="D893" s="33" t="s">
        <v>315</v>
      </c>
      <c r="E893" s="33" t="s">
        <v>315</v>
      </c>
    </row>
    <row r="894" spans="1:5" ht="13" x14ac:dyDescent="0.15">
      <c r="A894" s="32">
        <v>14</v>
      </c>
      <c r="B894" s="33" t="s">
        <v>4319</v>
      </c>
      <c r="C894" s="33">
        <v>4.5021799999999997E-3</v>
      </c>
      <c r="D894" s="33" t="s">
        <v>315</v>
      </c>
      <c r="E894" s="33" t="s">
        <v>315</v>
      </c>
    </row>
    <row r="895" spans="1:5" ht="13" x14ac:dyDescent="0.15">
      <c r="A895" s="32">
        <v>14</v>
      </c>
      <c r="B895" s="33" t="s">
        <v>4320</v>
      </c>
      <c r="C895" s="33">
        <v>4.1225699999999999E-3</v>
      </c>
      <c r="D895" s="33" t="s">
        <v>315</v>
      </c>
      <c r="E895" s="33" t="s">
        <v>315</v>
      </c>
    </row>
    <row r="896" spans="1:5" ht="13" x14ac:dyDescent="0.15">
      <c r="A896" s="32">
        <v>14</v>
      </c>
      <c r="B896" s="33" t="s">
        <v>4321</v>
      </c>
      <c r="C896" s="33">
        <v>4.1188199999999996E-3</v>
      </c>
      <c r="D896" s="33" t="s">
        <v>315</v>
      </c>
      <c r="E896" s="33" t="s">
        <v>315</v>
      </c>
    </row>
    <row r="897" spans="1:5" ht="13" x14ac:dyDescent="0.15">
      <c r="A897" s="32">
        <v>14</v>
      </c>
      <c r="B897" s="33" t="s">
        <v>4322</v>
      </c>
      <c r="C897" s="33">
        <v>3.7068600000000002E-3</v>
      </c>
      <c r="D897" s="33" t="s">
        <v>315</v>
      </c>
      <c r="E897" s="33" t="s">
        <v>315</v>
      </c>
    </row>
    <row r="898" spans="1:5" ht="13" x14ac:dyDescent="0.15">
      <c r="A898" s="32">
        <v>14</v>
      </c>
      <c r="B898" s="33" t="s">
        <v>4323</v>
      </c>
      <c r="C898" s="33">
        <v>3.67198E-3</v>
      </c>
      <c r="D898" s="33" t="s">
        <v>315</v>
      </c>
      <c r="E898" s="33" t="s">
        <v>315</v>
      </c>
    </row>
    <row r="899" spans="1:5" ht="13" x14ac:dyDescent="0.15">
      <c r="A899" s="32">
        <v>14</v>
      </c>
      <c r="B899" s="33" t="s">
        <v>4324</v>
      </c>
      <c r="C899" s="33">
        <v>2.3736500000000002E-3</v>
      </c>
      <c r="D899" s="33" t="s">
        <v>315</v>
      </c>
      <c r="E899" s="33" t="s">
        <v>315</v>
      </c>
    </row>
    <row r="900" spans="1:5" ht="13" x14ac:dyDescent="0.15">
      <c r="A900" s="32">
        <v>14</v>
      </c>
      <c r="B900" s="33" t="s">
        <v>4325</v>
      </c>
      <c r="C900" s="33">
        <v>1.7857299999999999E-3</v>
      </c>
      <c r="D900" s="33" t="s">
        <v>315</v>
      </c>
      <c r="E900" s="33" t="s">
        <v>315</v>
      </c>
    </row>
    <row r="901" spans="1:5" ht="13" x14ac:dyDescent="0.15">
      <c r="A901" s="32">
        <v>14</v>
      </c>
      <c r="B901" s="33" t="s">
        <v>4326</v>
      </c>
      <c r="C901" s="33">
        <v>1.0615100000000001E-3</v>
      </c>
      <c r="D901" s="33" t="s">
        <v>315</v>
      </c>
      <c r="E901" s="33" t="s">
        <v>315</v>
      </c>
    </row>
    <row r="902" spans="1:5" ht="13" x14ac:dyDescent="0.15">
      <c r="A902" s="32">
        <v>14</v>
      </c>
      <c r="B902" s="33" t="s">
        <v>4327</v>
      </c>
      <c r="C902" s="33">
        <v>1.0325099999999999E-3</v>
      </c>
      <c r="D902" s="33" t="s">
        <v>315</v>
      </c>
      <c r="E902" s="33" t="s">
        <v>315</v>
      </c>
    </row>
    <row r="903" spans="1:5" ht="13" x14ac:dyDescent="0.15">
      <c r="A903" s="32">
        <v>14</v>
      </c>
      <c r="B903" s="33" t="s">
        <v>4328</v>
      </c>
      <c r="C903" s="33">
        <v>9.7323099999999997E-4</v>
      </c>
      <c r="D903" s="33" t="s">
        <v>315</v>
      </c>
      <c r="E903" s="33" t="s">
        <v>315</v>
      </c>
    </row>
    <row r="904" spans="1:5" ht="13" x14ac:dyDescent="0.15">
      <c r="A904" s="32">
        <v>14</v>
      </c>
      <c r="B904" s="33" t="s">
        <v>4329</v>
      </c>
      <c r="C904" s="33">
        <v>8.6672699999999997E-4</v>
      </c>
      <c r="D904" s="33" t="s">
        <v>315</v>
      </c>
      <c r="E904" s="33" t="s">
        <v>315</v>
      </c>
    </row>
    <row r="905" spans="1:5" ht="13" x14ac:dyDescent="0.15">
      <c r="A905" s="32">
        <v>14</v>
      </c>
      <c r="B905" s="33" t="s">
        <v>4330</v>
      </c>
      <c r="C905" s="33">
        <v>8.3765E-4</v>
      </c>
      <c r="D905" s="33" t="s">
        <v>315</v>
      </c>
      <c r="E905" s="33" t="s">
        <v>315</v>
      </c>
    </row>
    <row r="906" spans="1:5" ht="13" x14ac:dyDescent="0.15">
      <c r="A906" s="32">
        <v>14</v>
      </c>
      <c r="B906" s="33" t="s">
        <v>4331</v>
      </c>
      <c r="C906" s="33">
        <v>7.8833500000000003E-4</v>
      </c>
      <c r="D906" s="33" t="s">
        <v>315</v>
      </c>
      <c r="E906" s="33" t="s">
        <v>315</v>
      </c>
    </row>
    <row r="907" spans="1:5" ht="13" x14ac:dyDescent="0.15">
      <c r="A907" s="32">
        <v>14</v>
      </c>
      <c r="B907" s="33" t="s">
        <v>4332</v>
      </c>
      <c r="C907" s="33">
        <v>7.6192199999999995E-4</v>
      </c>
      <c r="D907" s="33" t="s">
        <v>315</v>
      </c>
      <c r="E907" s="33" t="s">
        <v>315</v>
      </c>
    </row>
    <row r="908" spans="1:5" ht="13" x14ac:dyDescent="0.15">
      <c r="A908" s="32">
        <v>14</v>
      </c>
      <c r="B908" s="33" t="s">
        <v>4333</v>
      </c>
      <c r="C908" s="33">
        <v>7.4999500000000005E-4</v>
      </c>
      <c r="D908" s="33" t="s">
        <v>315</v>
      </c>
      <c r="E908" s="33" t="s">
        <v>315</v>
      </c>
    </row>
    <row r="909" spans="1:5" ht="13" x14ac:dyDescent="0.15">
      <c r="A909" s="32">
        <v>14</v>
      </c>
      <c r="B909" s="33" t="s">
        <v>4334</v>
      </c>
      <c r="C909" s="33">
        <v>7.3709299999999997E-4</v>
      </c>
      <c r="D909" s="33" t="s">
        <v>315</v>
      </c>
      <c r="E909" s="33" t="s">
        <v>315</v>
      </c>
    </row>
    <row r="910" spans="1:5" ht="13" x14ac:dyDescent="0.15">
      <c r="A910" s="32">
        <v>14</v>
      </c>
      <c r="B910" s="33" t="s">
        <v>4335</v>
      </c>
      <c r="C910" s="33">
        <v>7.3348800000000002E-4</v>
      </c>
      <c r="D910" s="33" t="s">
        <v>315</v>
      </c>
      <c r="E910" s="33" t="s">
        <v>315</v>
      </c>
    </row>
    <row r="911" spans="1:5" ht="13" x14ac:dyDescent="0.15">
      <c r="A911" s="32">
        <v>14</v>
      </c>
      <c r="B911" s="33" t="s">
        <v>4336</v>
      </c>
      <c r="C911" s="33">
        <v>6.4359499999999995E-4</v>
      </c>
      <c r="D911" s="33" t="s">
        <v>315</v>
      </c>
      <c r="E911" s="33" t="s">
        <v>315</v>
      </c>
    </row>
    <row r="912" spans="1:5" ht="13" x14ac:dyDescent="0.15">
      <c r="A912" s="32">
        <v>14</v>
      </c>
      <c r="B912" s="33" t="s">
        <v>4337</v>
      </c>
      <c r="C912" s="33">
        <v>5.9858199999999996E-4</v>
      </c>
      <c r="D912" s="33" t="s">
        <v>315</v>
      </c>
      <c r="E912" s="33" t="s">
        <v>315</v>
      </c>
    </row>
    <row r="913" spans="1:5" ht="13" x14ac:dyDescent="0.15">
      <c r="A913" s="32">
        <v>14</v>
      </c>
      <c r="B913" s="33" t="s">
        <v>4338</v>
      </c>
      <c r="C913" s="33">
        <v>5.6015700000000004E-4</v>
      </c>
      <c r="D913" s="33" t="s">
        <v>315</v>
      </c>
      <c r="E913" s="33" t="s">
        <v>315</v>
      </c>
    </row>
    <row r="914" spans="1:5" ht="13" x14ac:dyDescent="0.15">
      <c r="A914" s="32">
        <v>14</v>
      </c>
      <c r="B914" s="33" t="s">
        <v>4339</v>
      </c>
      <c r="C914" s="33">
        <v>5.2680100000000003E-4</v>
      </c>
      <c r="D914" s="33" t="s">
        <v>315</v>
      </c>
      <c r="E914" s="33" t="s">
        <v>315</v>
      </c>
    </row>
    <row r="915" spans="1:5" ht="13" x14ac:dyDescent="0.15">
      <c r="A915" s="32">
        <v>14</v>
      </c>
      <c r="B915" s="33" t="s">
        <v>4340</v>
      </c>
      <c r="C915" s="33">
        <v>5.1895200000000004E-4</v>
      </c>
      <c r="D915" s="33" t="s">
        <v>315</v>
      </c>
      <c r="E915" s="33" t="s">
        <v>315</v>
      </c>
    </row>
    <row r="916" spans="1:5" ht="13" x14ac:dyDescent="0.15">
      <c r="A916" s="32">
        <v>14</v>
      </c>
      <c r="B916" s="33" t="s">
        <v>4341</v>
      </c>
      <c r="C916" s="33">
        <v>5.1540099999999997E-4</v>
      </c>
      <c r="D916" s="33" t="s">
        <v>315</v>
      </c>
      <c r="E916" s="33" t="s">
        <v>315</v>
      </c>
    </row>
    <row r="917" spans="1:5" ht="13" x14ac:dyDescent="0.15">
      <c r="A917" s="32">
        <v>14</v>
      </c>
      <c r="B917" s="33" t="s">
        <v>4342</v>
      </c>
      <c r="C917" s="33">
        <v>5.03986E-4</v>
      </c>
      <c r="D917" s="33" t="s">
        <v>315</v>
      </c>
      <c r="E917" s="33" t="s">
        <v>315</v>
      </c>
    </row>
    <row r="918" spans="1:5" ht="13" x14ac:dyDescent="0.15">
      <c r="A918" s="32">
        <v>14</v>
      </c>
      <c r="B918" s="33" t="s">
        <v>4343</v>
      </c>
      <c r="C918" s="33">
        <v>5.0318900000000002E-4</v>
      </c>
      <c r="D918" s="33" t="s">
        <v>315</v>
      </c>
      <c r="E918" s="33" t="s">
        <v>315</v>
      </c>
    </row>
    <row r="919" spans="1:5" ht="13" x14ac:dyDescent="0.15">
      <c r="A919" s="32">
        <v>14</v>
      </c>
      <c r="B919" s="33" t="s">
        <v>4344</v>
      </c>
      <c r="C919" s="33">
        <v>4.8472400000000002E-4</v>
      </c>
      <c r="D919" s="33" t="s">
        <v>315</v>
      </c>
      <c r="E919" s="33" t="s">
        <v>315</v>
      </c>
    </row>
    <row r="920" spans="1:5" ht="13" x14ac:dyDescent="0.15">
      <c r="A920" s="32">
        <v>14</v>
      </c>
      <c r="B920" s="33" t="s">
        <v>4345</v>
      </c>
      <c r="C920" s="33">
        <v>4.6443E-4</v>
      </c>
      <c r="D920" s="33" t="s">
        <v>315</v>
      </c>
      <c r="E920" s="33" t="s">
        <v>315</v>
      </c>
    </row>
    <row r="921" spans="1:5" ht="13" x14ac:dyDescent="0.15">
      <c r="A921" s="32">
        <v>14</v>
      </c>
      <c r="B921" s="33" t="s">
        <v>4346</v>
      </c>
      <c r="C921" s="33">
        <v>4.6321099999999999E-4</v>
      </c>
      <c r="D921" s="33" t="s">
        <v>315</v>
      </c>
      <c r="E921" s="33" t="s">
        <v>315</v>
      </c>
    </row>
    <row r="922" spans="1:5" ht="13" x14ac:dyDescent="0.15">
      <c r="A922" s="32">
        <v>14</v>
      </c>
      <c r="B922" s="33" t="s">
        <v>4347</v>
      </c>
      <c r="C922" s="33">
        <v>4.50266E-4</v>
      </c>
      <c r="D922" s="33" t="s">
        <v>315</v>
      </c>
      <c r="E922" s="33" t="s">
        <v>315</v>
      </c>
    </row>
    <row r="923" spans="1:5" ht="13" x14ac:dyDescent="0.15">
      <c r="A923" s="32">
        <v>14</v>
      </c>
      <c r="B923" s="33" t="s">
        <v>4348</v>
      </c>
      <c r="C923" s="33">
        <v>4.3184899999999999E-4</v>
      </c>
      <c r="D923" s="33" t="s">
        <v>315</v>
      </c>
      <c r="E923" s="33" t="s">
        <v>315</v>
      </c>
    </row>
    <row r="924" spans="1:5" ht="13" x14ac:dyDescent="0.15">
      <c r="A924" s="32">
        <v>14</v>
      </c>
      <c r="B924" s="33" t="s">
        <v>4349</v>
      </c>
      <c r="C924" s="33">
        <v>3.7617400000000001E-4</v>
      </c>
      <c r="D924" s="33" t="s">
        <v>315</v>
      </c>
      <c r="E924" s="33" t="s">
        <v>315</v>
      </c>
    </row>
    <row r="925" spans="1:5" ht="13" x14ac:dyDescent="0.15">
      <c r="A925" s="32">
        <v>14</v>
      </c>
      <c r="B925" s="33" t="s">
        <v>4350</v>
      </c>
      <c r="C925" s="33">
        <v>3.5496099999999999E-4</v>
      </c>
      <c r="D925" s="33" t="s">
        <v>315</v>
      </c>
      <c r="E925" s="33" t="s">
        <v>315</v>
      </c>
    </row>
    <row r="926" spans="1:5" ht="13" x14ac:dyDescent="0.15">
      <c r="A926" s="32">
        <v>14</v>
      </c>
      <c r="B926" s="33" t="s">
        <v>4351</v>
      </c>
      <c r="C926" s="33">
        <v>3.3121700000000002E-4</v>
      </c>
      <c r="D926" s="33" t="s">
        <v>315</v>
      </c>
      <c r="E926" s="33" t="s">
        <v>315</v>
      </c>
    </row>
    <row r="927" spans="1:5" ht="13" x14ac:dyDescent="0.15">
      <c r="A927" s="32">
        <v>14</v>
      </c>
      <c r="B927" s="33" t="s">
        <v>4352</v>
      </c>
      <c r="C927" s="33">
        <v>3.12799E-4</v>
      </c>
      <c r="D927" s="33" t="s">
        <v>315</v>
      </c>
      <c r="E927" s="33" t="s">
        <v>315</v>
      </c>
    </row>
    <row r="928" spans="1:5" ht="13" x14ac:dyDescent="0.15">
      <c r="A928" s="32">
        <v>14</v>
      </c>
      <c r="B928" s="33" t="s">
        <v>4353</v>
      </c>
      <c r="C928" s="33">
        <v>3.1030700000000001E-4</v>
      </c>
      <c r="D928" s="33" t="s">
        <v>315</v>
      </c>
      <c r="E928" s="33" t="s">
        <v>315</v>
      </c>
    </row>
    <row r="929" spans="1:5" ht="13" x14ac:dyDescent="0.15">
      <c r="A929" s="32">
        <v>14</v>
      </c>
      <c r="B929" s="33" t="s">
        <v>4354</v>
      </c>
      <c r="C929" s="33">
        <v>2.9905600000000002E-4</v>
      </c>
      <c r="D929" s="33" t="s">
        <v>315</v>
      </c>
      <c r="E929" s="33" t="s">
        <v>315</v>
      </c>
    </row>
    <row r="930" spans="1:5" ht="13" x14ac:dyDescent="0.15">
      <c r="A930" s="32">
        <v>14</v>
      </c>
      <c r="B930" s="33" t="s">
        <v>4355</v>
      </c>
      <c r="C930" s="33">
        <v>2.98955E-4</v>
      </c>
      <c r="D930" s="33" t="s">
        <v>315</v>
      </c>
      <c r="E930" s="33" t="s">
        <v>315</v>
      </c>
    </row>
    <row r="931" spans="1:5" ht="13" x14ac:dyDescent="0.15">
      <c r="A931" s="32">
        <v>14</v>
      </c>
      <c r="B931" s="33" t="s">
        <v>4356</v>
      </c>
      <c r="C931" s="33">
        <v>2.9197199999999999E-4</v>
      </c>
      <c r="D931" s="33" t="s">
        <v>315</v>
      </c>
      <c r="E931" s="33" t="s">
        <v>315</v>
      </c>
    </row>
    <row r="932" spans="1:5" ht="13" x14ac:dyDescent="0.15">
      <c r="A932" s="32">
        <v>14</v>
      </c>
      <c r="B932" s="33" t="s">
        <v>4357</v>
      </c>
      <c r="C932" s="33">
        <v>2.85359E-4</v>
      </c>
      <c r="D932" s="33" t="s">
        <v>315</v>
      </c>
      <c r="E932" s="33" t="s">
        <v>315</v>
      </c>
    </row>
    <row r="933" spans="1:5" ht="13" x14ac:dyDescent="0.15">
      <c r="A933" s="32">
        <v>14</v>
      </c>
      <c r="B933" s="33" t="s">
        <v>4358</v>
      </c>
      <c r="C933" s="33">
        <v>2.8173E-4</v>
      </c>
      <c r="D933" s="33" t="s">
        <v>315</v>
      </c>
      <c r="E933" s="33" t="s">
        <v>315</v>
      </c>
    </row>
    <row r="934" spans="1:5" ht="13" x14ac:dyDescent="0.15">
      <c r="A934" s="32">
        <v>14</v>
      </c>
      <c r="B934" s="33" t="s">
        <v>4359</v>
      </c>
      <c r="C934" s="33">
        <v>2.7993700000000001E-4</v>
      </c>
      <c r="D934" s="33" t="s">
        <v>315</v>
      </c>
      <c r="E934" s="33" t="s">
        <v>315</v>
      </c>
    </row>
    <row r="935" spans="1:5" ht="13" x14ac:dyDescent="0.15">
      <c r="A935" s="32">
        <v>14</v>
      </c>
      <c r="B935" s="33" t="s">
        <v>4360</v>
      </c>
      <c r="C935" s="33">
        <v>2.7976999999999999E-4</v>
      </c>
      <c r="D935" s="33" t="s">
        <v>315</v>
      </c>
      <c r="E935" s="33" t="s">
        <v>315</v>
      </c>
    </row>
    <row r="936" spans="1:5" ht="13" x14ac:dyDescent="0.15">
      <c r="A936" s="32">
        <v>14</v>
      </c>
      <c r="B936" s="33" t="s">
        <v>4361</v>
      </c>
      <c r="C936" s="33">
        <v>2.7867899999999999E-4</v>
      </c>
      <c r="D936" s="33" t="s">
        <v>315</v>
      </c>
      <c r="E936" s="33" t="s">
        <v>315</v>
      </c>
    </row>
    <row r="937" spans="1:5" ht="13" x14ac:dyDescent="0.15">
      <c r="A937" s="32">
        <v>14</v>
      </c>
      <c r="B937" s="33" t="s">
        <v>4362</v>
      </c>
      <c r="C937" s="33">
        <v>2.74734E-4</v>
      </c>
      <c r="D937" s="33" t="s">
        <v>315</v>
      </c>
      <c r="E937" s="33" t="s">
        <v>315</v>
      </c>
    </row>
    <row r="938" spans="1:5" ht="13" x14ac:dyDescent="0.15">
      <c r="A938" s="32">
        <v>14</v>
      </c>
      <c r="B938" s="33" t="s">
        <v>4363</v>
      </c>
      <c r="C938" s="33">
        <v>2.7469099999999998E-4</v>
      </c>
      <c r="D938" s="33" t="s">
        <v>315</v>
      </c>
      <c r="E938" s="33" t="s">
        <v>315</v>
      </c>
    </row>
    <row r="939" spans="1:5" ht="13" x14ac:dyDescent="0.15">
      <c r="A939" s="32">
        <v>14</v>
      </c>
      <c r="B939" s="33" t="s">
        <v>4364</v>
      </c>
      <c r="C939" s="33">
        <v>2.7451299999999999E-4</v>
      </c>
      <c r="D939" s="33" t="s">
        <v>315</v>
      </c>
      <c r="E939" s="33" t="s">
        <v>315</v>
      </c>
    </row>
    <row r="940" spans="1:5" ht="13" x14ac:dyDescent="0.15">
      <c r="A940" s="32">
        <v>14</v>
      </c>
      <c r="B940" s="33" t="s">
        <v>4365</v>
      </c>
      <c r="C940" s="33">
        <v>2.74193E-4</v>
      </c>
      <c r="D940" s="33" t="s">
        <v>315</v>
      </c>
      <c r="E940" s="33" t="s">
        <v>315</v>
      </c>
    </row>
    <row r="941" spans="1:5" ht="13" x14ac:dyDescent="0.15">
      <c r="A941" s="32">
        <v>14</v>
      </c>
      <c r="B941" s="33" t="s">
        <v>4366</v>
      </c>
      <c r="C941" s="33">
        <v>2.7074299999999999E-4</v>
      </c>
      <c r="D941" s="33" t="s">
        <v>315</v>
      </c>
      <c r="E941" s="33" t="s">
        <v>315</v>
      </c>
    </row>
    <row r="942" spans="1:5" ht="13" x14ac:dyDescent="0.15">
      <c r="A942" s="32">
        <v>14</v>
      </c>
      <c r="B942" s="33" t="s">
        <v>4367</v>
      </c>
      <c r="C942" s="33">
        <v>2.6488100000000001E-4</v>
      </c>
      <c r="D942" s="33" t="s">
        <v>315</v>
      </c>
      <c r="E942" s="33" t="s">
        <v>315</v>
      </c>
    </row>
    <row r="943" spans="1:5" ht="13" x14ac:dyDescent="0.15">
      <c r="A943" s="32">
        <v>14</v>
      </c>
      <c r="B943" s="33" t="s">
        <v>4368</v>
      </c>
      <c r="C943" s="33">
        <v>2.42876E-4</v>
      </c>
      <c r="D943" s="33" t="s">
        <v>315</v>
      </c>
      <c r="E943" s="33" t="s">
        <v>315</v>
      </c>
    </row>
    <row r="944" spans="1:5" ht="13" x14ac:dyDescent="0.15">
      <c r="A944" s="32">
        <v>14</v>
      </c>
      <c r="B944" s="33" t="s">
        <v>4369</v>
      </c>
      <c r="C944" s="33">
        <v>2.39511E-4</v>
      </c>
      <c r="D944" s="33" t="s">
        <v>315</v>
      </c>
      <c r="E944" s="33" t="s">
        <v>315</v>
      </c>
    </row>
    <row r="945" spans="1:5" ht="13" x14ac:dyDescent="0.15">
      <c r="A945" s="32">
        <v>14</v>
      </c>
      <c r="B945" s="33" t="s">
        <v>4370</v>
      </c>
      <c r="C945" s="33">
        <v>2.3805500000000001E-4</v>
      </c>
      <c r="D945" s="33" t="s">
        <v>315</v>
      </c>
      <c r="E945" s="33" t="s">
        <v>315</v>
      </c>
    </row>
    <row r="946" spans="1:5" ht="13" x14ac:dyDescent="0.15">
      <c r="A946" s="32">
        <v>14</v>
      </c>
      <c r="B946" s="33" t="s">
        <v>4371</v>
      </c>
      <c r="C946" s="33">
        <v>2.34062E-4</v>
      </c>
      <c r="D946" s="33" t="s">
        <v>315</v>
      </c>
      <c r="E946" s="33" t="s">
        <v>315</v>
      </c>
    </row>
    <row r="947" spans="1:5" ht="13" x14ac:dyDescent="0.15">
      <c r="A947" s="32">
        <v>14</v>
      </c>
      <c r="B947" s="33" t="s">
        <v>4372</v>
      </c>
      <c r="C947" s="33">
        <v>2.3400499999999999E-4</v>
      </c>
      <c r="D947" s="33" t="s">
        <v>315</v>
      </c>
      <c r="E947" s="33" t="s">
        <v>315</v>
      </c>
    </row>
    <row r="948" spans="1:5" ht="13" x14ac:dyDescent="0.15">
      <c r="A948" s="32">
        <v>14</v>
      </c>
      <c r="B948" s="33" t="s">
        <v>4373</v>
      </c>
      <c r="C948" s="33">
        <v>2.2282899999999999E-4</v>
      </c>
      <c r="D948" s="33" t="s">
        <v>315</v>
      </c>
      <c r="E948" s="33" t="s">
        <v>315</v>
      </c>
    </row>
    <row r="949" spans="1:5" ht="13" x14ac:dyDescent="0.15">
      <c r="A949" s="32">
        <v>14</v>
      </c>
      <c r="B949" s="33" t="s">
        <v>4374</v>
      </c>
      <c r="C949" s="33">
        <v>2.2168099999999999E-4</v>
      </c>
      <c r="D949" s="33" t="s">
        <v>315</v>
      </c>
      <c r="E949" s="33" t="s">
        <v>315</v>
      </c>
    </row>
    <row r="950" spans="1:5" ht="13" x14ac:dyDescent="0.15">
      <c r="A950" s="32">
        <v>14</v>
      </c>
      <c r="B950" s="33" t="s">
        <v>4375</v>
      </c>
      <c r="C950" s="33">
        <v>2.2137599999999999E-4</v>
      </c>
      <c r="D950" s="33" t="s">
        <v>315</v>
      </c>
      <c r="E950" s="33" t="s">
        <v>315</v>
      </c>
    </row>
    <row r="951" spans="1:5" ht="13" x14ac:dyDescent="0.15">
      <c r="A951" s="32">
        <v>14</v>
      </c>
      <c r="B951" s="33" t="s">
        <v>4376</v>
      </c>
      <c r="C951" s="33">
        <v>2.1727399999999999E-4</v>
      </c>
      <c r="D951" s="33" t="s">
        <v>315</v>
      </c>
      <c r="E951" s="33" t="s">
        <v>315</v>
      </c>
    </row>
    <row r="952" spans="1:5" ht="13" x14ac:dyDescent="0.15">
      <c r="A952" s="32">
        <v>14</v>
      </c>
      <c r="B952" s="33" t="s">
        <v>4377</v>
      </c>
      <c r="C952" s="33">
        <v>2.0123299999999999E-4</v>
      </c>
      <c r="D952" s="33" t="s">
        <v>315</v>
      </c>
      <c r="E952" s="33" t="s">
        <v>315</v>
      </c>
    </row>
    <row r="953" spans="1:5" ht="13" x14ac:dyDescent="0.15">
      <c r="A953" s="32">
        <v>14</v>
      </c>
      <c r="B953" s="33" t="s">
        <v>4378</v>
      </c>
      <c r="C953" s="33">
        <v>1.9693900000000001E-4</v>
      </c>
      <c r="D953" s="33" t="s">
        <v>315</v>
      </c>
      <c r="E953" s="33" t="s">
        <v>315</v>
      </c>
    </row>
    <row r="954" spans="1:5" ht="13" x14ac:dyDescent="0.15">
      <c r="A954" s="32">
        <v>14</v>
      </c>
      <c r="B954" s="33" t="s">
        <v>4379</v>
      </c>
      <c r="C954" s="33">
        <v>1.9617300000000001E-4</v>
      </c>
      <c r="D954" s="33" t="s">
        <v>315</v>
      </c>
      <c r="E954" s="33" t="s">
        <v>315</v>
      </c>
    </row>
    <row r="955" spans="1:5" ht="13" x14ac:dyDescent="0.15">
      <c r="A955" s="32">
        <v>14</v>
      </c>
      <c r="B955" s="33" t="s">
        <v>4380</v>
      </c>
      <c r="C955" s="33">
        <v>1.9122200000000001E-4</v>
      </c>
      <c r="D955" s="33" t="s">
        <v>315</v>
      </c>
      <c r="E955" s="33" t="s">
        <v>315</v>
      </c>
    </row>
    <row r="956" spans="1:5" ht="13" x14ac:dyDescent="0.15">
      <c r="A956" s="32">
        <v>14</v>
      </c>
      <c r="B956" s="33" t="s">
        <v>4381</v>
      </c>
      <c r="C956" s="33">
        <v>1.88903E-4</v>
      </c>
      <c r="D956" s="33" t="s">
        <v>315</v>
      </c>
      <c r="E956" s="33" t="s">
        <v>315</v>
      </c>
    </row>
    <row r="957" spans="1:5" ht="13" x14ac:dyDescent="0.15">
      <c r="A957" s="32">
        <v>14</v>
      </c>
      <c r="B957" s="33" t="s">
        <v>4382</v>
      </c>
      <c r="C957" s="33">
        <v>1.8783499999999999E-4</v>
      </c>
      <c r="D957" s="33" t="s">
        <v>315</v>
      </c>
      <c r="E957" s="33" t="s">
        <v>315</v>
      </c>
    </row>
    <row r="958" spans="1:5" ht="13" x14ac:dyDescent="0.15">
      <c r="A958" s="32">
        <v>14</v>
      </c>
      <c r="B958" s="33" t="s">
        <v>4383</v>
      </c>
      <c r="C958" s="33">
        <v>1.79495E-4</v>
      </c>
      <c r="D958" s="33" t="s">
        <v>315</v>
      </c>
      <c r="E958" s="33" t="s">
        <v>315</v>
      </c>
    </row>
    <row r="959" spans="1:5" ht="13" x14ac:dyDescent="0.15">
      <c r="A959" s="32">
        <v>14</v>
      </c>
      <c r="B959" s="33" t="s">
        <v>4384</v>
      </c>
      <c r="C959" s="33">
        <v>1.7517100000000001E-4</v>
      </c>
      <c r="D959" s="33" t="s">
        <v>315</v>
      </c>
      <c r="E959" s="33" t="s">
        <v>315</v>
      </c>
    </row>
    <row r="960" spans="1:5" ht="13" x14ac:dyDescent="0.15">
      <c r="A960" s="32">
        <v>14</v>
      </c>
      <c r="B960" s="33" t="s">
        <v>4385</v>
      </c>
      <c r="C960" s="33">
        <v>1.72201E-4</v>
      </c>
      <c r="D960" s="33" t="s">
        <v>315</v>
      </c>
      <c r="E960" s="33" t="s">
        <v>315</v>
      </c>
    </row>
    <row r="961" spans="1:5" ht="13" x14ac:dyDescent="0.15">
      <c r="A961" s="32">
        <v>14</v>
      </c>
      <c r="B961" s="33" t="s">
        <v>4386</v>
      </c>
      <c r="C961" s="33">
        <v>1.7216599999999999E-4</v>
      </c>
      <c r="D961" s="33" t="s">
        <v>315</v>
      </c>
      <c r="E961" s="33" t="s">
        <v>315</v>
      </c>
    </row>
    <row r="962" spans="1:5" ht="13" x14ac:dyDescent="0.15">
      <c r="A962" s="32">
        <v>14</v>
      </c>
      <c r="B962" s="33" t="s">
        <v>4387</v>
      </c>
      <c r="C962" s="33">
        <v>1.61335E-4</v>
      </c>
      <c r="D962" s="33" t="s">
        <v>315</v>
      </c>
      <c r="E962" s="33" t="s">
        <v>315</v>
      </c>
    </row>
    <row r="963" spans="1:5" ht="13" x14ac:dyDescent="0.15">
      <c r="A963" s="32">
        <v>14</v>
      </c>
      <c r="B963" s="33" t="s">
        <v>4388</v>
      </c>
      <c r="C963" s="33">
        <v>1.59992E-4</v>
      </c>
      <c r="D963" s="33" t="s">
        <v>315</v>
      </c>
      <c r="E963" s="33" t="s">
        <v>315</v>
      </c>
    </row>
    <row r="964" spans="1:5" ht="13" x14ac:dyDescent="0.15">
      <c r="A964" s="32">
        <v>14</v>
      </c>
      <c r="B964" s="33" t="s">
        <v>4389</v>
      </c>
      <c r="C964" s="33">
        <v>1.5736E-4</v>
      </c>
      <c r="D964" s="33" t="s">
        <v>315</v>
      </c>
      <c r="E964" s="33" t="s">
        <v>315</v>
      </c>
    </row>
    <row r="965" spans="1:5" ht="13" x14ac:dyDescent="0.15">
      <c r="A965" s="32">
        <v>14</v>
      </c>
      <c r="B965" s="33" t="s">
        <v>4390</v>
      </c>
      <c r="C965" s="33">
        <v>1.5733300000000001E-4</v>
      </c>
      <c r="D965" s="33" t="s">
        <v>315</v>
      </c>
      <c r="E965" s="33" t="s">
        <v>315</v>
      </c>
    </row>
    <row r="966" spans="1:5" ht="13" x14ac:dyDescent="0.15">
      <c r="A966" s="32">
        <v>14</v>
      </c>
      <c r="B966" s="33" t="s">
        <v>4391</v>
      </c>
      <c r="C966" s="33">
        <v>1.5277199999999999E-4</v>
      </c>
      <c r="D966" s="33" t="s">
        <v>315</v>
      </c>
      <c r="E966" s="33" t="s">
        <v>315</v>
      </c>
    </row>
    <row r="967" spans="1:5" ht="13" x14ac:dyDescent="0.15">
      <c r="A967" s="32">
        <v>15</v>
      </c>
      <c r="B967" s="33" t="s">
        <v>4392</v>
      </c>
      <c r="C967" s="33">
        <v>0.35171400000000003</v>
      </c>
      <c r="D967" s="33">
        <v>0.33384571552591402</v>
      </c>
      <c r="E967" s="33">
        <v>2</v>
      </c>
    </row>
    <row r="968" spans="1:5" ht="13" x14ac:dyDescent="0.15">
      <c r="A968" s="32">
        <v>15</v>
      </c>
      <c r="B968" s="33" t="s">
        <v>4393</v>
      </c>
      <c r="C968" s="33">
        <v>0.25514300000000001</v>
      </c>
      <c r="D968" s="33">
        <v>0.25275046801811901</v>
      </c>
      <c r="E968" s="33">
        <v>2</v>
      </c>
    </row>
    <row r="969" spans="1:5" ht="13" x14ac:dyDescent="0.15">
      <c r="A969" s="32">
        <v>15</v>
      </c>
      <c r="B969" s="33" t="s">
        <v>4394</v>
      </c>
      <c r="C969" s="33">
        <v>0.22703200000000001</v>
      </c>
      <c r="D969" s="33">
        <v>0.20373950665997101</v>
      </c>
      <c r="E969" s="33">
        <v>1</v>
      </c>
    </row>
    <row r="970" spans="1:5" ht="13" x14ac:dyDescent="0.15">
      <c r="A970" s="32">
        <v>15</v>
      </c>
      <c r="B970" s="33" t="s">
        <v>4395</v>
      </c>
      <c r="C970" s="33">
        <v>0.21537000000000001</v>
      </c>
      <c r="D970" s="33">
        <v>0.22018183110845499</v>
      </c>
      <c r="E970" s="33">
        <v>1</v>
      </c>
    </row>
    <row r="971" spans="1:5" ht="13" x14ac:dyDescent="0.15">
      <c r="A971" s="32">
        <v>15</v>
      </c>
      <c r="B971" s="33" t="s">
        <v>4396</v>
      </c>
      <c r="C971" s="33">
        <v>0.20660999999999999</v>
      </c>
      <c r="D971" s="33">
        <v>0.21544864427742699</v>
      </c>
      <c r="E971" s="33">
        <v>2</v>
      </c>
    </row>
    <row r="972" spans="1:5" ht="13" x14ac:dyDescent="0.15">
      <c r="A972" s="32">
        <v>15</v>
      </c>
      <c r="B972" s="33" t="s">
        <v>4397</v>
      </c>
      <c r="C972" s="33">
        <v>0.160104</v>
      </c>
      <c r="D972" s="33">
        <v>0.16806858721057599</v>
      </c>
      <c r="E972" s="33">
        <v>1</v>
      </c>
    </row>
    <row r="973" spans="1:5" ht="13" x14ac:dyDescent="0.15">
      <c r="A973" s="32">
        <v>15</v>
      </c>
      <c r="B973" s="33" t="s">
        <v>4398</v>
      </c>
      <c r="C973" s="33">
        <v>0.120783</v>
      </c>
      <c r="D973" s="33">
        <v>0.128245918908346</v>
      </c>
      <c r="E973" s="33">
        <v>1</v>
      </c>
    </row>
    <row r="974" spans="1:5" ht="13" x14ac:dyDescent="0.15">
      <c r="A974" s="32">
        <v>15</v>
      </c>
      <c r="B974" s="33" t="s">
        <v>4399</v>
      </c>
      <c r="C974" s="33">
        <v>0.11931</v>
      </c>
      <c r="D974" s="33">
        <v>0.124624476615114</v>
      </c>
      <c r="E974" s="33">
        <v>2</v>
      </c>
    </row>
    <row r="975" spans="1:5" ht="13" x14ac:dyDescent="0.15">
      <c r="A975" s="32">
        <v>15</v>
      </c>
      <c r="B975" s="33" t="s">
        <v>4400</v>
      </c>
      <c r="C975" s="33">
        <v>7.7811599999999995E-2</v>
      </c>
      <c r="D975" s="33">
        <v>7.9766954093659206E-2</v>
      </c>
      <c r="E975" s="33">
        <v>1</v>
      </c>
    </row>
    <row r="976" spans="1:5" ht="13" x14ac:dyDescent="0.15">
      <c r="A976" s="32">
        <v>15</v>
      </c>
      <c r="B976" s="33" t="s">
        <v>4401</v>
      </c>
      <c r="C976" s="33">
        <v>7.1479899999999999E-2</v>
      </c>
      <c r="D976" s="33">
        <v>7.7164305429010899E-2</v>
      </c>
      <c r="E976" s="33">
        <v>1</v>
      </c>
    </row>
    <row r="977" spans="1:5" ht="13" x14ac:dyDescent="0.15">
      <c r="A977" s="32">
        <v>15</v>
      </c>
      <c r="B977" s="33" t="s">
        <v>4402</v>
      </c>
      <c r="C977" s="33">
        <v>7.0229100000000003E-2</v>
      </c>
      <c r="D977" s="33">
        <v>6.21614494776817E-2</v>
      </c>
      <c r="E977" s="33">
        <v>1</v>
      </c>
    </row>
    <row r="978" spans="1:5" ht="13" x14ac:dyDescent="0.15">
      <c r="A978" s="32">
        <v>15</v>
      </c>
      <c r="B978" s="33" t="s">
        <v>4403</v>
      </c>
      <c r="C978" s="33">
        <v>6.6128300000000001E-2</v>
      </c>
      <c r="D978" s="33">
        <v>7.1790470685333105E-2</v>
      </c>
      <c r="E978" s="33">
        <v>2</v>
      </c>
    </row>
    <row r="979" spans="1:5" ht="13" x14ac:dyDescent="0.15">
      <c r="A979" s="32">
        <v>15</v>
      </c>
      <c r="B979" s="33" t="s">
        <v>4404</v>
      </c>
      <c r="C979" s="33">
        <v>5.4730000000000001E-2</v>
      </c>
      <c r="D979" s="33">
        <v>5.8036832277352103E-2</v>
      </c>
      <c r="E979" s="33">
        <v>1</v>
      </c>
    </row>
    <row r="980" spans="1:5" ht="13" x14ac:dyDescent="0.15">
      <c r="A980" s="32">
        <v>15</v>
      </c>
      <c r="B980" s="33" t="s">
        <v>4405</v>
      </c>
      <c r="C980" s="33">
        <v>1.23874E-2</v>
      </c>
      <c r="D980" s="33" t="s">
        <v>315</v>
      </c>
      <c r="E980" s="33" t="s">
        <v>315</v>
      </c>
    </row>
    <row r="981" spans="1:5" ht="13" x14ac:dyDescent="0.15">
      <c r="A981" s="32">
        <v>16</v>
      </c>
      <c r="B981" s="33" t="s">
        <v>4406</v>
      </c>
      <c r="C981" s="33">
        <v>0.966275</v>
      </c>
      <c r="D981" s="33">
        <v>0.96588573876144102</v>
      </c>
      <c r="E981" s="33">
        <v>2</v>
      </c>
    </row>
    <row r="982" spans="1:5" ht="13" x14ac:dyDescent="0.15">
      <c r="A982" s="32">
        <v>16</v>
      </c>
      <c r="B982" s="33" t="s">
        <v>4407</v>
      </c>
      <c r="C982" s="33">
        <v>0.44728400000000001</v>
      </c>
      <c r="D982" s="33">
        <v>0.49933869671625403</v>
      </c>
      <c r="E982" s="33">
        <v>1</v>
      </c>
    </row>
    <row r="983" spans="1:5" ht="13" x14ac:dyDescent="0.15">
      <c r="A983" s="32">
        <v>16</v>
      </c>
      <c r="B983" s="33" t="s">
        <v>4408</v>
      </c>
      <c r="C983" s="33">
        <v>0.25438499999999997</v>
      </c>
      <c r="D983" s="33">
        <v>0.29021735771204898</v>
      </c>
      <c r="E983" s="33">
        <v>1</v>
      </c>
    </row>
    <row r="984" spans="1:5" ht="13" x14ac:dyDescent="0.15">
      <c r="A984" s="32">
        <v>16</v>
      </c>
      <c r="B984" s="33" t="s">
        <v>4409</v>
      </c>
      <c r="C984" s="33">
        <v>0.16126299999999999</v>
      </c>
      <c r="D984" s="33">
        <v>0.181314061659786</v>
      </c>
      <c r="E984" s="33">
        <v>1</v>
      </c>
    </row>
    <row r="985" spans="1:5" ht="13" x14ac:dyDescent="0.15">
      <c r="A985" s="32">
        <v>16</v>
      </c>
      <c r="B985" s="33" t="s">
        <v>4410</v>
      </c>
      <c r="C985" s="33">
        <v>0.12024799999999999</v>
      </c>
      <c r="D985" s="33" t="s">
        <v>315</v>
      </c>
      <c r="E985" s="33" t="s">
        <v>315</v>
      </c>
    </row>
    <row r="986" spans="1:5" ht="13" x14ac:dyDescent="0.15">
      <c r="A986" s="32">
        <v>16</v>
      </c>
      <c r="B986" s="33" t="s">
        <v>4411</v>
      </c>
      <c r="C986" s="33">
        <v>4.0266900000000001E-2</v>
      </c>
      <c r="D986" s="33" t="s">
        <v>315</v>
      </c>
      <c r="E986" s="33" t="s">
        <v>315</v>
      </c>
    </row>
    <row r="987" spans="1:5" ht="13" x14ac:dyDescent="0.15">
      <c r="A987" s="32">
        <v>16</v>
      </c>
      <c r="B987" s="33" t="s">
        <v>4412</v>
      </c>
      <c r="C987" s="33">
        <v>2.96557E-2</v>
      </c>
      <c r="D987" s="33" t="s">
        <v>315</v>
      </c>
      <c r="E987" s="33" t="s">
        <v>315</v>
      </c>
    </row>
    <row r="988" spans="1:5" ht="13" x14ac:dyDescent="0.15">
      <c r="A988" s="32">
        <v>16</v>
      </c>
      <c r="B988" s="33" t="s">
        <v>4413</v>
      </c>
      <c r="C988" s="33">
        <v>1.1582800000000001E-2</v>
      </c>
      <c r="D988" s="33" t="s">
        <v>315</v>
      </c>
      <c r="E988" s="33" t="s">
        <v>315</v>
      </c>
    </row>
    <row r="989" spans="1:5" ht="13" x14ac:dyDescent="0.15">
      <c r="A989" s="32">
        <v>16</v>
      </c>
      <c r="B989" s="33" t="s">
        <v>4414</v>
      </c>
      <c r="C989" s="33">
        <v>9.2284199999999993E-3</v>
      </c>
      <c r="D989" s="33" t="s">
        <v>315</v>
      </c>
      <c r="E989" s="33" t="s">
        <v>315</v>
      </c>
    </row>
    <row r="990" spans="1:5" ht="13" x14ac:dyDescent="0.15">
      <c r="A990" s="32">
        <v>16</v>
      </c>
      <c r="B990" s="33" t="s">
        <v>4415</v>
      </c>
      <c r="C990" s="33">
        <v>6.6521000000000002E-3</v>
      </c>
      <c r="D990" s="33" t="s">
        <v>315</v>
      </c>
      <c r="E990" s="33" t="s">
        <v>315</v>
      </c>
    </row>
    <row r="991" spans="1:5" ht="13" x14ac:dyDescent="0.15">
      <c r="A991" s="32">
        <v>16</v>
      </c>
      <c r="B991" s="33" t="s">
        <v>4416</v>
      </c>
      <c r="C991" s="33">
        <v>6.1513699999999998E-3</v>
      </c>
      <c r="D991" s="33" t="s">
        <v>315</v>
      </c>
      <c r="E991" s="33" t="s">
        <v>315</v>
      </c>
    </row>
    <row r="992" spans="1:5" ht="13" x14ac:dyDescent="0.15">
      <c r="A992" s="32">
        <v>16</v>
      </c>
      <c r="B992" s="33" t="s">
        <v>4417</v>
      </c>
      <c r="C992" s="33">
        <v>6.1443000000000001E-3</v>
      </c>
      <c r="D992" s="33" t="s">
        <v>315</v>
      </c>
      <c r="E992" s="33" t="s">
        <v>315</v>
      </c>
    </row>
    <row r="993" spans="1:5" ht="13" x14ac:dyDescent="0.15">
      <c r="A993" s="32">
        <v>16</v>
      </c>
      <c r="B993" s="33" t="s">
        <v>4418</v>
      </c>
      <c r="C993" s="33">
        <v>5.9100300000000001E-3</v>
      </c>
      <c r="D993" s="33" t="s">
        <v>315</v>
      </c>
      <c r="E993" s="33" t="s">
        <v>315</v>
      </c>
    </row>
    <row r="994" spans="1:5" ht="13" x14ac:dyDescent="0.15">
      <c r="A994" s="32">
        <v>16</v>
      </c>
      <c r="B994" s="33" t="s">
        <v>4419</v>
      </c>
      <c r="C994" s="33">
        <v>5.6765100000000001E-3</v>
      </c>
      <c r="D994" s="33" t="s">
        <v>315</v>
      </c>
      <c r="E994" s="33" t="s">
        <v>315</v>
      </c>
    </row>
    <row r="995" spans="1:5" ht="13" x14ac:dyDescent="0.15">
      <c r="A995" s="32">
        <v>16</v>
      </c>
      <c r="B995" s="33" t="s">
        <v>4420</v>
      </c>
      <c r="C995" s="33">
        <v>4.5593500000000002E-3</v>
      </c>
      <c r="D995" s="33" t="s">
        <v>315</v>
      </c>
      <c r="E995" s="33" t="s">
        <v>315</v>
      </c>
    </row>
    <row r="996" spans="1:5" ht="13" x14ac:dyDescent="0.15">
      <c r="A996" s="32">
        <v>16</v>
      </c>
      <c r="B996" s="33" t="s">
        <v>4421</v>
      </c>
      <c r="C996" s="33">
        <v>4.1200200000000003E-3</v>
      </c>
      <c r="D996" s="33" t="s">
        <v>315</v>
      </c>
      <c r="E996" s="33" t="s">
        <v>315</v>
      </c>
    </row>
    <row r="997" spans="1:5" ht="13" x14ac:dyDescent="0.15">
      <c r="A997" s="32">
        <v>16</v>
      </c>
      <c r="B997" s="33" t="s">
        <v>4422</v>
      </c>
      <c r="C997" s="33">
        <v>3.9748600000000002E-3</v>
      </c>
      <c r="D997" s="33" t="s">
        <v>315</v>
      </c>
      <c r="E997" s="33" t="s">
        <v>315</v>
      </c>
    </row>
    <row r="998" spans="1:5" ht="13" x14ac:dyDescent="0.15">
      <c r="A998" s="32">
        <v>16</v>
      </c>
      <c r="B998" s="33" t="s">
        <v>4423</v>
      </c>
      <c r="C998" s="33">
        <v>3.9657399999999997E-3</v>
      </c>
      <c r="D998" s="33" t="s">
        <v>315</v>
      </c>
      <c r="E998" s="33" t="s">
        <v>315</v>
      </c>
    </row>
    <row r="999" spans="1:5" ht="13" x14ac:dyDescent="0.15">
      <c r="A999" s="32">
        <v>16</v>
      </c>
      <c r="B999" s="33" t="s">
        <v>4424</v>
      </c>
      <c r="C999" s="33">
        <v>3.8995599999999998E-3</v>
      </c>
      <c r="D999" s="33" t="s">
        <v>315</v>
      </c>
      <c r="E999" s="33" t="s">
        <v>315</v>
      </c>
    </row>
    <row r="1000" spans="1:5" ht="13" x14ac:dyDescent="0.15">
      <c r="A1000" s="32">
        <v>16</v>
      </c>
      <c r="B1000" s="33" t="s">
        <v>4425</v>
      </c>
      <c r="C1000" s="33">
        <v>3.6330799999999999E-3</v>
      </c>
      <c r="D1000" s="33" t="s">
        <v>315</v>
      </c>
      <c r="E1000" s="33" t="s">
        <v>315</v>
      </c>
    </row>
    <row r="1001" spans="1:5" ht="13" x14ac:dyDescent="0.15">
      <c r="A1001" s="32">
        <v>16</v>
      </c>
      <c r="B1001" s="33" t="s">
        <v>4426</v>
      </c>
      <c r="C1001" s="33">
        <v>3.5880600000000001E-3</v>
      </c>
      <c r="D1001" s="33" t="s">
        <v>315</v>
      </c>
      <c r="E1001" s="33" t="s">
        <v>315</v>
      </c>
    </row>
    <row r="1002" spans="1:5" ht="13" x14ac:dyDescent="0.15">
      <c r="A1002" s="32">
        <v>16</v>
      </c>
      <c r="B1002" s="33" t="s">
        <v>4427</v>
      </c>
      <c r="C1002" s="33">
        <v>3.05858E-3</v>
      </c>
      <c r="D1002" s="33" t="s">
        <v>315</v>
      </c>
      <c r="E1002" s="33" t="s">
        <v>315</v>
      </c>
    </row>
    <row r="1003" spans="1:5" ht="13" x14ac:dyDescent="0.15">
      <c r="A1003" s="32">
        <v>16</v>
      </c>
      <c r="B1003" s="33" t="s">
        <v>4428</v>
      </c>
      <c r="C1003" s="33">
        <v>2.849E-3</v>
      </c>
      <c r="D1003" s="33" t="s">
        <v>315</v>
      </c>
      <c r="E1003" s="33" t="s">
        <v>315</v>
      </c>
    </row>
    <row r="1004" spans="1:5" ht="13" x14ac:dyDescent="0.15">
      <c r="A1004" s="32">
        <v>16</v>
      </c>
      <c r="B1004" s="33" t="s">
        <v>4429</v>
      </c>
      <c r="C1004" s="33">
        <v>2.63057E-3</v>
      </c>
      <c r="D1004" s="33" t="s">
        <v>315</v>
      </c>
      <c r="E1004" s="33" t="s">
        <v>315</v>
      </c>
    </row>
    <row r="1005" spans="1:5" ht="13" x14ac:dyDescent="0.15">
      <c r="A1005" s="32">
        <v>16</v>
      </c>
      <c r="B1005" s="33" t="s">
        <v>4430</v>
      </c>
      <c r="C1005" s="33">
        <v>1.92377E-3</v>
      </c>
      <c r="D1005" s="33" t="s">
        <v>315</v>
      </c>
      <c r="E1005" s="33" t="s">
        <v>315</v>
      </c>
    </row>
    <row r="1006" spans="1:5" ht="13" x14ac:dyDescent="0.15">
      <c r="A1006" s="32">
        <v>16</v>
      </c>
      <c r="B1006" s="33" t="s">
        <v>4431</v>
      </c>
      <c r="C1006" s="33">
        <v>1.78309E-3</v>
      </c>
      <c r="D1006" s="33" t="s">
        <v>315</v>
      </c>
      <c r="E1006" s="33" t="s">
        <v>315</v>
      </c>
    </row>
    <row r="1007" spans="1:5" ht="13" x14ac:dyDescent="0.15">
      <c r="A1007" s="32">
        <v>16</v>
      </c>
      <c r="B1007" s="33" t="s">
        <v>4432</v>
      </c>
      <c r="C1007" s="33">
        <v>1.5097000000000001E-3</v>
      </c>
      <c r="D1007" s="33" t="s">
        <v>315</v>
      </c>
      <c r="E1007" s="33" t="s">
        <v>315</v>
      </c>
    </row>
    <row r="1008" spans="1:5" ht="13" x14ac:dyDescent="0.15">
      <c r="A1008" s="32">
        <v>16</v>
      </c>
      <c r="B1008" s="33" t="s">
        <v>4433</v>
      </c>
      <c r="C1008" s="33">
        <v>1.4462500000000001E-3</v>
      </c>
      <c r="D1008" s="33" t="s">
        <v>315</v>
      </c>
      <c r="E1008" s="33" t="s">
        <v>315</v>
      </c>
    </row>
    <row r="1009" spans="1:5" ht="13" x14ac:dyDescent="0.15">
      <c r="A1009" s="32">
        <v>16</v>
      </c>
      <c r="B1009" s="33" t="s">
        <v>4434</v>
      </c>
      <c r="C1009" s="33">
        <v>1.4265199999999999E-3</v>
      </c>
      <c r="D1009" s="33" t="s">
        <v>315</v>
      </c>
      <c r="E1009" s="33" t="s">
        <v>315</v>
      </c>
    </row>
    <row r="1010" spans="1:5" ht="13" x14ac:dyDescent="0.15">
      <c r="A1010" s="32">
        <v>16</v>
      </c>
      <c r="B1010" s="33" t="s">
        <v>4435</v>
      </c>
      <c r="C1010" s="33">
        <v>1.28151E-3</v>
      </c>
      <c r="D1010" s="33" t="s">
        <v>315</v>
      </c>
      <c r="E1010" s="33" t="s">
        <v>315</v>
      </c>
    </row>
    <row r="1011" spans="1:5" ht="13" x14ac:dyDescent="0.15">
      <c r="A1011" s="32">
        <v>16</v>
      </c>
      <c r="B1011" s="33" t="s">
        <v>4436</v>
      </c>
      <c r="C1011" s="33">
        <v>1.1836500000000001E-3</v>
      </c>
      <c r="D1011" s="33" t="s">
        <v>315</v>
      </c>
      <c r="E1011" s="33" t="s">
        <v>315</v>
      </c>
    </row>
    <row r="1012" spans="1:5" ht="13" x14ac:dyDescent="0.15">
      <c r="A1012" s="32">
        <v>16</v>
      </c>
      <c r="B1012" s="33" t="s">
        <v>4437</v>
      </c>
      <c r="C1012" s="33">
        <v>1.1307400000000001E-3</v>
      </c>
      <c r="D1012" s="33" t="s">
        <v>315</v>
      </c>
      <c r="E1012" s="33" t="s">
        <v>315</v>
      </c>
    </row>
    <row r="1013" spans="1:5" ht="13" x14ac:dyDescent="0.15">
      <c r="A1013" s="32">
        <v>16</v>
      </c>
      <c r="B1013" s="33" t="s">
        <v>4438</v>
      </c>
      <c r="C1013" s="33">
        <v>1.11246E-3</v>
      </c>
      <c r="D1013" s="33" t="s">
        <v>315</v>
      </c>
      <c r="E1013" s="33" t="s">
        <v>315</v>
      </c>
    </row>
    <row r="1014" spans="1:5" ht="13" x14ac:dyDescent="0.15">
      <c r="A1014" s="32">
        <v>16</v>
      </c>
      <c r="B1014" s="33" t="s">
        <v>4439</v>
      </c>
      <c r="C1014" s="33">
        <v>1.03867E-3</v>
      </c>
      <c r="D1014" s="33" t="s">
        <v>315</v>
      </c>
      <c r="E1014" s="33" t="s">
        <v>315</v>
      </c>
    </row>
    <row r="1015" spans="1:5" ht="13" x14ac:dyDescent="0.15">
      <c r="A1015" s="32">
        <v>16</v>
      </c>
      <c r="B1015" s="33" t="s">
        <v>4440</v>
      </c>
      <c r="C1015" s="33">
        <v>1.00928E-3</v>
      </c>
      <c r="D1015" s="33" t="s">
        <v>315</v>
      </c>
      <c r="E1015" s="33" t="s">
        <v>315</v>
      </c>
    </row>
    <row r="1016" spans="1:5" ht="13" x14ac:dyDescent="0.15">
      <c r="A1016" s="32">
        <v>16</v>
      </c>
      <c r="B1016" s="33" t="s">
        <v>4441</v>
      </c>
      <c r="C1016" s="33">
        <v>8.5436699999999997E-4</v>
      </c>
      <c r="D1016" s="33" t="s">
        <v>315</v>
      </c>
      <c r="E1016" s="33" t="s">
        <v>315</v>
      </c>
    </row>
    <row r="1017" spans="1:5" ht="13" x14ac:dyDescent="0.15">
      <c r="A1017" s="32">
        <v>16</v>
      </c>
      <c r="B1017" s="33" t="s">
        <v>4442</v>
      </c>
      <c r="C1017" s="33">
        <v>8.2855099999999996E-4</v>
      </c>
      <c r="D1017" s="33" t="s">
        <v>315</v>
      </c>
      <c r="E1017" s="33" t="s">
        <v>315</v>
      </c>
    </row>
    <row r="1018" spans="1:5" ht="13" x14ac:dyDescent="0.15">
      <c r="A1018" s="32">
        <v>16</v>
      </c>
      <c r="B1018" s="33" t="s">
        <v>4443</v>
      </c>
      <c r="C1018" s="33">
        <v>8.1957500000000001E-4</v>
      </c>
      <c r="D1018" s="33" t="s">
        <v>315</v>
      </c>
      <c r="E1018" s="33" t="s">
        <v>315</v>
      </c>
    </row>
    <row r="1019" spans="1:5" ht="13" x14ac:dyDescent="0.15">
      <c r="A1019" s="32">
        <v>16</v>
      </c>
      <c r="B1019" s="33" t="s">
        <v>4444</v>
      </c>
      <c r="C1019" s="33">
        <v>8.1144099999999999E-4</v>
      </c>
      <c r="D1019" s="33" t="s">
        <v>315</v>
      </c>
      <c r="E1019" s="33" t="s">
        <v>315</v>
      </c>
    </row>
    <row r="1020" spans="1:5" ht="13" x14ac:dyDescent="0.15">
      <c r="A1020" s="32">
        <v>16</v>
      </c>
      <c r="B1020" s="33" t="s">
        <v>4445</v>
      </c>
      <c r="C1020" s="33">
        <v>8.0692899999999996E-4</v>
      </c>
      <c r="D1020" s="33" t="s">
        <v>315</v>
      </c>
      <c r="E1020" s="33" t="s">
        <v>315</v>
      </c>
    </row>
    <row r="1021" spans="1:5" ht="13" x14ac:dyDescent="0.15">
      <c r="A1021" s="32">
        <v>16</v>
      </c>
      <c r="B1021" s="33" t="s">
        <v>4446</v>
      </c>
      <c r="C1021" s="33">
        <v>7.9507600000000003E-4</v>
      </c>
      <c r="D1021" s="33" t="s">
        <v>315</v>
      </c>
      <c r="E1021" s="33" t="s">
        <v>315</v>
      </c>
    </row>
    <row r="1022" spans="1:5" ht="13" x14ac:dyDescent="0.15">
      <c r="A1022" s="32">
        <v>16</v>
      </c>
      <c r="B1022" s="33" t="s">
        <v>4447</v>
      </c>
      <c r="C1022" s="33">
        <v>7.9179399999999996E-4</v>
      </c>
      <c r="D1022" s="33" t="s">
        <v>315</v>
      </c>
      <c r="E1022" s="33" t="s">
        <v>315</v>
      </c>
    </row>
    <row r="1023" spans="1:5" ht="13" x14ac:dyDescent="0.15">
      <c r="A1023" s="32">
        <v>16</v>
      </c>
      <c r="B1023" s="33" t="s">
        <v>4448</v>
      </c>
      <c r="C1023" s="33">
        <v>7.5606299999999996E-4</v>
      </c>
      <c r="D1023" s="33" t="s">
        <v>315</v>
      </c>
      <c r="E1023" s="33" t="s">
        <v>315</v>
      </c>
    </row>
    <row r="1024" spans="1:5" ht="13" x14ac:dyDescent="0.15">
      <c r="A1024" s="32">
        <v>16</v>
      </c>
      <c r="B1024" s="33" t="s">
        <v>4449</v>
      </c>
      <c r="C1024" s="33">
        <v>6.7638699999999997E-4</v>
      </c>
      <c r="D1024" s="33" t="s">
        <v>315</v>
      </c>
      <c r="E1024" s="33" t="s">
        <v>315</v>
      </c>
    </row>
    <row r="1025" spans="1:5" ht="13" x14ac:dyDescent="0.15">
      <c r="A1025" s="32">
        <v>16</v>
      </c>
      <c r="B1025" s="33" t="s">
        <v>4450</v>
      </c>
      <c r="C1025" s="33">
        <v>6.6720199999999999E-4</v>
      </c>
      <c r="D1025" s="33" t="s">
        <v>315</v>
      </c>
      <c r="E1025" s="33" t="s">
        <v>315</v>
      </c>
    </row>
    <row r="1026" spans="1:5" ht="13" x14ac:dyDescent="0.15">
      <c r="A1026" s="32">
        <v>16</v>
      </c>
      <c r="B1026" s="33" t="s">
        <v>4451</v>
      </c>
      <c r="C1026" s="33">
        <v>6.6080999999999996E-4</v>
      </c>
      <c r="D1026" s="33" t="s">
        <v>315</v>
      </c>
      <c r="E1026" s="33" t="s">
        <v>315</v>
      </c>
    </row>
    <row r="1027" spans="1:5" ht="13" x14ac:dyDescent="0.15">
      <c r="A1027" s="32">
        <v>16</v>
      </c>
      <c r="B1027" s="33" t="s">
        <v>4452</v>
      </c>
      <c r="C1027" s="33">
        <v>6.3246699999999995E-4</v>
      </c>
      <c r="D1027" s="33" t="s">
        <v>315</v>
      </c>
      <c r="E1027" s="33" t="s">
        <v>315</v>
      </c>
    </row>
    <row r="1028" spans="1:5" ht="13" x14ac:dyDescent="0.15">
      <c r="A1028" s="32">
        <v>16</v>
      </c>
      <c r="B1028" s="33" t="s">
        <v>4453</v>
      </c>
      <c r="C1028" s="33">
        <v>5.8065700000000005E-4</v>
      </c>
      <c r="D1028" s="33" t="s">
        <v>315</v>
      </c>
      <c r="E1028" s="33" t="s">
        <v>315</v>
      </c>
    </row>
    <row r="1029" spans="1:5" ht="13" x14ac:dyDescent="0.15">
      <c r="A1029" s="32">
        <v>16</v>
      </c>
      <c r="B1029" s="33" t="s">
        <v>4454</v>
      </c>
      <c r="C1029" s="33">
        <v>5.7210200000000001E-4</v>
      </c>
      <c r="D1029" s="33" t="s">
        <v>315</v>
      </c>
      <c r="E1029" s="33" t="s">
        <v>315</v>
      </c>
    </row>
    <row r="1030" spans="1:5" ht="13" x14ac:dyDescent="0.15">
      <c r="A1030" s="32">
        <v>16</v>
      </c>
      <c r="B1030" s="33" t="s">
        <v>4455</v>
      </c>
      <c r="C1030" s="33">
        <v>5.6096300000000004E-4</v>
      </c>
      <c r="D1030" s="33" t="s">
        <v>315</v>
      </c>
      <c r="E1030" s="33" t="s">
        <v>315</v>
      </c>
    </row>
    <row r="1031" spans="1:5" ht="13" x14ac:dyDescent="0.15">
      <c r="A1031" s="32">
        <v>16</v>
      </c>
      <c r="B1031" s="33" t="s">
        <v>4456</v>
      </c>
      <c r="C1031" s="33">
        <v>5.2548899999999997E-4</v>
      </c>
      <c r="D1031" s="33" t="s">
        <v>315</v>
      </c>
      <c r="E1031" s="33" t="s">
        <v>315</v>
      </c>
    </row>
    <row r="1032" spans="1:5" ht="13" x14ac:dyDescent="0.15">
      <c r="A1032" s="32">
        <v>16</v>
      </c>
      <c r="B1032" s="33" t="s">
        <v>4457</v>
      </c>
      <c r="C1032" s="33">
        <v>4.9454399999999997E-4</v>
      </c>
      <c r="D1032" s="33" t="s">
        <v>315</v>
      </c>
      <c r="E1032" s="33" t="s">
        <v>315</v>
      </c>
    </row>
    <row r="1033" spans="1:5" ht="13" x14ac:dyDescent="0.15">
      <c r="A1033" s="32">
        <v>16</v>
      </c>
      <c r="B1033" s="33" t="s">
        <v>4458</v>
      </c>
      <c r="C1033" s="33">
        <v>4.6280099999999999E-4</v>
      </c>
      <c r="D1033" s="33" t="s">
        <v>315</v>
      </c>
      <c r="E1033" s="33" t="s">
        <v>315</v>
      </c>
    </row>
    <row r="1034" spans="1:5" ht="13" x14ac:dyDescent="0.15">
      <c r="A1034" s="32">
        <v>16</v>
      </c>
      <c r="B1034" s="33" t="s">
        <v>4459</v>
      </c>
      <c r="C1034" s="33">
        <v>4.4753300000000001E-4</v>
      </c>
      <c r="D1034" s="33" t="s">
        <v>315</v>
      </c>
      <c r="E1034" s="33" t="s">
        <v>315</v>
      </c>
    </row>
    <row r="1035" spans="1:5" ht="13" x14ac:dyDescent="0.15">
      <c r="A1035" s="32">
        <v>16</v>
      </c>
      <c r="B1035" s="33" t="s">
        <v>4460</v>
      </c>
      <c r="C1035" s="33">
        <v>4.4001400000000002E-4</v>
      </c>
      <c r="D1035" s="33" t="s">
        <v>315</v>
      </c>
      <c r="E1035" s="33" t="s">
        <v>315</v>
      </c>
    </row>
    <row r="1036" spans="1:5" ht="13" x14ac:dyDescent="0.15">
      <c r="A1036" s="32">
        <v>16</v>
      </c>
      <c r="B1036" s="33" t="s">
        <v>4461</v>
      </c>
      <c r="C1036" s="33">
        <v>4.3941500000000002E-4</v>
      </c>
      <c r="D1036" s="33" t="s">
        <v>315</v>
      </c>
      <c r="E1036" s="33" t="s">
        <v>315</v>
      </c>
    </row>
    <row r="1037" spans="1:5" ht="13" x14ac:dyDescent="0.15">
      <c r="A1037" s="32">
        <v>16</v>
      </c>
      <c r="B1037" s="33" t="s">
        <v>4462</v>
      </c>
      <c r="C1037" s="33">
        <v>4.3195700000000001E-4</v>
      </c>
      <c r="D1037" s="33" t="s">
        <v>315</v>
      </c>
      <c r="E1037" s="33" t="s">
        <v>315</v>
      </c>
    </row>
    <row r="1038" spans="1:5" ht="13" x14ac:dyDescent="0.15">
      <c r="A1038" s="32">
        <v>16</v>
      </c>
      <c r="B1038" s="33" t="s">
        <v>4463</v>
      </c>
      <c r="C1038" s="33">
        <v>4.2578199999999998E-4</v>
      </c>
      <c r="D1038" s="33" t="s">
        <v>315</v>
      </c>
      <c r="E1038" s="33" t="s">
        <v>315</v>
      </c>
    </row>
    <row r="1039" spans="1:5" ht="13" x14ac:dyDescent="0.15">
      <c r="A1039" s="32">
        <v>16</v>
      </c>
      <c r="B1039" s="33" t="s">
        <v>4464</v>
      </c>
      <c r="C1039" s="33">
        <v>4.1166400000000001E-4</v>
      </c>
      <c r="D1039" s="33" t="s">
        <v>315</v>
      </c>
      <c r="E1039" s="33" t="s">
        <v>315</v>
      </c>
    </row>
    <row r="1040" spans="1:5" ht="13" x14ac:dyDescent="0.15">
      <c r="A1040" s="32">
        <v>16</v>
      </c>
      <c r="B1040" s="33" t="s">
        <v>4465</v>
      </c>
      <c r="C1040" s="33">
        <v>3.9824199999999999E-4</v>
      </c>
      <c r="D1040" s="33" t="s">
        <v>315</v>
      </c>
      <c r="E1040" s="33" t="s">
        <v>315</v>
      </c>
    </row>
    <row r="1041" spans="1:5" ht="13" x14ac:dyDescent="0.15">
      <c r="A1041" s="32">
        <v>16</v>
      </c>
      <c r="B1041" s="33" t="s">
        <v>4466</v>
      </c>
      <c r="C1041" s="33">
        <v>3.9079199999999999E-4</v>
      </c>
      <c r="D1041" s="33" t="s">
        <v>315</v>
      </c>
      <c r="E1041" s="33" t="s">
        <v>315</v>
      </c>
    </row>
    <row r="1042" spans="1:5" ht="13" x14ac:dyDescent="0.15">
      <c r="A1042" s="32">
        <v>16</v>
      </c>
      <c r="B1042" s="33" t="s">
        <v>4467</v>
      </c>
      <c r="C1042" s="33">
        <v>3.84657E-4</v>
      </c>
      <c r="D1042" s="33" t="s">
        <v>315</v>
      </c>
      <c r="E1042" s="33" t="s">
        <v>315</v>
      </c>
    </row>
    <row r="1043" spans="1:5" ht="13" x14ac:dyDescent="0.15">
      <c r="A1043" s="32">
        <v>16</v>
      </c>
      <c r="B1043" s="33" t="s">
        <v>4468</v>
      </c>
      <c r="C1043" s="33">
        <v>3.7456300000000001E-4</v>
      </c>
      <c r="D1043" s="33" t="s">
        <v>315</v>
      </c>
      <c r="E1043" s="33" t="s">
        <v>315</v>
      </c>
    </row>
    <row r="1044" spans="1:5" ht="13" x14ac:dyDescent="0.15">
      <c r="A1044" s="32">
        <v>16</v>
      </c>
      <c r="B1044" s="33" t="s">
        <v>4469</v>
      </c>
      <c r="C1044" s="33">
        <v>3.63762E-4</v>
      </c>
      <c r="D1044" s="33" t="s">
        <v>315</v>
      </c>
      <c r="E1044" s="33" t="s">
        <v>315</v>
      </c>
    </row>
    <row r="1045" spans="1:5" ht="13" x14ac:dyDescent="0.15">
      <c r="A1045" s="32">
        <v>16</v>
      </c>
      <c r="B1045" s="33" t="s">
        <v>4470</v>
      </c>
      <c r="C1045" s="33">
        <v>3.5827500000000002E-4</v>
      </c>
      <c r="D1045" s="33" t="s">
        <v>315</v>
      </c>
      <c r="E1045" s="33" t="s">
        <v>315</v>
      </c>
    </row>
    <row r="1046" spans="1:5" ht="13" x14ac:dyDescent="0.15">
      <c r="A1046" s="32">
        <v>16</v>
      </c>
      <c r="B1046" s="33" t="s">
        <v>4471</v>
      </c>
      <c r="C1046" s="33">
        <v>3.5532400000000002E-4</v>
      </c>
      <c r="D1046" s="33" t="s">
        <v>315</v>
      </c>
      <c r="E1046" s="33" t="s">
        <v>315</v>
      </c>
    </row>
    <row r="1047" spans="1:5" ht="13" x14ac:dyDescent="0.15">
      <c r="A1047" s="32">
        <v>16</v>
      </c>
      <c r="B1047" s="33" t="s">
        <v>4472</v>
      </c>
      <c r="C1047" s="33">
        <v>3.4807000000000002E-4</v>
      </c>
      <c r="D1047" s="33" t="s">
        <v>315</v>
      </c>
      <c r="E1047" s="33" t="s">
        <v>315</v>
      </c>
    </row>
    <row r="1048" spans="1:5" ht="13" x14ac:dyDescent="0.15">
      <c r="A1048" s="32">
        <v>16</v>
      </c>
      <c r="B1048" s="33" t="s">
        <v>4473</v>
      </c>
      <c r="C1048" s="33">
        <v>3.4605999999999998E-4</v>
      </c>
      <c r="D1048" s="33" t="s">
        <v>315</v>
      </c>
      <c r="E1048" s="33" t="s">
        <v>315</v>
      </c>
    </row>
    <row r="1049" spans="1:5" ht="13" x14ac:dyDescent="0.15">
      <c r="A1049" s="32">
        <v>16</v>
      </c>
      <c r="B1049" s="33" t="s">
        <v>4474</v>
      </c>
      <c r="C1049" s="33">
        <v>3.44715E-4</v>
      </c>
      <c r="D1049" s="33" t="s">
        <v>315</v>
      </c>
      <c r="E1049" s="33" t="s">
        <v>315</v>
      </c>
    </row>
    <row r="1050" spans="1:5" ht="13" x14ac:dyDescent="0.15">
      <c r="A1050" s="32">
        <v>16</v>
      </c>
      <c r="B1050" s="33" t="s">
        <v>4475</v>
      </c>
      <c r="C1050" s="33">
        <v>3.41713E-4</v>
      </c>
      <c r="D1050" s="33" t="s">
        <v>315</v>
      </c>
      <c r="E1050" s="33" t="s">
        <v>315</v>
      </c>
    </row>
    <row r="1051" spans="1:5" ht="13" x14ac:dyDescent="0.15">
      <c r="A1051" s="32">
        <v>16</v>
      </c>
      <c r="B1051" s="33" t="s">
        <v>4476</v>
      </c>
      <c r="C1051" s="33">
        <v>3.38625E-4</v>
      </c>
      <c r="D1051" s="33" t="s">
        <v>315</v>
      </c>
      <c r="E1051" s="33" t="s">
        <v>315</v>
      </c>
    </row>
    <row r="1052" spans="1:5" ht="13" x14ac:dyDescent="0.15">
      <c r="A1052" s="32">
        <v>16</v>
      </c>
      <c r="B1052" s="33" t="s">
        <v>4477</v>
      </c>
      <c r="C1052" s="33">
        <v>3.3847800000000002E-4</v>
      </c>
      <c r="D1052" s="33" t="s">
        <v>315</v>
      </c>
      <c r="E1052" s="33" t="s">
        <v>315</v>
      </c>
    </row>
    <row r="1053" spans="1:5" ht="13" x14ac:dyDescent="0.15">
      <c r="A1053" s="32">
        <v>16</v>
      </c>
      <c r="B1053" s="33" t="s">
        <v>4478</v>
      </c>
      <c r="C1053" s="33">
        <v>3.2360000000000001E-4</v>
      </c>
      <c r="D1053" s="33" t="s">
        <v>315</v>
      </c>
      <c r="E1053" s="33" t="s">
        <v>315</v>
      </c>
    </row>
    <row r="1054" spans="1:5" ht="13" x14ac:dyDescent="0.15">
      <c r="A1054" s="32">
        <v>16</v>
      </c>
      <c r="B1054" s="33" t="s">
        <v>4479</v>
      </c>
      <c r="C1054" s="33">
        <v>3.2214199999999998E-4</v>
      </c>
      <c r="D1054" s="33" t="s">
        <v>315</v>
      </c>
      <c r="E1054" s="33" t="s">
        <v>315</v>
      </c>
    </row>
    <row r="1055" spans="1:5" ht="13" x14ac:dyDescent="0.15">
      <c r="A1055" s="32">
        <v>16</v>
      </c>
      <c r="B1055" s="33" t="s">
        <v>4480</v>
      </c>
      <c r="C1055" s="33">
        <v>3.1725299999999998E-4</v>
      </c>
      <c r="D1055" s="33" t="s">
        <v>315</v>
      </c>
      <c r="E1055" s="33" t="s">
        <v>315</v>
      </c>
    </row>
    <row r="1056" spans="1:5" ht="13" x14ac:dyDescent="0.15">
      <c r="A1056" s="32">
        <v>16</v>
      </c>
      <c r="B1056" s="33" t="s">
        <v>4481</v>
      </c>
      <c r="C1056" s="33">
        <v>3.17034E-4</v>
      </c>
      <c r="D1056" s="33" t="s">
        <v>315</v>
      </c>
      <c r="E1056" s="33" t="s">
        <v>315</v>
      </c>
    </row>
    <row r="1057" spans="1:5" ht="13" x14ac:dyDescent="0.15">
      <c r="A1057" s="32">
        <v>16</v>
      </c>
      <c r="B1057" s="33" t="s">
        <v>4482</v>
      </c>
      <c r="C1057" s="33">
        <v>3.1368699999999999E-4</v>
      </c>
      <c r="D1057" s="33" t="s">
        <v>315</v>
      </c>
      <c r="E1057" s="33" t="s">
        <v>315</v>
      </c>
    </row>
    <row r="1058" spans="1:5" ht="13" x14ac:dyDescent="0.15">
      <c r="A1058" s="32">
        <v>16</v>
      </c>
      <c r="B1058" s="33" t="s">
        <v>4483</v>
      </c>
      <c r="C1058" s="33">
        <v>3.0833E-4</v>
      </c>
      <c r="D1058" s="33" t="s">
        <v>315</v>
      </c>
      <c r="E1058" s="33" t="s">
        <v>315</v>
      </c>
    </row>
    <row r="1059" spans="1:5" ht="13" x14ac:dyDescent="0.15">
      <c r="A1059" s="32">
        <v>16</v>
      </c>
      <c r="B1059" s="33" t="s">
        <v>4484</v>
      </c>
      <c r="C1059" s="33">
        <v>3.0543500000000001E-4</v>
      </c>
      <c r="D1059" s="33" t="s">
        <v>315</v>
      </c>
      <c r="E1059" s="33" t="s">
        <v>315</v>
      </c>
    </row>
    <row r="1060" spans="1:5" ht="13" x14ac:dyDescent="0.15">
      <c r="A1060" s="32">
        <v>16</v>
      </c>
      <c r="B1060" s="33" t="s">
        <v>4485</v>
      </c>
      <c r="C1060" s="33">
        <v>3.0506700000000001E-4</v>
      </c>
      <c r="D1060" s="33" t="s">
        <v>315</v>
      </c>
      <c r="E1060" s="33" t="s">
        <v>315</v>
      </c>
    </row>
    <row r="1061" spans="1:5" ht="13" x14ac:dyDescent="0.15">
      <c r="A1061" s="32">
        <v>16</v>
      </c>
      <c r="B1061" s="33" t="s">
        <v>4486</v>
      </c>
      <c r="C1061" s="33">
        <v>3.0420300000000001E-4</v>
      </c>
      <c r="D1061" s="33" t="s">
        <v>315</v>
      </c>
      <c r="E1061" s="33" t="s">
        <v>315</v>
      </c>
    </row>
    <row r="1062" spans="1:5" ht="13" x14ac:dyDescent="0.15">
      <c r="A1062" s="32">
        <v>16</v>
      </c>
      <c r="B1062" s="33" t="s">
        <v>4487</v>
      </c>
      <c r="C1062" s="33">
        <v>3.0161599999999999E-4</v>
      </c>
      <c r="D1062" s="33" t="s">
        <v>315</v>
      </c>
      <c r="E1062" s="33" t="s">
        <v>315</v>
      </c>
    </row>
    <row r="1063" spans="1:5" ht="13" x14ac:dyDescent="0.15">
      <c r="A1063" s="32">
        <v>16</v>
      </c>
      <c r="B1063" s="33" t="s">
        <v>4488</v>
      </c>
      <c r="C1063" s="33">
        <v>2.9867899999999999E-4</v>
      </c>
      <c r="D1063" s="33" t="s">
        <v>315</v>
      </c>
      <c r="E1063" s="33" t="s">
        <v>315</v>
      </c>
    </row>
    <row r="1064" spans="1:5" ht="13" x14ac:dyDescent="0.15">
      <c r="A1064" s="32">
        <v>16</v>
      </c>
      <c r="B1064" s="33" t="s">
        <v>4489</v>
      </c>
      <c r="C1064" s="33">
        <v>2.96149E-4</v>
      </c>
      <c r="D1064" s="33" t="s">
        <v>315</v>
      </c>
      <c r="E1064" s="33" t="s">
        <v>315</v>
      </c>
    </row>
    <row r="1065" spans="1:5" ht="13" x14ac:dyDescent="0.15">
      <c r="A1065" s="32">
        <v>16</v>
      </c>
      <c r="B1065" s="33" t="s">
        <v>4490</v>
      </c>
      <c r="C1065" s="33">
        <v>2.9000299999999999E-4</v>
      </c>
      <c r="D1065" s="33" t="s">
        <v>315</v>
      </c>
      <c r="E1065" s="33" t="s">
        <v>315</v>
      </c>
    </row>
    <row r="1066" spans="1:5" ht="13" x14ac:dyDescent="0.15">
      <c r="A1066" s="32">
        <v>16</v>
      </c>
      <c r="B1066" s="33" t="s">
        <v>4491</v>
      </c>
      <c r="C1066" s="33">
        <v>2.89318E-4</v>
      </c>
      <c r="D1066" s="33" t="s">
        <v>315</v>
      </c>
      <c r="E1066" s="33" t="s">
        <v>315</v>
      </c>
    </row>
    <row r="1067" spans="1:5" ht="13" x14ac:dyDescent="0.15">
      <c r="A1067" s="32">
        <v>16</v>
      </c>
      <c r="B1067" s="33" t="s">
        <v>4492</v>
      </c>
      <c r="C1067" s="33">
        <v>2.8437599999999998E-4</v>
      </c>
      <c r="D1067" s="33" t="s">
        <v>315</v>
      </c>
      <c r="E1067" s="33" t="s">
        <v>315</v>
      </c>
    </row>
    <row r="1068" spans="1:5" ht="13" x14ac:dyDescent="0.15">
      <c r="A1068" s="32">
        <v>16</v>
      </c>
      <c r="B1068" s="33" t="s">
        <v>4493</v>
      </c>
      <c r="C1068" s="33">
        <v>2.81957E-4</v>
      </c>
      <c r="D1068" s="33" t="s">
        <v>315</v>
      </c>
      <c r="E1068" s="33" t="s">
        <v>315</v>
      </c>
    </row>
    <row r="1069" spans="1:5" ht="13" x14ac:dyDescent="0.15">
      <c r="A1069" s="32">
        <v>16</v>
      </c>
      <c r="B1069" s="33" t="s">
        <v>4494</v>
      </c>
      <c r="C1069" s="33">
        <v>2.8163899999999998E-4</v>
      </c>
      <c r="D1069" s="33" t="s">
        <v>315</v>
      </c>
      <c r="E1069" s="33" t="s">
        <v>315</v>
      </c>
    </row>
    <row r="1070" spans="1:5" ht="13" x14ac:dyDescent="0.15">
      <c r="A1070" s="32">
        <v>16</v>
      </c>
      <c r="B1070" s="33" t="s">
        <v>4495</v>
      </c>
      <c r="C1070" s="33">
        <v>2.7697300000000002E-4</v>
      </c>
      <c r="D1070" s="33" t="s">
        <v>315</v>
      </c>
      <c r="E1070" s="33" t="s">
        <v>315</v>
      </c>
    </row>
    <row r="1071" spans="1:5" ht="13" x14ac:dyDescent="0.15">
      <c r="A1071" s="32">
        <v>16</v>
      </c>
      <c r="B1071" s="33" t="s">
        <v>4496</v>
      </c>
      <c r="C1071" s="33">
        <v>2.76734E-4</v>
      </c>
      <c r="D1071" s="33" t="s">
        <v>315</v>
      </c>
      <c r="E1071" s="33" t="s">
        <v>315</v>
      </c>
    </row>
    <row r="1072" spans="1:5" ht="13" x14ac:dyDescent="0.15">
      <c r="A1072" s="32">
        <v>16</v>
      </c>
      <c r="B1072" s="33" t="s">
        <v>4497</v>
      </c>
      <c r="C1072" s="33">
        <v>2.7595899999999999E-4</v>
      </c>
      <c r="D1072" s="33" t="s">
        <v>315</v>
      </c>
      <c r="E1072" s="33" t="s">
        <v>315</v>
      </c>
    </row>
    <row r="1073" spans="1:5" ht="13" x14ac:dyDescent="0.15">
      <c r="A1073" s="32">
        <v>16</v>
      </c>
      <c r="B1073" s="33" t="s">
        <v>4498</v>
      </c>
      <c r="C1073" s="33">
        <v>2.7460000000000001E-4</v>
      </c>
      <c r="D1073" s="33" t="s">
        <v>315</v>
      </c>
      <c r="E1073" s="33" t="s">
        <v>315</v>
      </c>
    </row>
    <row r="1074" spans="1:5" ht="13" x14ac:dyDescent="0.15">
      <c r="A1074" s="32">
        <v>16</v>
      </c>
      <c r="B1074" s="33" t="s">
        <v>4499</v>
      </c>
      <c r="C1074" s="33">
        <v>2.7363799999999998E-4</v>
      </c>
      <c r="D1074" s="33" t="s">
        <v>315</v>
      </c>
      <c r="E1074" s="33" t="s">
        <v>315</v>
      </c>
    </row>
    <row r="1075" spans="1:5" ht="13" x14ac:dyDescent="0.15">
      <c r="A1075" s="32">
        <v>16</v>
      </c>
      <c r="B1075" s="33" t="s">
        <v>4500</v>
      </c>
      <c r="C1075" s="33">
        <v>2.7189500000000003E-4</v>
      </c>
      <c r="D1075" s="33" t="s">
        <v>315</v>
      </c>
      <c r="E1075" s="33" t="s">
        <v>315</v>
      </c>
    </row>
    <row r="1076" spans="1:5" ht="13" x14ac:dyDescent="0.15">
      <c r="A1076" s="32">
        <v>16</v>
      </c>
      <c r="B1076" s="33" t="s">
        <v>4501</v>
      </c>
      <c r="C1076" s="33">
        <v>2.7157599999999999E-4</v>
      </c>
      <c r="D1076" s="33" t="s">
        <v>315</v>
      </c>
      <c r="E1076" s="33" t="s">
        <v>315</v>
      </c>
    </row>
    <row r="1077" spans="1:5" ht="13" x14ac:dyDescent="0.15">
      <c r="A1077" s="32">
        <v>16</v>
      </c>
      <c r="B1077" s="33" t="s">
        <v>4502</v>
      </c>
      <c r="C1077" s="33">
        <v>2.6930900000000002E-4</v>
      </c>
      <c r="D1077" s="33" t="s">
        <v>315</v>
      </c>
      <c r="E1077" s="33" t="s">
        <v>315</v>
      </c>
    </row>
    <row r="1078" spans="1:5" ht="13" x14ac:dyDescent="0.15">
      <c r="A1078" s="32">
        <v>16</v>
      </c>
      <c r="B1078" s="33" t="s">
        <v>4503</v>
      </c>
      <c r="C1078" s="33">
        <v>2.6702699999999998E-4</v>
      </c>
      <c r="D1078" s="33" t="s">
        <v>315</v>
      </c>
      <c r="E1078" s="33" t="s">
        <v>315</v>
      </c>
    </row>
    <row r="1079" spans="1:5" ht="13" x14ac:dyDescent="0.15">
      <c r="A1079" s="32">
        <v>16</v>
      </c>
      <c r="B1079" s="33" t="s">
        <v>4504</v>
      </c>
      <c r="C1079" s="33">
        <v>2.6598700000000003E-4</v>
      </c>
      <c r="D1079" s="33" t="s">
        <v>315</v>
      </c>
      <c r="E1079" s="33" t="s">
        <v>315</v>
      </c>
    </row>
    <row r="1080" spans="1:5" ht="13" x14ac:dyDescent="0.15">
      <c r="A1080" s="32">
        <v>16</v>
      </c>
      <c r="B1080" s="33" t="s">
        <v>4505</v>
      </c>
      <c r="C1080" s="33">
        <v>2.6165800000000001E-4</v>
      </c>
      <c r="D1080" s="33" t="s">
        <v>315</v>
      </c>
      <c r="E1080" s="33" t="s">
        <v>315</v>
      </c>
    </row>
    <row r="1081" spans="1:5" ht="13" x14ac:dyDescent="0.15">
      <c r="A1081" s="32">
        <v>16</v>
      </c>
      <c r="B1081" s="33" t="s">
        <v>4506</v>
      </c>
      <c r="C1081" s="33">
        <v>2.5798200000000002E-4</v>
      </c>
      <c r="D1081" s="33" t="s">
        <v>315</v>
      </c>
      <c r="E1081" s="33" t="s">
        <v>315</v>
      </c>
    </row>
    <row r="1082" spans="1:5" ht="13" x14ac:dyDescent="0.15">
      <c r="A1082" s="32">
        <v>16</v>
      </c>
      <c r="B1082" s="33" t="s">
        <v>4507</v>
      </c>
      <c r="C1082" s="33">
        <v>2.5697799999999999E-4</v>
      </c>
      <c r="D1082" s="33" t="s">
        <v>315</v>
      </c>
      <c r="E1082" s="33" t="s">
        <v>315</v>
      </c>
    </row>
    <row r="1083" spans="1:5" ht="13" x14ac:dyDescent="0.15">
      <c r="A1083" s="32">
        <v>16</v>
      </c>
      <c r="B1083" s="33" t="s">
        <v>4508</v>
      </c>
      <c r="C1083" s="33">
        <v>2.53649E-4</v>
      </c>
      <c r="D1083" s="33" t="s">
        <v>315</v>
      </c>
      <c r="E1083" s="33" t="s">
        <v>315</v>
      </c>
    </row>
    <row r="1084" spans="1:5" ht="13" x14ac:dyDescent="0.15">
      <c r="A1084" s="32">
        <v>16</v>
      </c>
      <c r="B1084" s="33" t="s">
        <v>4509</v>
      </c>
      <c r="C1084" s="33">
        <v>2.4294900000000001E-4</v>
      </c>
      <c r="D1084" s="33" t="s">
        <v>315</v>
      </c>
      <c r="E1084" s="33" t="s">
        <v>315</v>
      </c>
    </row>
    <row r="1085" spans="1:5" ht="13" x14ac:dyDescent="0.15">
      <c r="A1085" s="32">
        <v>16</v>
      </c>
      <c r="B1085" s="33" t="s">
        <v>4510</v>
      </c>
      <c r="C1085" s="33">
        <v>2.40812E-4</v>
      </c>
      <c r="D1085" s="33" t="s">
        <v>315</v>
      </c>
      <c r="E1085" s="33" t="s">
        <v>315</v>
      </c>
    </row>
    <row r="1086" spans="1:5" ht="13" x14ac:dyDescent="0.15">
      <c r="A1086" s="32">
        <v>16</v>
      </c>
      <c r="B1086" s="33" t="s">
        <v>4511</v>
      </c>
      <c r="C1086" s="33">
        <v>2.4068099999999999E-4</v>
      </c>
      <c r="D1086" s="33" t="s">
        <v>315</v>
      </c>
      <c r="E1086" s="33" t="s">
        <v>315</v>
      </c>
    </row>
    <row r="1087" spans="1:5" ht="13" x14ac:dyDescent="0.15">
      <c r="A1087" s="32">
        <v>16</v>
      </c>
      <c r="B1087" s="33" t="s">
        <v>4512</v>
      </c>
      <c r="C1087" s="33">
        <v>2.4015899999999999E-4</v>
      </c>
      <c r="D1087" s="33" t="s">
        <v>315</v>
      </c>
      <c r="E1087" s="33" t="s">
        <v>315</v>
      </c>
    </row>
    <row r="1088" spans="1:5" ht="13" x14ac:dyDescent="0.15">
      <c r="A1088" s="32">
        <v>16</v>
      </c>
      <c r="B1088" s="33" t="s">
        <v>4513</v>
      </c>
      <c r="C1088" s="33">
        <v>2.3891099999999999E-4</v>
      </c>
      <c r="D1088" s="33" t="s">
        <v>315</v>
      </c>
      <c r="E1088" s="33" t="s">
        <v>315</v>
      </c>
    </row>
    <row r="1089" spans="1:5" ht="13" x14ac:dyDescent="0.15">
      <c r="A1089" s="32">
        <v>16</v>
      </c>
      <c r="B1089" s="33" t="s">
        <v>4514</v>
      </c>
      <c r="C1089" s="33">
        <v>2.3708999999999999E-4</v>
      </c>
      <c r="D1089" s="33" t="s">
        <v>315</v>
      </c>
      <c r="E1089" s="33" t="s">
        <v>315</v>
      </c>
    </row>
    <row r="1090" spans="1:5" ht="13" x14ac:dyDescent="0.15">
      <c r="A1090" s="32">
        <v>16</v>
      </c>
      <c r="B1090" s="33" t="s">
        <v>4515</v>
      </c>
      <c r="C1090" s="33">
        <v>2.36006E-4</v>
      </c>
      <c r="D1090" s="33" t="s">
        <v>315</v>
      </c>
      <c r="E1090" s="33" t="s">
        <v>315</v>
      </c>
    </row>
    <row r="1091" spans="1:5" ht="13" x14ac:dyDescent="0.15">
      <c r="A1091" s="32">
        <v>16</v>
      </c>
      <c r="B1091" s="33" t="s">
        <v>4516</v>
      </c>
      <c r="C1091" s="33">
        <v>2.34792E-4</v>
      </c>
      <c r="D1091" s="33" t="s">
        <v>315</v>
      </c>
      <c r="E1091" s="33" t="s">
        <v>315</v>
      </c>
    </row>
    <row r="1092" spans="1:5" ht="13" x14ac:dyDescent="0.15">
      <c r="A1092" s="32">
        <v>16</v>
      </c>
      <c r="B1092" s="33" t="s">
        <v>4517</v>
      </c>
      <c r="C1092" s="33">
        <v>2.31425E-4</v>
      </c>
      <c r="D1092" s="33" t="s">
        <v>315</v>
      </c>
      <c r="E1092" s="33" t="s">
        <v>315</v>
      </c>
    </row>
    <row r="1093" spans="1:5" ht="13" x14ac:dyDescent="0.15">
      <c r="A1093" s="32">
        <v>16</v>
      </c>
      <c r="B1093" s="33" t="s">
        <v>4518</v>
      </c>
      <c r="C1093" s="33">
        <v>2.29445E-4</v>
      </c>
      <c r="D1093" s="33" t="s">
        <v>315</v>
      </c>
      <c r="E1093" s="33" t="s">
        <v>315</v>
      </c>
    </row>
    <row r="1094" spans="1:5" ht="13" x14ac:dyDescent="0.15">
      <c r="A1094" s="32">
        <v>16</v>
      </c>
      <c r="B1094" s="33" t="s">
        <v>4519</v>
      </c>
      <c r="C1094" s="33">
        <v>2.2359499999999999E-4</v>
      </c>
      <c r="D1094" s="33" t="s">
        <v>315</v>
      </c>
      <c r="E1094" s="33" t="s">
        <v>315</v>
      </c>
    </row>
    <row r="1095" spans="1:5" ht="13" x14ac:dyDescent="0.15">
      <c r="A1095" s="32">
        <v>16</v>
      </c>
      <c r="B1095" s="33" t="s">
        <v>4520</v>
      </c>
      <c r="C1095" s="33">
        <v>2.22747E-4</v>
      </c>
      <c r="D1095" s="33" t="s">
        <v>315</v>
      </c>
      <c r="E1095" s="33" t="s">
        <v>315</v>
      </c>
    </row>
    <row r="1096" spans="1:5" ht="13" x14ac:dyDescent="0.15">
      <c r="A1096" s="32">
        <v>16</v>
      </c>
      <c r="B1096" s="33" t="s">
        <v>4521</v>
      </c>
      <c r="C1096" s="33">
        <v>2.2043400000000001E-4</v>
      </c>
      <c r="D1096" s="33" t="s">
        <v>315</v>
      </c>
      <c r="E1096" s="33" t="s">
        <v>315</v>
      </c>
    </row>
    <row r="1097" spans="1:5" ht="13" x14ac:dyDescent="0.15">
      <c r="A1097" s="32">
        <v>16</v>
      </c>
      <c r="B1097" s="33" t="s">
        <v>4522</v>
      </c>
      <c r="C1097" s="33">
        <v>2.1848899999999999E-4</v>
      </c>
      <c r="D1097" s="33" t="s">
        <v>315</v>
      </c>
      <c r="E1097" s="33" t="s">
        <v>315</v>
      </c>
    </row>
    <row r="1098" spans="1:5" ht="13" x14ac:dyDescent="0.15">
      <c r="A1098" s="32">
        <v>16</v>
      </c>
      <c r="B1098" s="33" t="s">
        <v>4523</v>
      </c>
      <c r="C1098" s="33">
        <v>2.17622E-4</v>
      </c>
      <c r="D1098" s="33" t="s">
        <v>315</v>
      </c>
      <c r="E1098" s="33" t="s">
        <v>315</v>
      </c>
    </row>
    <row r="1099" spans="1:5" ht="13" x14ac:dyDescent="0.15">
      <c r="A1099" s="32">
        <v>16</v>
      </c>
      <c r="B1099" s="33" t="s">
        <v>4524</v>
      </c>
      <c r="C1099" s="33">
        <v>2.1375699999999999E-4</v>
      </c>
      <c r="D1099" s="33" t="s">
        <v>315</v>
      </c>
      <c r="E1099" s="33" t="s">
        <v>315</v>
      </c>
    </row>
    <row r="1100" spans="1:5" ht="13" x14ac:dyDescent="0.15">
      <c r="A1100" s="32">
        <v>16</v>
      </c>
      <c r="B1100" s="33" t="s">
        <v>4525</v>
      </c>
      <c r="C1100" s="33">
        <v>2.12437E-4</v>
      </c>
      <c r="D1100" s="33" t="s">
        <v>315</v>
      </c>
      <c r="E1100" s="33" t="s">
        <v>315</v>
      </c>
    </row>
    <row r="1101" spans="1:5" ht="13" x14ac:dyDescent="0.15">
      <c r="A1101" s="32">
        <v>16</v>
      </c>
      <c r="B1101" s="33" t="s">
        <v>4526</v>
      </c>
      <c r="C1101" s="33">
        <v>2.11308E-4</v>
      </c>
      <c r="D1101" s="33" t="s">
        <v>315</v>
      </c>
      <c r="E1101" s="33" t="s">
        <v>315</v>
      </c>
    </row>
    <row r="1102" spans="1:5" ht="13" x14ac:dyDescent="0.15">
      <c r="A1102" s="32">
        <v>16</v>
      </c>
      <c r="B1102" s="33" t="s">
        <v>4527</v>
      </c>
      <c r="C1102" s="33">
        <v>2.1036500000000001E-4</v>
      </c>
      <c r="D1102" s="33" t="s">
        <v>315</v>
      </c>
      <c r="E1102" s="33" t="s">
        <v>315</v>
      </c>
    </row>
    <row r="1103" spans="1:5" ht="13" x14ac:dyDescent="0.15">
      <c r="A1103" s="32">
        <v>16</v>
      </c>
      <c r="B1103" s="33" t="s">
        <v>4528</v>
      </c>
      <c r="C1103" s="33">
        <v>2.09304E-4</v>
      </c>
      <c r="D1103" s="33" t="s">
        <v>315</v>
      </c>
      <c r="E1103" s="33" t="s">
        <v>315</v>
      </c>
    </row>
    <row r="1104" spans="1:5" ht="13" x14ac:dyDescent="0.15">
      <c r="A1104" s="32">
        <v>16</v>
      </c>
      <c r="B1104" s="33" t="s">
        <v>4529</v>
      </c>
      <c r="C1104" s="33">
        <v>2.0819299999999999E-4</v>
      </c>
      <c r="D1104" s="33" t="s">
        <v>315</v>
      </c>
      <c r="E1104" s="33" t="s">
        <v>315</v>
      </c>
    </row>
    <row r="1105" spans="1:5" ht="13" x14ac:dyDescent="0.15">
      <c r="A1105" s="32">
        <v>16</v>
      </c>
      <c r="B1105" s="33" t="s">
        <v>4530</v>
      </c>
      <c r="C1105" s="33">
        <v>2.07851E-4</v>
      </c>
      <c r="D1105" s="33" t="s">
        <v>315</v>
      </c>
      <c r="E1105" s="33" t="s">
        <v>315</v>
      </c>
    </row>
    <row r="1106" spans="1:5" ht="13" x14ac:dyDescent="0.15">
      <c r="A1106" s="32">
        <v>16</v>
      </c>
      <c r="B1106" s="33" t="s">
        <v>4531</v>
      </c>
      <c r="C1106" s="33">
        <v>2.0657999999999999E-4</v>
      </c>
      <c r="D1106" s="33" t="s">
        <v>315</v>
      </c>
      <c r="E1106" s="33" t="s">
        <v>315</v>
      </c>
    </row>
    <row r="1107" spans="1:5" ht="13" x14ac:dyDescent="0.15">
      <c r="A1107" s="32">
        <v>16</v>
      </c>
      <c r="B1107" s="33" t="s">
        <v>4532</v>
      </c>
      <c r="C1107" s="33">
        <v>2.04274E-4</v>
      </c>
      <c r="D1107" s="33" t="s">
        <v>315</v>
      </c>
      <c r="E1107" s="33" t="s">
        <v>315</v>
      </c>
    </row>
    <row r="1108" spans="1:5" ht="13" x14ac:dyDescent="0.15">
      <c r="A1108" s="32">
        <v>16</v>
      </c>
      <c r="B1108" s="33" t="s">
        <v>4533</v>
      </c>
      <c r="C1108" s="33">
        <v>2.0412199999999999E-4</v>
      </c>
      <c r="D1108" s="33" t="s">
        <v>315</v>
      </c>
      <c r="E1108" s="33" t="s">
        <v>315</v>
      </c>
    </row>
    <row r="1109" spans="1:5" ht="13" x14ac:dyDescent="0.15">
      <c r="A1109" s="32">
        <v>16</v>
      </c>
      <c r="B1109" s="33" t="s">
        <v>4534</v>
      </c>
      <c r="C1109" s="33">
        <v>2.0309599999999999E-4</v>
      </c>
      <c r="D1109" s="33" t="s">
        <v>315</v>
      </c>
      <c r="E1109" s="33" t="s">
        <v>315</v>
      </c>
    </row>
    <row r="1110" spans="1:5" ht="13" x14ac:dyDescent="0.15">
      <c r="A1110" s="32">
        <v>16</v>
      </c>
      <c r="B1110" s="33" t="s">
        <v>4535</v>
      </c>
      <c r="C1110" s="33">
        <v>2.0139100000000001E-4</v>
      </c>
      <c r="D1110" s="33" t="s">
        <v>315</v>
      </c>
      <c r="E1110" s="33" t="s">
        <v>315</v>
      </c>
    </row>
    <row r="1111" spans="1:5" ht="13" x14ac:dyDescent="0.15">
      <c r="A1111" s="32">
        <v>16</v>
      </c>
      <c r="B1111" s="33" t="s">
        <v>4536</v>
      </c>
      <c r="C1111" s="33">
        <v>2.0033099999999999E-4</v>
      </c>
      <c r="D1111" s="33" t="s">
        <v>315</v>
      </c>
      <c r="E1111" s="33" t="s">
        <v>315</v>
      </c>
    </row>
    <row r="1112" spans="1:5" ht="13" x14ac:dyDescent="0.15">
      <c r="A1112" s="32">
        <v>16</v>
      </c>
      <c r="B1112" s="33" t="s">
        <v>4537</v>
      </c>
      <c r="C1112" s="33">
        <v>1.98445E-4</v>
      </c>
      <c r="D1112" s="33" t="s">
        <v>315</v>
      </c>
      <c r="E1112" s="33" t="s">
        <v>315</v>
      </c>
    </row>
    <row r="1113" spans="1:5" ht="13" x14ac:dyDescent="0.15">
      <c r="A1113" s="32">
        <v>16</v>
      </c>
      <c r="B1113" s="33" t="s">
        <v>4538</v>
      </c>
      <c r="C1113" s="33">
        <v>1.97982E-4</v>
      </c>
      <c r="D1113" s="33" t="s">
        <v>315</v>
      </c>
      <c r="E1113" s="33" t="s">
        <v>315</v>
      </c>
    </row>
    <row r="1114" spans="1:5" ht="13" x14ac:dyDescent="0.15">
      <c r="A1114" s="32">
        <v>16</v>
      </c>
      <c r="B1114" s="33" t="s">
        <v>4539</v>
      </c>
      <c r="C1114" s="33">
        <v>1.97698E-4</v>
      </c>
      <c r="D1114" s="33" t="s">
        <v>315</v>
      </c>
      <c r="E1114" s="33" t="s">
        <v>315</v>
      </c>
    </row>
    <row r="1115" spans="1:5" ht="13" x14ac:dyDescent="0.15">
      <c r="A1115" s="32">
        <v>16</v>
      </c>
      <c r="B1115" s="33" t="s">
        <v>4540</v>
      </c>
      <c r="C1115" s="33">
        <v>1.96792E-4</v>
      </c>
      <c r="D1115" s="33" t="s">
        <v>315</v>
      </c>
      <c r="E1115" s="33" t="s">
        <v>315</v>
      </c>
    </row>
    <row r="1116" spans="1:5" ht="13" x14ac:dyDescent="0.15">
      <c r="A1116" s="32">
        <v>16</v>
      </c>
      <c r="B1116" s="33" t="s">
        <v>4541</v>
      </c>
      <c r="C1116" s="33">
        <v>1.9509900000000001E-4</v>
      </c>
      <c r="D1116" s="33" t="s">
        <v>315</v>
      </c>
      <c r="E1116" s="33" t="s">
        <v>315</v>
      </c>
    </row>
    <row r="1117" spans="1:5" ht="13" x14ac:dyDescent="0.15">
      <c r="A1117" s="32">
        <v>16</v>
      </c>
      <c r="B1117" s="33" t="s">
        <v>4542</v>
      </c>
      <c r="C1117" s="33">
        <v>1.94255E-4</v>
      </c>
      <c r="D1117" s="33" t="s">
        <v>315</v>
      </c>
      <c r="E1117" s="33" t="s">
        <v>315</v>
      </c>
    </row>
    <row r="1118" spans="1:5" ht="13" x14ac:dyDescent="0.15">
      <c r="A1118" s="32">
        <v>16</v>
      </c>
      <c r="B1118" s="33" t="s">
        <v>4543</v>
      </c>
      <c r="C1118" s="33">
        <v>1.9405599999999999E-4</v>
      </c>
      <c r="D1118" s="33" t="s">
        <v>315</v>
      </c>
      <c r="E1118" s="33" t="s">
        <v>315</v>
      </c>
    </row>
    <row r="1119" spans="1:5" ht="13" x14ac:dyDescent="0.15">
      <c r="A1119" s="32">
        <v>16</v>
      </c>
      <c r="B1119" s="33" t="s">
        <v>4544</v>
      </c>
      <c r="C1119" s="33">
        <v>1.93563E-4</v>
      </c>
      <c r="D1119" s="33" t="s">
        <v>315</v>
      </c>
      <c r="E1119" s="33" t="s">
        <v>315</v>
      </c>
    </row>
    <row r="1120" spans="1:5" ht="13" x14ac:dyDescent="0.15">
      <c r="A1120" s="32">
        <v>16</v>
      </c>
      <c r="B1120" s="33" t="s">
        <v>4545</v>
      </c>
      <c r="C1120" s="33">
        <v>1.9243900000000001E-4</v>
      </c>
      <c r="D1120" s="33" t="s">
        <v>315</v>
      </c>
      <c r="E1120" s="33" t="s">
        <v>315</v>
      </c>
    </row>
    <row r="1121" spans="1:5" ht="13" x14ac:dyDescent="0.15">
      <c r="A1121" s="32">
        <v>16</v>
      </c>
      <c r="B1121" s="33" t="s">
        <v>4546</v>
      </c>
      <c r="C1121" s="33">
        <v>1.9091999999999999E-4</v>
      </c>
      <c r="D1121" s="33" t="s">
        <v>315</v>
      </c>
      <c r="E1121" s="33" t="s">
        <v>315</v>
      </c>
    </row>
    <row r="1122" spans="1:5" ht="13" x14ac:dyDescent="0.15">
      <c r="A1122" s="32">
        <v>16</v>
      </c>
      <c r="B1122" s="33" t="s">
        <v>4547</v>
      </c>
      <c r="C1122" s="33">
        <v>1.8819600000000001E-4</v>
      </c>
      <c r="D1122" s="33" t="s">
        <v>315</v>
      </c>
      <c r="E1122" s="33" t="s">
        <v>315</v>
      </c>
    </row>
    <row r="1123" spans="1:5" ht="13" x14ac:dyDescent="0.15">
      <c r="A1123" s="32">
        <v>16</v>
      </c>
      <c r="B1123" s="33" t="s">
        <v>4548</v>
      </c>
      <c r="C1123" s="33">
        <v>1.86866E-4</v>
      </c>
      <c r="D1123" s="33" t="s">
        <v>315</v>
      </c>
      <c r="E1123" s="33" t="s">
        <v>315</v>
      </c>
    </row>
    <row r="1124" spans="1:5" ht="13" x14ac:dyDescent="0.15">
      <c r="A1124" s="32">
        <v>16</v>
      </c>
      <c r="B1124" s="33" t="s">
        <v>4549</v>
      </c>
      <c r="C1124" s="33">
        <v>1.8596500000000001E-4</v>
      </c>
      <c r="D1124" s="33" t="s">
        <v>315</v>
      </c>
      <c r="E1124" s="33" t="s">
        <v>315</v>
      </c>
    </row>
    <row r="1125" spans="1:5" ht="13" x14ac:dyDescent="0.15">
      <c r="A1125" s="32">
        <v>16</v>
      </c>
      <c r="B1125" s="33" t="s">
        <v>4550</v>
      </c>
      <c r="C1125" s="33">
        <v>1.83473E-4</v>
      </c>
      <c r="D1125" s="33" t="s">
        <v>315</v>
      </c>
      <c r="E1125" s="33" t="s">
        <v>315</v>
      </c>
    </row>
    <row r="1126" spans="1:5" ht="13" x14ac:dyDescent="0.15">
      <c r="A1126" s="32">
        <v>16</v>
      </c>
      <c r="B1126" s="33" t="s">
        <v>4551</v>
      </c>
      <c r="C1126" s="33">
        <v>1.8336200000000001E-4</v>
      </c>
      <c r="D1126" s="33" t="s">
        <v>315</v>
      </c>
      <c r="E1126" s="33" t="s">
        <v>315</v>
      </c>
    </row>
    <row r="1127" spans="1:5" ht="13" x14ac:dyDescent="0.15">
      <c r="A1127" s="32">
        <v>16</v>
      </c>
      <c r="B1127" s="33" t="s">
        <v>4552</v>
      </c>
      <c r="C1127" s="33">
        <v>1.83077E-4</v>
      </c>
      <c r="D1127" s="33" t="s">
        <v>315</v>
      </c>
      <c r="E1127" s="33" t="s">
        <v>315</v>
      </c>
    </row>
    <row r="1128" spans="1:5" ht="13" x14ac:dyDescent="0.15">
      <c r="A1128" s="32">
        <v>16</v>
      </c>
      <c r="B1128" s="33" t="s">
        <v>4553</v>
      </c>
      <c r="C1128" s="33">
        <v>1.8300400000000001E-4</v>
      </c>
      <c r="D1128" s="33" t="s">
        <v>315</v>
      </c>
      <c r="E1128" s="33" t="s">
        <v>315</v>
      </c>
    </row>
    <row r="1129" spans="1:5" ht="13" x14ac:dyDescent="0.15">
      <c r="A1129" s="32">
        <v>16</v>
      </c>
      <c r="B1129" s="33" t="s">
        <v>4554</v>
      </c>
      <c r="C1129" s="33">
        <v>1.8282699999999999E-4</v>
      </c>
      <c r="D1129" s="33" t="s">
        <v>315</v>
      </c>
      <c r="E1129" s="33" t="s">
        <v>315</v>
      </c>
    </row>
    <row r="1130" spans="1:5" ht="13" x14ac:dyDescent="0.15">
      <c r="A1130" s="32">
        <v>16</v>
      </c>
      <c r="B1130" s="33" t="s">
        <v>4555</v>
      </c>
      <c r="C1130" s="33">
        <v>1.8254100000000001E-4</v>
      </c>
      <c r="D1130" s="33" t="s">
        <v>315</v>
      </c>
      <c r="E1130" s="33" t="s">
        <v>315</v>
      </c>
    </row>
    <row r="1131" spans="1:5" ht="13" x14ac:dyDescent="0.15">
      <c r="A1131" s="32">
        <v>16</v>
      </c>
      <c r="B1131" s="33" t="s">
        <v>4556</v>
      </c>
      <c r="C1131" s="33">
        <v>1.8204199999999999E-4</v>
      </c>
      <c r="D1131" s="33" t="s">
        <v>315</v>
      </c>
      <c r="E1131" s="33" t="s">
        <v>315</v>
      </c>
    </row>
    <row r="1132" spans="1:5" ht="13" x14ac:dyDescent="0.15">
      <c r="A1132" s="32">
        <v>16</v>
      </c>
      <c r="B1132" s="33" t="s">
        <v>4557</v>
      </c>
      <c r="C1132" s="33">
        <v>1.7859500000000001E-4</v>
      </c>
      <c r="D1132" s="33" t="s">
        <v>315</v>
      </c>
      <c r="E1132" s="33" t="s">
        <v>315</v>
      </c>
    </row>
    <row r="1133" spans="1:5" ht="13" x14ac:dyDescent="0.15">
      <c r="A1133" s="32">
        <v>16</v>
      </c>
      <c r="B1133" s="33" t="s">
        <v>4558</v>
      </c>
      <c r="C1133" s="33">
        <v>1.7852499999999999E-4</v>
      </c>
      <c r="D1133" s="33" t="s">
        <v>315</v>
      </c>
      <c r="E1133" s="33" t="s">
        <v>315</v>
      </c>
    </row>
    <row r="1134" spans="1:5" ht="13" x14ac:dyDescent="0.15">
      <c r="A1134" s="32">
        <v>16</v>
      </c>
      <c r="B1134" s="33" t="s">
        <v>4559</v>
      </c>
      <c r="C1134" s="33">
        <v>1.7782200000000001E-4</v>
      </c>
      <c r="D1134" s="33" t="s">
        <v>315</v>
      </c>
      <c r="E1134" s="33" t="s">
        <v>315</v>
      </c>
    </row>
    <row r="1135" spans="1:5" ht="13" x14ac:dyDescent="0.15">
      <c r="A1135" s="32">
        <v>16</v>
      </c>
      <c r="B1135" s="33" t="s">
        <v>4560</v>
      </c>
      <c r="C1135" s="33">
        <v>1.7751900000000001E-4</v>
      </c>
      <c r="D1135" s="33" t="s">
        <v>315</v>
      </c>
      <c r="E1135" s="33" t="s">
        <v>315</v>
      </c>
    </row>
    <row r="1136" spans="1:5" ht="13" x14ac:dyDescent="0.15">
      <c r="A1136" s="32">
        <v>16</v>
      </c>
      <c r="B1136" s="33" t="s">
        <v>4561</v>
      </c>
      <c r="C1136" s="33">
        <v>1.7745799999999999E-4</v>
      </c>
      <c r="D1136" s="33" t="s">
        <v>315</v>
      </c>
      <c r="E1136" s="33" t="s">
        <v>315</v>
      </c>
    </row>
    <row r="1137" spans="1:5" ht="13" x14ac:dyDescent="0.15">
      <c r="A1137" s="32">
        <v>16</v>
      </c>
      <c r="B1137" s="33" t="s">
        <v>4562</v>
      </c>
      <c r="C1137" s="33">
        <v>1.7517300000000001E-4</v>
      </c>
      <c r="D1137" s="33" t="s">
        <v>315</v>
      </c>
      <c r="E1137" s="33" t="s">
        <v>315</v>
      </c>
    </row>
    <row r="1138" spans="1:5" ht="13" x14ac:dyDescent="0.15">
      <c r="A1138" s="32">
        <v>16</v>
      </c>
      <c r="B1138" s="33" t="s">
        <v>4563</v>
      </c>
      <c r="C1138" s="33">
        <v>1.7396499999999999E-4</v>
      </c>
      <c r="D1138" s="33" t="s">
        <v>315</v>
      </c>
      <c r="E1138" s="33" t="s">
        <v>315</v>
      </c>
    </row>
    <row r="1139" spans="1:5" ht="13" x14ac:dyDescent="0.15">
      <c r="A1139" s="32">
        <v>16</v>
      </c>
      <c r="B1139" s="33" t="s">
        <v>4564</v>
      </c>
      <c r="C1139" s="33">
        <v>1.7255300000000001E-4</v>
      </c>
      <c r="D1139" s="33" t="s">
        <v>315</v>
      </c>
      <c r="E1139" s="33" t="s">
        <v>315</v>
      </c>
    </row>
    <row r="1140" spans="1:5" ht="13" x14ac:dyDescent="0.15">
      <c r="A1140" s="32">
        <v>16</v>
      </c>
      <c r="B1140" s="33" t="s">
        <v>4565</v>
      </c>
      <c r="C1140" s="33">
        <v>1.7252000000000001E-4</v>
      </c>
      <c r="D1140" s="33" t="s">
        <v>315</v>
      </c>
      <c r="E1140" s="33" t="s">
        <v>315</v>
      </c>
    </row>
    <row r="1141" spans="1:5" ht="13" x14ac:dyDescent="0.15">
      <c r="A1141" s="32">
        <v>16</v>
      </c>
      <c r="B1141" s="33" t="s">
        <v>4566</v>
      </c>
      <c r="C1141" s="33">
        <v>1.71013E-4</v>
      </c>
      <c r="D1141" s="33" t="s">
        <v>315</v>
      </c>
      <c r="E1141" s="33" t="s">
        <v>315</v>
      </c>
    </row>
    <row r="1142" spans="1:5" ht="13" x14ac:dyDescent="0.15">
      <c r="A1142" s="32">
        <v>16</v>
      </c>
      <c r="B1142" s="33" t="s">
        <v>4567</v>
      </c>
      <c r="C1142" s="33">
        <v>1.63735E-4</v>
      </c>
      <c r="D1142" s="33" t="s">
        <v>315</v>
      </c>
      <c r="E1142" s="33" t="s">
        <v>315</v>
      </c>
    </row>
    <row r="1143" spans="1:5" ht="13" x14ac:dyDescent="0.15">
      <c r="A1143" s="32">
        <v>16</v>
      </c>
      <c r="B1143" s="33" t="s">
        <v>4568</v>
      </c>
      <c r="C1143" s="33">
        <v>1.62483E-4</v>
      </c>
      <c r="D1143" s="33" t="s">
        <v>315</v>
      </c>
      <c r="E1143" s="33" t="s">
        <v>315</v>
      </c>
    </row>
    <row r="1144" spans="1:5" ht="13" x14ac:dyDescent="0.15">
      <c r="A1144" s="32">
        <v>16</v>
      </c>
      <c r="B1144" s="33" t="s">
        <v>4569</v>
      </c>
      <c r="C1144" s="33">
        <v>1.6094899999999999E-4</v>
      </c>
      <c r="D1144" s="33" t="s">
        <v>315</v>
      </c>
      <c r="E1144" s="33" t="s">
        <v>315</v>
      </c>
    </row>
    <row r="1145" spans="1:5" ht="13" x14ac:dyDescent="0.15">
      <c r="A1145" s="32">
        <v>16</v>
      </c>
      <c r="B1145" s="33" t="s">
        <v>4570</v>
      </c>
      <c r="C1145" s="33">
        <v>1.5873100000000001E-4</v>
      </c>
      <c r="D1145" s="33" t="s">
        <v>315</v>
      </c>
      <c r="E1145" s="33" t="s">
        <v>315</v>
      </c>
    </row>
    <row r="1146" spans="1:5" ht="13" x14ac:dyDescent="0.15">
      <c r="A1146" s="32">
        <v>16</v>
      </c>
      <c r="B1146" s="33" t="s">
        <v>4571</v>
      </c>
      <c r="C1146" s="33">
        <v>1.5529500000000001E-4</v>
      </c>
      <c r="D1146" s="33" t="s">
        <v>315</v>
      </c>
      <c r="E1146" s="33" t="s">
        <v>315</v>
      </c>
    </row>
    <row r="1147" spans="1:5" ht="13" x14ac:dyDescent="0.15">
      <c r="A1147" s="32">
        <v>16</v>
      </c>
      <c r="B1147" s="33" t="s">
        <v>4572</v>
      </c>
      <c r="C1147" s="33">
        <v>1.5274200000000001E-4</v>
      </c>
      <c r="D1147" s="33" t="s">
        <v>315</v>
      </c>
      <c r="E1147" s="33" t="s">
        <v>315</v>
      </c>
    </row>
    <row r="1148" spans="1:5" ht="13" x14ac:dyDescent="0.15">
      <c r="A1148" s="32">
        <v>16</v>
      </c>
      <c r="B1148" s="33" t="s">
        <v>4573</v>
      </c>
      <c r="C1148" s="33">
        <v>1.482E-4</v>
      </c>
      <c r="D1148" s="33" t="s">
        <v>315</v>
      </c>
      <c r="E1148" s="33" t="s">
        <v>315</v>
      </c>
    </row>
    <row r="1149" spans="1:5" ht="13" x14ac:dyDescent="0.15">
      <c r="A1149" s="32">
        <v>16</v>
      </c>
      <c r="B1149" s="33" t="s">
        <v>4574</v>
      </c>
      <c r="C1149" s="33">
        <v>1.43638E-4</v>
      </c>
      <c r="D1149" s="33" t="s">
        <v>315</v>
      </c>
      <c r="E1149" s="33" t="s">
        <v>315</v>
      </c>
    </row>
    <row r="1150" spans="1:5" ht="13" x14ac:dyDescent="0.15">
      <c r="A1150" s="32">
        <v>16</v>
      </c>
      <c r="B1150" s="33" t="s">
        <v>4575</v>
      </c>
      <c r="C1150" s="33">
        <v>1.3651000000000001E-4</v>
      </c>
      <c r="D1150" s="33" t="s">
        <v>315</v>
      </c>
      <c r="E1150" s="33" t="s">
        <v>315</v>
      </c>
    </row>
    <row r="1151" spans="1:5" ht="13" x14ac:dyDescent="0.15">
      <c r="A1151" s="32">
        <v>16</v>
      </c>
      <c r="B1151" s="33" t="s">
        <v>4576</v>
      </c>
      <c r="C1151" s="33">
        <v>1.32158E-4</v>
      </c>
      <c r="D1151" s="33" t="s">
        <v>315</v>
      </c>
      <c r="E1151" s="33" t="s">
        <v>315</v>
      </c>
    </row>
    <row r="1152" spans="1:5" ht="13" x14ac:dyDescent="0.15">
      <c r="A1152" s="32">
        <v>16</v>
      </c>
      <c r="B1152" s="33" t="s">
        <v>4577</v>
      </c>
      <c r="C1152" s="33">
        <v>1.25124E-4</v>
      </c>
      <c r="D1152" s="33" t="s">
        <v>315</v>
      </c>
      <c r="E1152" s="33" t="s">
        <v>315</v>
      </c>
    </row>
    <row r="1153" spans="1:5" ht="13" x14ac:dyDescent="0.15">
      <c r="A1153" s="32">
        <v>16</v>
      </c>
      <c r="B1153" s="33" t="s">
        <v>4578</v>
      </c>
      <c r="C1153" s="33">
        <v>1.2320500000000001E-4</v>
      </c>
      <c r="D1153" s="33" t="s">
        <v>315</v>
      </c>
      <c r="E1153" s="33" t="s">
        <v>315</v>
      </c>
    </row>
    <row r="1154" spans="1:5" ht="13" x14ac:dyDescent="0.15">
      <c r="A1154" s="32">
        <v>16</v>
      </c>
      <c r="B1154" s="33" t="s">
        <v>4579</v>
      </c>
      <c r="C1154" s="33">
        <v>1.2253000000000001E-4</v>
      </c>
      <c r="D1154" s="33" t="s">
        <v>315</v>
      </c>
      <c r="E1154" s="33" t="s">
        <v>315</v>
      </c>
    </row>
    <row r="1155" spans="1:5" ht="13" x14ac:dyDescent="0.15">
      <c r="A1155" s="32">
        <v>16</v>
      </c>
      <c r="B1155" s="33" t="s">
        <v>4580</v>
      </c>
      <c r="C1155" s="33">
        <v>1.2213799999999999E-4</v>
      </c>
      <c r="D1155" s="33" t="s">
        <v>315</v>
      </c>
      <c r="E1155" s="33" t="s">
        <v>315</v>
      </c>
    </row>
    <row r="1156" spans="1:5" ht="13" x14ac:dyDescent="0.15">
      <c r="A1156" s="32">
        <v>16</v>
      </c>
      <c r="B1156" s="33" t="s">
        <v>4581</v>
      </c>
      <c r="C1156" s="33">
        <v>1.20491E-4</v>
      </c>
      <c r="D1156" s="33" t="s">
        <v>315</v>
      </c>
      <c r="E1156" s="33" t="s">
        <v>315</v>
      </c>
    </row>
    <row r="1157" spans="1:5" ht="13" x14ac:dyDescent="0.15">
      <c r="A1157" s="32">
        <v>16</v>
      </c>
      <c r="B1157" s="33" t="s">
        <v>4582</v>
      </c>
      <c r="C1157" s="33">
        <v>1.1868599999999999E-4</v>
      </c>
      <c r="D1157" s="33" t="s">
        <v>315</v>
      </c>
      <c r="E1157" s="33" t="s">
        <v>315</v>
      </c>
    </row>
    <row r="1158" spans="1:5" ht="13" x14ac:dyDescent="0.15">
      <c r="A1158" s="32">
        <v>16</v>
      </c>
      <c r="B1158" s="33" t="s">
        <v>4583</v>
      </c>
      <c r="C1158" s="33">
        <v>1.1751E-4</v>
      </c>
      <c r="D1158" s="33" t="s">
        <v>315</v>
      </c>
      <c r="E1158" s="33" t="s">
        <v>315</v>
      </c>
    </row>
    <row r="1159" spans="1:5" ht="13" x14ac:dyDescent="0.15">
      <c r="A1159" s="32">
        <v>16</v>
      </c>
      <c r="B1159" s="33" t="s">
        <v>4584</v>
      </c>
      <c r="C1159" s="33">
        <v>1.1609500000000001E-4</v>
      </c>
      <c r="D1159" s="33" t="s">
        <v>315</v>
      </c>
      <c r="E1159" s="33" t="s">
        <v>315</v>
      </c>
    </row>
    <row r="1160" spans="1:5" ht="13" x14ac:dyDescent="0.15">
      <c r="A1160" s="32">
        <v>16</v>
      </c>
      <c r="B1160" s="33" t="s">
        <v>4585</v>
      </c>
      <c r="C1160" s="33">
        <v>1.13965E-4</v>
      </c>
      <c r="D1160" s="33" t="s">
        <v>315</v>
      </c>
      <c r="E1160" s="33" t="s">
        <v>315</v>
      </c>
    </row>
    <row r="1161" spans="1:5" ht="13" x14ac:dyDescent="0.15">
      <c r="A1161" s="32">
        <v>16</v>
      </c>
      <c r="B1161" s="33" t="s">
        <v>4586</v>
      </c>
      <c r="C1161" s="33">
        <v>1.11444E-4</v>
      </c>
      <c r="D1161" s="33" t="s">
        <v>315</v>
      </c>
      <c r="E1161" s="33" t="s">
        <v>315</v>
      </c>
    </row>
    <row r="1162" spans="1:5" ht="13" x14ac:dyDescent="0.15">
      <c r="A1162" s="32">
        <v>16</v>
      </c>
      <c r="B1162" s="33" t="s">
        <v>4587</v>
      </c>
      <c r="C1162" s="33">
        <v>1.08115E-4</v>
      </c>
      <c r="D1162" s="33" t="s">
        <v>315</v>
      </c>
      <c r="E1162" s="33" t="s">
        <v>315</v>
      </c>
    </row>
    <row r="1163" spans="1:5" ht="13" x14ac:dyDescent="0.15">
      <c r="A1163" s="32">
        <v>16</v>
      </c>
      <c r="B1163" s="33" t="s">
        <v>4588</v>
      </c>
      <c r="C1163" s="33">
        <v>1.05846E-4</v>
      </c>
      <c r="D1163" s="33" t="s">
        <v>315</v>
      </c>
      <c r="E1163" s="33" t="s">
        <v>315</v>
      </c>
    </row>
    <row r="1164" spans="1:5" ht="13" x14ac:dyDescent="0.15">
      <c r="A1164" s="32">
        <v>16</v>
      </c>
      <c r="B1164" s="33" t="s">
        <v>4589</v>
      </c>
      <c r="C1164" s="33">
        <v>1.05017E-4</v>
      </c>
      <c r="D1164" s="33" t="s">
        <v>315</v>
      </c>
      <c r="E1164" s="33" t="s">
        <v>315</v>
      </c>
    </row>
    <row r="1165" spans="1:5" ht="13" x14ac:dyDescent="0.15">
      <c r="A1165" s="32">
        <v>16</v>
      </c>
      <c r="B1165" s="33" t="s">
        <v>4590</v>
      </c>
      <c r="C1165" s="33">
        <v>1.0412900000000001E-4</v>
      </c>
      <c r="D1165" s="33" t="s">
        <v>315</v>
      </c>
      <c r="E1165" s="33" t="s">
        <v>315</v>
      </c>
    </row>
    <row r="1166" spans="1:5" ht="13" x14ac:dyDescent="0.15">
      <c r="A1166" s="32">
        <v>16</v>
      </c>
      <c r="B1166" s="33" t="s">
        <v>4591</v>
      </c>
      <c r="C1166" s="33">
        <v>1.02805E-4</v>
      </c>
      <c r="D1166" s="33" t="s">
        <v>315</v>
      </c>
      <c r="E1166" s="33" t="s">
        <v>315</v>
      </c>
    </row>
    <row r="1167" spans="1:5" ht="13" x14ac:dyDescent="0.15">
      <c r="A1167" s="32">
        <v>16</v>
      </c>
      <c r="B1167" s="33" t="s">
        <v>4592</v>
      </c>
      <c r="C1167" s="33">
        <v>1.02638E-4</v>
      </c>
      <c r="D1167" s="33" t="s">
        <v>315</v>
      </c>
      <c r="E1167" s="33" t="s">
        <v>315</v>
      </c>
    </row>
    <row r="1168" spans="1:5" ht="13" x14ac:dyDescent="0.15">
      <c r="A1168" s="32">
        <v>16</v>
      </c>
      <c r="B1168" s="33" t="s">
        <v>4593</v>
      </c>
      <c r="C1168" s="33">
        <v>1.00295E-4</v>
      </c>
      <c r="D1168" s="33" t="s">
        <v>315</v>
      </c>
      <c r="E1168" s="33" t="s">
        <v>315</v>
      </c>
    </row>
    <row r="1169" spans="1:5" ht="13" x14ac:dyDescent="0.15">
      <c r="A1169" s="32">
        <v>16</v>
      </c>
      <c r="B1169" s="33" t="s">
        <v>4594</v>
      </c>
      <c r="C1169" s="38">
        <v>9.9576199999999997E-5</v>
      </c>
      <c r="D1169" s="33" t="s">
        <v>315</v>
      </c>
      <c r="E1169" s="33" t="s">
        <v>315</v>
      </c>
    </row>
    <row r="1170" spans="1:5" ht="13" x14ac:dyDescent="0.15">
      <c r="A1170" s="32">
        <v>16</v>
      </c>
      <c r="B1170" s="33" t="s">
        <v>4595</v>
      </c>
      <c r="C1170" s="38">
        <v>9.7927899999999995E-5</v>
      </c>
      <c r="D1170" s="33" t="s">
        <v>315</v>
      </c>
      <c r="E1170" s="33" t="s">
        <v>315</v>
      </c>
    </row>
    <row r="1171" spans="1:5" ht="13" x14ac:dyDescent="0.15">
      <c r="A1171" s="32">
        <v>16</v>
      </c>
      <c r="B1171" s="33" t="s">
        <v>4596</v>
      </c>
      <c r="C1171" s="38">
        <v>9.73493E-5</v>
      </c>
      <c r="D1171" s="33" t="s">
        <v>315</v>
      </c>
      <c r="E1171" s="33" t="s">
        <v>315</v>
      </c>
    </row>
    <row r="1172" spans="1:5" ht="13" x14ac:dyDescent="0.15">
      <c r="A1172" s="32">
        <v>16</v>
      </c>
      <c r="B1172" s="33" t="s">
        <v>4597</v>
      </c>
      <c r="C1172" s="38">
        <v>9.1309200000000003E-5</v>
      </c>
      <c r="D1172" s="33" t="s">
        <v>315</v>
      </c>
      <c r="E1172" s="33" t="s">
        <v>315</v>
      </c>
    </row>
    <row r="1173" spans="1:5" ht="13" x14ac:dyDescent="0.15">
      <c r="A1173" s="32">
        <v>16</v>
      </c>
      <c r="B1173" s="33" t="s">
        <v>4598</v>
      </c>
      <c r="C1173" s="38">
        <v>8.9598099999999999E-5</v>
      </c>
      <c r="D1173" s="33" t="s">
        <v>315</v>
      </c>
      <c r="E1173" s="33" t="s">
        <v>315</v>
      </c>
    </row>
    <row r="1174" spans="1:5" ht="13" x14ac:dyDescent="0.15">
      <c r="A1174" s="32">
        <v>16</v>
      </c>
      <c r="B1174" s="33" t="s">
        <v>4599</v>
      </c>
      <c r="C1174" s="38">
        <v>8.8304800000000002E-5</v>
      </c>
      <c r="D1174" s="33" t="s">
        <v>315</v>
      </c>
      <c r="E1174" s="33" t="s">
        <v>315</v>
      </c>
    </row>
    <row r="1175" spans="1:5" ht="13" x14ac:dyDescent="0.15">
      <c r="A1175" s="32">
        <v>16</v>
      </c>
      <c r="B1175" s="33" t="s">
        <v>4600</v>
      </c>
      <c r="C1175" s="38">
        <v>8.7453499999999999E-5</v>
      </c>
      <c r="D1175" s="33" t="s">
        <v>315</v>
      </c>
      <c r="E1175" s="33" t="s">
        <v>315</v>
      </c>
    </row>
    <row r="1176" spans="1:5" ht="13" x14ac:dyDescent="0.15">
      <c r="A1176" s="32">
        <v>16</v>
      </c>
      <c r="B1176" s="33" t="s">
        <v>4601</v>
      </c>
      <c r="C1176" s="38">
        <v>8.5934799999999996E-5</v>
      </c>
      <c r="D1176" s="33" t="s">
        <v>315</v>
      </c>
      <c r="E1176" s="33" t="s">
        <v>315</v>
      </c>
    </row>
    <row r="1177" spans="1:5" ht="13" x14ac:dyDescent="0.15">
      <c r="A1177" s="32">
        <v>16</v>
      </c>
      <c r="B1177" s="33" t="s">
        <v>4602</v>
      </c>
      <c r="C1177" s="38">
        <v>8.4339399999999994E-5</v>
      </c>
      <c r="D1177" s="33" t="s">
        <v>315</v>
      </c>
      <c r="E1177" s="33" t="s">
        <v>315</v>
      </c>
    </row>
    <row r="1178" spans="1:5" ht="13" x14ac:dyDescent="0.15">
      <c r="A1178" s="32">
        <v>16</v>
      </c>
      <c r="B1178" s="33" t="s">
        <v>4603</v>
      </c>
      <c r="C1178" s="38">
        <v>7.3798699999999995E-5</v>
      </c>
      <c r="D1178" s="33" t="s">
        <v>315</v>
      </c>
      <c r="E1178" s="33" t="s">
        <v>315</v>
      </c>
    </row>
    <row r="1179" spans="1:5" ht="13" x14ac:dyDescent="0.15">
      <c r="A1179" s="32">
        <v>16</v>
      </c>
      <c r="B1179" s="33" t="s">
        <v>4604</v>
      </c>
      <c r="C1179" s="38">
        <v>7.3263000000000007E-5</v>
      </c>
      <c r="D1179" s="33" t="s">
        <v>315</v>
      </c>
      <c r="E1179" s="33" t="s">
        <v>315</v>
      </c>
    </row>
    <row r="1180" spans="1:5" ht="13" x14ac:dyDescent="0.15">
      <c r="A1180" s="32">
        <v>17</v>
      </c>
      <c r="B1180" s="33" t="s">
        <v>4605</v>
      </c>
      <c r="C1180" s="33">
        <v>0.83491700000000002</v>
      </c>
      <c r="D1180" s="33">
        <v>0.81956647655671599</v>
      </c>
      <c r="E1180" s="33">
        <v>1</v>
      </c>
    </row>
    <row r="1181" spans="1:5" ht="13" x14ac:dyDescent="0.15">
      <c r="A1181" s="32">
        <v>17</v>
      </c>
      <c r="B1181" s="33" t="s">
        <v>4606</v>
      </c>
      <c r="C1181" s="33">
        <v>4.6005900000000002E-2</v>
      </c>
      <c r="D1181" s="33">
        <v>4.9450717077211902E-2</v>
      </c>
      <c r="E1181" s="33">
        <v>1</v>
      </c>
    </row>
    <row r="1182" spans="1:5" ht="13" x14ac:dyDescent="0.15">
      <c r="A1182" s="32">
        <v>17</v>
      </c>
      <c r="B1182" s="33" t="s">
        <v>4607</v>
      </c>
      <c r="C1182" s="33">
        <v>4.4845799999999998E-2</v>
      </c>
      <c r="D1182" s="33">
        <v>4.9181608121814803E-2</v>
      </c>
      <c r="E1182" s="33">
        <v>1</v>
      </c>
    </row>
    <row r="1183" spans="1:5" ht="13" x14ac:dyDescent="0.15">
      <c r="A1183" s="32">
        <v>17</v>
      </c>
      <c r="B1183" s="33" t="s">
        <v>4608</v>
      </c>
      <c r="C1183" s="33">
        <v>1.7482899999999999E-2</v>
      </c>
      <c r="D1183" s="33">
        <v>1.9821039645299601E-2</v>
      </c>
      <c r="E1183" s="33">
        <v>1</v>
      </c>
    </row>
    <row r="1184" spans="1:5" ht="13" x14ac:dyDescent="0.15">
      <c r="A1184" s="32">
        <v>17</v>
      </c>
      <c r="B1184" s="33" t="s">
        <v>4609</v>
      </c>
      <c r="C1184" s="33">
        <v>1.6851999999999999E-2</v>
      </c>
      <c r="D1184" s="33">
        <v>1.9114800235196499E-2</v>
      </c>
      <c r="E1184" s="33">
        <v>1</v>
      </c>
    </row>
    <row r="1185" spans="1:5" ht="13" x14ac:dyDescent="0.15">
      <c r="A1185" s="32">
        <v>17</v>
      </c>
      <c r="B1185" s="33" t="s">
        <v>4610</v>
      </c>
      <c r="C1185" s="33">
        <v>1.60328E-2</v>
      </c>
      <c r="D1185" s="33" t="s">
        <v>315</v>
      </c>
      <c r="E1185" s="33" t="s">
        <v>315</v>
      </c>
    </row>
    <row r="1186" spans="1:5" ht="13" x14ac:dyDescent="0.15">
      <c r="A1186" s="32">
        <v>17</v>
      </c>
      <c r="B1186" s="33" t="s">
        <v>4611</v>
      </c>
      <c r="C1186" s="33">
        <v>1.1021599999999999E-2</v>
      </c>
      <c r="D1186" s="33" t="s">
        <v>315</v>
      </c>
      <c r="E1186" s="33" t="s">
        <v>315</v>
      </c>
    </row>
    <row r="1187" spans="1:5" ht="13" x14ac:dyDescent="0.15">
      <c r="A1187" s="32">
        <v>17</v>
      </c>
      <c r="B1187" s="33" t="s">
        <v>4612</v>
      </c>
      <c r="C1187" s="33">
        <v>7.0338400000000004E-3</v>
      </c>
      <c r="D1187" s="33" t="s">
        <v>315</v>
      </c>
      <c r="E1187" s="33" t="s">
        <v>315</v>
      </c>
    </row>
    <row r="1188" spans="1:5" ht="13" x14ac:dyDescent="0.15">
      <c r="A1188" s="32">
        <v>17</v>
      </c>
      <c r="B1188" s="33" t="s">
        <v>4613</v>
      </c>
      <c r="C1188" s="33">
        <v>5.6974800000000004E-3</v>
      </c>
      <c r="D1188" s="33" t="s">
        <v>315</v>
      </c>
      <c r="E1188" s="33" t="s">
        <v>315</v>
      </c>
    </row>
    <row r="1189" spans="1:5" ht="13" x14ac:dyDescent="0.15">
      <c r="A1189" s="32">
        <v>17</v>
      </c>
      <c r="B1189" s="33" t="s">
        <v>4614</v>
      </c>
      <c r="C1189" s="33">
        <v>1.87357E-3</v>
      </c>
      <c r="D1189" s="33" t="s">
        <v>315</v>
      </c>
      <c r="E1189" s="33" t="s">
        <v>315</v>
      </c>
    </row>
    <row r="1190" spans="1:5" ht="13" x14ac:dyDescent="0.15">
      <c r="A1190" s="32">
        <v>17</v>
      </c>
      <c r="B1190" s="33" t="s">
        <v>4615</v>
      </c>
      <c r="C1190" s="33">
        <v>1.8175699999999999E-3</v>
      </c>
      <c r="D1190" s="33" t="s">
        <v>315</v>
      </c>
      <c r="E1190" s="33" t="s">
        <v>315</v>
      </c>
    </row>
    <row r="1191" spans="1:5" ht="13" x14ac:dyDescent="0.15">
      <c r="A1191" s="32">
        <v>17</v>
      </c>
      <c r="B1191" s="33" t="s">
        <v>4616</v>
      </c>
      <c r="C1191" s="33">
        <v>1.7542499999999999E-3</v>
      </c>
      <c r="D1191" s="33" t="s">
        <v>315</v>
      </c>
      <c r="E1191" s="33" t="s">
        <v>315</v>
      </c>
    </row>
    <row r="1192" spans="1:5" ht="13" x14ac:dyDescent="0.15">
      <c r="A1192" s="32">
        <v>17</v>
      </c>
      <c r="B1192" s="33" t="s">
        <v>4617</v>
      </c>
      <c r="C1192" s="33">
        <v>1.7436400000000001E-3</v>
      </c>
      <c r="D1192" s="33" t="s">
        <v>315</v>
      </c>
      <c r="E1192" s="33" t="s">
        <v>315</v>
      </c>
    </row>
    <row r="1193" spans="1:5" ht="13" x14ac:dyDescent="0.15">
      <c r="A1193" s="32">
        <v>17</v>
      </c>
      <c r="B1193" s="33" t="s">
        <v>4618</v>
      </c>
      <c r="C1193" s="33">
        <v>1.7067600000000001E-3</v>
      </c>
      <c r="D1193" s="33" t="s">
        <v>315</v>
      </c>
      <c r="E1193" s="33" t="s">
        <v>315</v>
      </c>
    </row>
    <row r="1194" spans="1:5" ht="13" x14ac:dyDescent="0.15">
      <c r="A1194" s="32">
        <v>17</v>
      </c>
      <c r="B1194" s="33" t="s">
        <v>4619</v>
      </c>
      <c r="C1194" s="33">
        <v>1.66895E-3</v>
      </c>
      <c r="D1194" s="33" t="s">
        <v>315</v>
      </c>
      <c r="E1194" s="33" t="s">
        <v>315</v>
      </c>
    </row>
    <row r="1195" spans="1:5" ht="13" x14ac:dyDescent="0.15">
      <c r="A1195" s="32">
        <v>17</v>
      </c>
      <c r="B1195" s="33" t="s">
        <v>4620</v>
      </c>
      <c r="C1195" s="33">
        <v>1.6672799999999999E-3</v>
      </c>
      <c r="D1195" s="33" t="s">
        <v>315</v>
      </c>
      <c r="E1195" s="33" t="s">
        <v>315</v>
      </c>
    </row>
    <row r="1196" spans="1:5" ht="13" x14ac:dyDescent="0.15">
      <c r="A1196" s="32">
        <v>17</v>
      </c>
      <c r="B1196" s="33" t="s">
        <v>4621</v>
      </c>
      <c r="C1196" s="33">
        <v>1.66643E-3</v>
      </c>
      <c r="D1196" s="33" t="s">
        <v>315</v>
      </c>
      <c r="E1196" s="33" t="s">
        <v>315</v>
      </c>
    </row>
    <row r="1197" spans="1:5" ht="13" x14ac:dyDescent="0.15">
      <c r="A1197" s="32">
        <v>17</v>
      </c>
      <c r="B1197" s="33" t="s">
        <v>4622</v>
      </c>
      <c r="C1197" s="33">
        <v>1.5932400000000001E-3</v>
      </c>
      <c r="D1197" s="33" t="s">
        <v>315</v>
      </c>
      <c r="E1197" s="33" t="s">
        <v>315</v>
      </c>
    </row>
    <row r="1198" spans="1:5" ht="13" x14ac:dyDescent="0.15">
      <c r="A1198" s="32">
        <v>17</v>
      </c>
      <c r="B1198" s="33" t="s">
        <v>4623</v>
      </c>
      <c r="C1198" s="33">
        <v>1.5701700000000001E-3</v>
      </c>
      <c r="D1198" s="33" t="s">
        <v>315</v>
      </c>
      <c r="E1198" s="33" t="s">
        <v>315</v>
      </c>
    </row>
    <row r="1199" spans="1:5" ht="13" x14ac:dyDescent="0.15">
      <c r="A1199" s="32">
        <v>17</v>
      </c>
      <c r="B1199" s="33" t="s">
        <v>4624</v>
      </c>
      <c r="C1199" s="33">
        <v>1.56449E-3</v>
      </c>
      <c r="D1199" s="33" t="s">
        <v>315</v>
      </c>
      <c r="E1199" s="33" t="s">
        <v>315</v>
      </c>
    </row>
    <row r="1200" spans="1:5" ht="13" x14ac:dyDescent="0.15">
      <c r="A1200" s="32">
        <v>17</v>
      </c>
      <c r="B1200" s="33" t="s">
        <v>4625</v>
      </c>
      <c r="C1200" s="33">
        <v>1.4824899999999999E-3</v>
      </c>
      <c r="D1200" s="33" t="s">
        <v>315</v>
      </c>
      <c r="E1200" s="33" t="s">
        <v>315</v>
      </c>
    </row>
    <row r="1201" spans="1:5" ht="13" x14ac:dyDescent="0.15">
      <c r="A1201" s="32">
        <v>17</v>
      </c>
      <c r="B1201" s="33" t="s">
        <v>4626</v>
      </c>
      <c r="C1201" s="33">
        <v>1.4304700000000001E-3</v>
      </c>
      <c r="D1201" s="33" t="s">
        <v>315</v>
      </c>
      <c r="E1201" s="33" t="s">
        <v>315</v>
      </c>
    </row>
    <row r="1202" spans="1:5" ht="13" x14ac:dyDescent="0.15">
      <c r="A1202" s="32">
        <v>17</v>
      </c>
      <c r="B1202" s="33" t="s">
        <v>4627</v>
      </c>
      <c r="C1202" s="33">
        <v>1.42341E-3</v>
      </c>
      <c r="D1202" s="33" t="s">
        <v>315</v>
      </c>
      <c r="E1202" s="33" t="s">
        <v>315</v>
      </c>
    </row>
    <row r="1203" spans="1:5" ht="13" x14ac:dyDescent="0.15">
      <c r="A1203" s="32">
        <v>17</v>
      </c>
      <c r="B1203" s="33" t="s">
        <v>4628</v>
      </c>
      <c r="C1203" s="33">
        <v>1.4234E-3</v>
      </c>
      <c r="D1203" s="33" t="s">
        <v>315</v>
      </c>
      <c r="E1203" s="33" t="s">
        <v>315</v>
      </c>
    </row>
    <row r="1204" spans="1:5" ht="13" x14ac:dyDescent="0.15">
      <c r="A1204" s="32">
        <v>17</v>
      </c>
      <c r="B1204" s="33" t="s">
        <v>4629</v>
      </c>
      <c r="C1204" s="33">
        <v>1.33008E-3</v>
      </c>
      <c r="D1204" s="33" t="s">
        <v>315</v>
      </c>
      <c r="E1204" s="33" t="s">
        <v>315</v>
      </c>
    </row>
    <row r="1205" spans="1:5" ht="13" x14ac:dyDescent="0.15">
      <c r="A1205" s="32">
        <v>17</v>
      </c>
      <c r="B1205" s="33" t="s">
        <v>4630</v>
      </c>
      <c r="C1205" s="33">
        <v>1.30817E-3</v>
      </c>
      <c r="D1205" s="33" t="s">
        <v>315</v>
      </c>
      <c r="E1205" s="33" t="s">
        <v>315</v>
      </c>
    </row>
    <row r="1206" spans="1:5" ht="13" x14ac:dyDescent="0.15">
      <c r="A1206" s="32">
        <v>17</v>
      </c>
      <c r="B1206" s="33" t="s">
        <v>4631</v>
      </c>
      <c r="C1206" s="33">
        <v>1.27483E-3</v>
      </c>
      <c r="D1206" s="33" t="s">
        <v>315</v>
      </c>
      <c r="E1206" s="33" t="s">
        <v>315</v>
      </c>
    </row>
    <row r="1207" spans="1:5" ht="13" x14ac:dyDescent="0.15">
      <c r="A1207" s="32">
        <v>17</v>
      </c>
      <c r="B1207" s="33" t="s">
        <v>4632</v>
      </c>
      <c r="C1207" s="33">
        <v>1.2663799999999999E-3</v>
      </c>
      <c r="D1207" s="33" t="s">
        <v>315</v>
      </c>
      <c r="E1207" s="33" t="s">
        <v>315</v>
      </c>
    </row>
    <row r="1208" spans="1:5" ht="13" x14ac:dyDescent="0.15">
      <c r="A1208" s="32">
        <v>17</v>
      </c>
      <c r="B1208" s="33" t="s">
        <v>4633</v>
      </c>
      <c r="C1208" s="33">
        <v>1.2507600000000001E-3</v>
      </c>
      <c r="D1208" s="33" t="s">
        <v>315</v>
      </c>
      <c r="E1208" s="33" t="s">
        <v>315</v>
      </c>
    </row>
    <row r="1209" spans="1:5" ht="13" x14ac:dyDescent="0.15">
      <c r="A1209" s="32">
        <v>17</v>
      </c>
      <c r="B1209" s="33" t="s">
        <v>4634</v>
      </c>
      <c r="C1209" s="33">
        <v>1.2327499999999999E-3</v>
      </c>
      <c r="D1209" s="33" t="s">
        <v>315</v>
      </c>
      <c r="E1209" s="33" t="s">
        <v>315</v>
      </c>
    </row>
    <row r="1210" spans="1:5" ht="13" x14ac:dyDescent="0.15">
      <c r="A1210" s="32">
        <v>17</v>
      </c>
      <c r="B1210" s="33" t="s">
        <v>4635</v>
      </c>
      <c r="C1210" s="33">
        <v>1.2015299999999999E-3</v>
      </c>
      <c r="D1210" s="33" t="s">
        <v>315</v>
      </c>
      <c r="E1210" s="33" t="s">
        <v>315</v>
      </c>
    </row>
    <row r="1211" spans="1:5" ht="13" x14ac:dyDescent="0.15">
      <c r="A1211" s="32">
        <v>17</v>
      </c>
      <c r="B1211" s="33" t="s">
        <v>4636</v>
      </c>
      <c r="C1211" s="33">
        <v>1.0829100000000001E-3</v>
      </c>
      <c r="D1211" s="33" t="s">
        <v>315</v>
      </c>
      <c r="E1211" s="33" t="s">
        <v>315</v>
      </c>
    </row>
    <row r="1212" spans="1:5" ht="13" x14ac:dyDescent="0.15">
      <c r="A1212" s="32">
        <v>17</v>
      </c>
      <c r="B1212" s="33" t="s">
        <v>4637</v>
      </c>
      <c r="C1212" s="33">
        <v>1.0631E-3</v>
      </c>
      <c r="D1212" s="33" t="s">
        <v>315</v>
      </c>
      <c r="E1212" s="33" t="s">
        <v>315</v>
      </c>
    </row>
    <row r="1213" spans="1:5" ht="13" x14ac:dyDescent="0.15">
      <c r="A1213" s="32">
        <v>17</v>
      </c>
      <c r="B1213" s="33" t="s">
        <v>4638</v>
      </c>
      <c r="C1213" s="33">
        <v>9.2023500000000004E-4</v>
      </c>
      <c r="D1213" s="33" t="s">
        <v>315</v>
      </c>
      <c r="E1213" s="33" t="s">
        <v>315</v>
      </c>
    </row>
    <row r="1214" spans="1:5" ht="13" x14ac:dyDescent="0.15">
      <c r="A1214" s="32">
        <v>17</v>
      </c>
      <c r="B1214" s="33" t="s">
        <v>4639</v>
      </c>
      <c r="C1214" s="33">
        <v>4.6487399999999999E-4</v>
      </c>
      <c r="D1214" s="33" t="s">
        <v>315</v>
      </c>
      <c r="E1214" s="33" t="s">
        <v>315</v>
      </c>
    </row>
    <row r="1215" spans="1:5" ht="13" x14ac:dyDescent="0.15">
      <c r="A1215" s="32">
        <v>17</v>
      </c>
      <c r="B1215" s="33" t="s">
        <v>4640</v>
      </c>
      <c r="C1215" s="33">
        <v>3.9641999999999998E-4</v>
      </c>
      <c r="D1215" s="33" t="s">
        <v>315</v>
      </c>
      <c r="E1215" s="33" t="s">
        <v>315</v>
      </c>
    </row>
    <row r="1216" spans="1:5" ht="13" x14ac:dyDescent="0.15">
      <c r="A1216" s="32">
        <v>17</v>
      </c>
      <c r="B1216" s="33" t="s">
        <v>4641</v>
      </c>
      <c r="C1216" s="33">
        <v>3.7980000000000002E-4</v>
      </c>
      <c r="D1216" s="33" t="s">
        <v>315</v>
      </c>
      <c r="E1216" s="33" t="s">
        <v>315</v>
      </c>
    </row>
    <row r="1217" spans="1:5" ht="13" x14ac:dyDescent="0.15">
      <c r="A1217" s="32">
        <v>17</v>
      </c>
      <c r="B1217" s="33" t="s">
        <v>4642</v>
      </c>
      <c r="C1217" s="33">
        <v>3.3809900000000002E-4</v>
      </c>
      <c r="D1217" s="33" t="s">
        <v>315</v>
      </c>
      <c r="E1217" s="33" t="s">
        <v>315</v>
      </c>
    </row>
    <row r="1218" spans="1:5" ht="13" x14ac:dyDescent="0.15">
      <c r="A1218" s="32">
        <v>17</v>
      </c>
      <c r="B1218" s="33" t="s">
        <v>4643</v>
      </c>
      <c r="C1218" s="33">
        <v>3.2787199999999999E-4</v>
      </c>
      <c r="D1218" s="33" t="s">
        <v>315</v>
      </c>
      <c r="E1218" s="33" t="s">
        <v>315</v>
      </c>
    </row>
    <row r="1219" spans="1:5" ht="13" x14ac:dyDescent="0.15">
      <c r="A1219" s="32">
        <v>17</v>
      </c>
      <c r="B1219" s="33" t="s">
        <v>4644</v>
      </c>
      <c r="C1219" s="33">
        <v>3.1114100000000002E-4</v>
      </c>
      <c r="D1219" s="33" t="s">
        <v>315</v>
      </c>
      <c r="E1219" s="33" t="s">
        <v>315</v>
      </c>
    </row>
    <row r="1220" spans="1:5" ht="13" x14ac:dyDescent="0.15">
      <c r="A1220" s="32">
        <v>17</v>
      </c>
      <c r="B1220" s="33" t="s">
        <v>4645</v>
      </c>
      <c r="C1220" s="33">
        <v>2.87941E-4</v>
      </c>
      <c r="D1220" s="33" t="s">
        <v>315</v>
      </c>
      <c r="E1220" s="33" t="s">
        <v>315</v>
      </c>
    </row>
    <row r="1221" spans="1:5" ht="13" x14ac:dyDescent="0.15">
      <c r="A1221" s="32">
        <v>17</v>
      </c>
      <c r="B1221" s="33" t="s">
        <v>4646</v>
      </c>
      <c r="C1221" s="33">
        <v>2.8030299999999998E-4</v>
      </c>
      <c r="D1221" s="33" t="s">
        <v>315</v>
      </c>
      <c r="E1221" s="33" t="s">
        <v>315</v>
      </c>
    </row>
    <row r="1222" spans="1:5" ht="13" x14ac:dyDescent="0.15">
      <c r="A1222" s="32">
        <v>17</v>
      </c>
      <c r="B1222" s="33" t="s">
        <v>4647</v>
      </c>
      <c r="C1222" s="33">
        <v>2.33305E-4</v>
      </c>
      <c r="D1222" s="33" t="s">
        <v>315</v>
      </c>
      <c r="E1222" s="33" t="s">
        <v>315</v>
      </c>
    </row>
    <row r="1223" spans="1:5" ht="13" x14ac:dyDescent="0.15">
      <c r="A1223" s="32">
        <v>17</v>
      </c>
      <c r="B1223" s="33" t="s">
        <v>4648</v>
      </c>
      <c r="C1223" s="33">
        <v>2.3191999999999999E-4</v>
      </c>
      <c r="D1223" s="33" t="s">
        <v>315</v>
      </c>
      <c r="E1223" s="33" t="s">
        <v>315</v>
      </c>
    </row>
    <row r="1224" spans="1:5" ht="13" x14ac:dyDescent="0.15">
      <c r="A1224" s="32">
        <v>17</v>
      </c>
      <c r="B1224" s="33" t="s">
        <v>4649</v>
      </c>
      <c r="C1224" s="33">
        <v>2.1117799999999999E-4</v>
      </c>
      <c r="D1224" s="33" t="s">
        <v>315</v>
      </c>
      <c r="E1224" s="33" t="s">
        <v>315</v>
      </c>
    </row>
    <row r="1225" spans="1:5" ht="13" x14ac:dyDescent="0.15">
      <c r="A1225" s="32">
        <v>17</v>
      </c>
      <c r="B1225" s="33" t="s">
        <v>4650</v>
      </c>
      <c r="C1225" s="33">
        <v>2.10189E-4</v>
      </c>
      <c r="D1225" s="33" t="s">
        <v>315</v>
      </c>
      <c r="E1225" s="33" t="s">
        <v>315</v>
      </c>
    </row>
    <row r="1226" spans="1:5" ht="13" x14ac:dyDescent="0.15">
      <c r="A1226" s="32">
        <v>17</v>
      </c>
      <c r="B1226" s="33" t="s">
        <v>4651</v>
      </c>
      <c r="C1226" s="33">
        <v>2.0489799999999999E-4</v>
      </c>
      <c r="D1226" s="33" t="s">
        <v>315</v>
      </c>
      <c r="E1226" s="33" t="s">
        <v>315</v>
      </c>
    </row>
    <row r="1227" spans="1:5" ht="13" x14ac:dyDescent="0.15">
      <c r="A1227" s="32">
        <v>17</v>
      </c>
      <c r="B1227" s="33" t="s">
        <v>4652</v>
      </c>
      <c r="C1227" s="33">
        <v>1.8489099999999999E-4</v>
      </c>
      <c r="D1227" s="33" t="s">
        <v>315</v>
      </c>
      <c r="E1227" s="33" t="s">
        <v>315</v>
      </c>
    </row>
    <row r="1228" spans="1:5" ht="13" x14ac:dyDescent="0.15">
      <c r="A1228" s="32">
        <v>17</v>
      </c>
      <c r="B1228" s="33" t="s">
        <v>4653</v>
      </c>
      <c r="C1228" s="33">
        <v>1.61321E-4</v>
      </c>
      <c r="D1228" s="33" t="s">
        <v>315</v>
      </c>
      <c r="E1228" s="33" t="s">
        <v>315</v>
      </c>
    </row>
    <row r="1229" spans="1:5" ht="13" x14ac:dyDescent="0.15">
      <c r="A1229" s="32">
        <v>17</v>
      </c>
      <c r="B1229" s="33" t="s">
        <v>4654</v>
      </c>
      <c r="C1229" s="33">
        <v>1.5841E-4</v>
      </c>
      <c r="D1229" s="33" t="s">
        <v>315</v>
      </c>
      <c r="E1229" s="33" t="s">
        <v>315</v>
      </c>
    </row>
    <row r="1230" spans="1:5" ht="13" x14ac:dyDescent="0.15">
      <c r="A1230" s="32">
        <v>17</v>
      </c>
      <c r="B1230" s="33" t="s">
        <v>4655</v>
      </c>
      <c r="C1230" s="33">
        <v>1.56322E-4</v>
      </c>
      <c r="D1230" s="33" t="s">
        <v>315</v>
      </c>
      <c r="E1230" s="33" t="s">
        <v>315</v>
      </c>
    </row>
    <row r="1231" spans="1:5" ht="13" x14ac:dyDescent="0.15">
      <c r="A1231" s="32">
        <v>17</v>
      </c>
      <c r="B1231" s="33" t="s">
        <v>4656</v>
      </c>
      <c r="C1231" s="33">
        <v>1.5308800000000001E-4</v>
      </c>
      <c r="D1231" s="33" t="s">
        <v>315</v>
      </c>
      <c r="E1231" s="33" t="s">
        <v>315</v>
      </c>
    </row>
    <row r="1232" spans="1:5" ht="13" x14ac:dyDescent="0.15">
      <c r="A1232" s="32">
        <v>17</v>
      </c>
      <c r="B1232" s="33" t="s">
        <v>4657</v>
      </c>
      <c r="C1232" s="33">
        <v>1.5256199999999999E-4</v>
      </c>
      <c r="D1232" s="33" t="s">
        <v>315</v>
      </c>
      <c r="E1232" s="33" t="s">
        <v>315</v>
      </c>
    </row>
    <row r="1233" spans="1:5" ht="13" x14ac:dyDescent="0.15">
      <c r="A1233" s="32">
        <v>17</v>
      </c>
      <c r="B1233" s="33" t="s">
        <v>4658</v>
      </c>
      <c r="C1233" s="33">
        <v>1.49584E-4</v>
      </c>
      <c r="D1233" s="33" t="s">
        <v>315</v>
      </c>
      <c r="E1233" s="33" t="s">
        <v>315</v>
      </c>
    </row>
    <row r="1234" spans="1:5" ht="13" x14ac:dyDescent="0.15">
      <c r="A1234" s="32">
        <v>17</v>
      </c>
      <c r="B1234" s="33" t="s">
        <v>4659</v>
      </c>
      <c r="C1234" s="33">
        <v>1.46563E-4</v>
      </c>
      <c r="D1234" s="33" t="s">
        <v>315</v>
      </c>
      <c r="E1234" s="33" t="s">
        <v>315</v>
      </c>
    </row>
    <row r="1235" spans="1:5" ht="13" x14ac:dyDescent="0.15">
      <c r="A1235" s="32">
        <v>17</v>
      </c>
      <c r="B1235" s="33" t="s">
        <v>4660</v>
      </c>
      <c r="C1235" s="33">
        <v>1.4387699999999999E-4</v>
      </c>
      <c r="D1235" s="33" t="s">
        <v>315</v>
      </c>
      <c r="E1235" s="33" t="s">
        <v>315</v>
      </c>
    </row>
    <row r="1236" spans="1:5" ht="13" x14ac:dyDescent="0.15">
      <c r="A1236" s="32">
        <v>17</v>
      </c>
      <c r="B1236" s="33" t="s">
        <v>4661</v>
      </c>
      <c r="C1236" s="33">
        <v>1.4297999999999999E-4</v>
      </c>
      <c r="D1236" s="33" t="s">
        <v>315</v>
      </c>
      <c r="E1236" s="33" t="s">
        <v>315</v>
      </c>
    </row>
    <row r="1237" spans="1:5" ht="13" x14ac:dyDescent="0.15">
      <c r="A1237" s="32">
        <v>17</v>
      </c>
      <c r="B1237" s="33" t="s">
        <v>4662</v>
      </c>
      <c r="C1237" s="33">
        <v>1.2650399999999999E-4</v>
      </c>
      <c r="D1237" s="33" t="s">
        <v>315</v>
      </c>
      <c r="E1237" s="33" t="s">
        <v>315</v>
      </c>
    </row>
    <row r="1238" spans="1:5" ht="13" x14ac:dyDescent="0.15">
      <c r="A1238" s="32">
        <v>17</v>
      </c>
      <c r="B1238" s="33" t="s">
        <v>4663</v>
      </c>
      <c r="C1238" s="33">
        <v>1.2358099999999999E-4</v>
      </c>
      <c r="D1238" s="33" t="s">
        <v>315</v>
      </c>
      <c r="E1238" s="33" t="s">
        <v>315</v>
      </c>
    </row>
    <row r="1239" spans="1:5" ht="13" x14ac:dyDescent="0.15">
      <c r="A1239" s="32">
        <v>17</v>
      </c>
      <c r="B1239" s="33" t="s">
        <v>4664</v>
      </c>
      <c r="C1239" s="33">
        <v>1.2134E-4</v>
      </c>
      <c r="D1239" s="33" t="s">
        <v>315</v>
      </c>
      <c r="E1239" s="33" t="s">
        <v>315</v>
      </c>
    </row>
    <row r="1240" spans="1:5" ht="13" x14ac:dyDescent="0.15">
      <c r="A1240" s="32">
        <v>17</v>
      </c>
      <c r="B1240" s="33" t="s">
        <v>4665</v>
      </c>
      <c r="C1240" s="33">
        <v>1.20573E-4</v>
      </c>
      <c r="D1240" s="33" t="s">
        <v>315</v>
      </c>
      <c r="E1240" s="33" t="s">
        <v>315</v>
      </c>
    </row>
    <row r="1241" spans="1:5" ht="13" x14ac:dyDescent="0.15">
      <c r="A1241" s="32">
        <v>17</v>
      </c>
      <c r="B1241" s="33" t="s">
        <v>4666</v>
      </c>
      <c r="C1241" s="33">
        <v>1.20142E-4</v>
      </c>
      <c r="D1241" s="33" t="s">
        <v>315</v>
      </c>
      <c r="E1241" s="33" t="s">
        <v>315</v>
      </c>
    </row>
    <row r="1242" spans="1:5" ht="13" x14ac:dyDescent="0.15">
      <c r="A1242" s="32">
        <v>17</v>
      </c>
      <c r="B1242" s="33" t="s">
        <v>4667</v>
      </c>
      <c r="C1242" s="33">
        <v>1.1678E-4</v>
      </c>
      <c r="D1242" s="33" t="s">
        <v>315</v>
      </c>
      <c r="E1242" s="33" t="s">
        <v>315</v>
      </c>
    </row>
    <row r="1243" spans="1:5" ht="13" x14ac:dyDescent="0.15">
      <c r="A1243" s="32">
        <v>17</v>
      </c>
      <c r="B1243" s="33" t="s">
        <v>4668</v>
      </c>
      <c r="C1243" s="33">
        <v>1.12577E-4</v>
      </c>
      <c r="D1243" s="33" t="s">
        <v>315</v>
      </c>
      <c r="E1243" s="33" t="s">
        <v>315</v>
      </c>
    </row>
    <row r="1244" spans="1:5" ht="13" x14ac:dyDescent="0.15">
      <c r="A1244" s="32">
        <v>17</v>
      </c>
      <c r="B1244" s="33" t="s">
        <v>4669</v>
      </c>
      <c r="C1244" s="33">
        <v>1.08235E-4</v>
      </c>
      <c r="D1244" s="33" t="s">
        <v>315</v>
      </c>
      <c r="E1244" s="33" t="s">
        <v>315</v>
      </c>
    </row>
    <row r="1245" spans="1:5" ht="13" x14ac:dyDescent="0.15">
      <c r="A1245" s="32">
        <v>17</v>
      </c>
      <c r="B1245" s="33" t="s">
        <v>4670</v>
      </c>
      <c r="C1245" s="33">
        <v>1.08211E-4</v>
      </c>
      <c r="D1245" s="33" t="s">
        <v>315</v>
      </c>
      <c r="E1245" s="33" t="s">
        <v>315</v>
      </c>
    </row>
    <row r="1246" spans="1:5" ht="13" x14ac:dyDescent="0.15">
      <c r="A1246" s="32">
        <v>17</v>
      </c>
      <c r="B1246" s="33" t="s">
        <v>4671</v>
      </c>
      <c r="C1246" s="33">
        <v>1.05677E-4</v>
      </c>
      <c r="D1246" s="33" t="s">
        <v>315</v>
      </c>
      <c r="E1246" s="33" t="s">
        <v>315</v>
      </c>
    </row>
    <row r="1247" spans="1:5" ht="13" x14ac:dyDescent="0.15">
      <c r="A1247" s="32">
        <v>17</v>
      </c>
      <c r="B1247" s="33" t="s">
        <v>4672</v>
      </c>
      <c r="C1247" s="33">
        <v>1.0517400000000001E-4</v>
      </c>
      <c r="D1247" s="33" t="s">
        <v>315</v>
      </c>
      <c r="E1247" s="33" t="s">
        <v>315</v>
      </c>
    </row>
    <row r="1248" spans="1:5" ht="13" x14ac:dyDescent="0.15">
      <c r="A1248" s="32">
        <v>17</v>
      </c>
      <c r="B1248" s="33" t="s">
        <v>4673</v>
      </c>
      <c r="C1248" s="33">
        <v>1.01296E-4</v>
      </c>
      <c r="D1248" s="33" t="s">
        <v>315</v>
      </c>
      <c r="E1248" s="33" t="s">
        <v>315</v>
      </c>
    </row>
    <row r="1249" spans="1:5" ht="13" x14ac:dyDescent="0.15">
      <c r="A1249" s="32">
        <v>17</v>
      </c>
      <c r="B1249" s="33" t="s">
        <v>4674</v>
      </c>
      <c r="C1249" s="38">
        <v>9.86814E-5</v>
      </c>
      <c r="D1249" s="33" t="s">
        <v>315</v>
      </c>
      <c r="E1249" s="33" t="s">
        <v>315</v>
      </c>
    </row>
    <row r="1250" spans="1:5" ht="13" x14ac:dyDescent="0.15">
      <c r="A1250" s="32">
        <v>17</v>
      </c>
      <c r="B1250" s="33" t="s">
        <v>4675</v>
      </c>
      <c r="C1250" s="38">
        <v>9.6720700000000004E-5</v>
      </c>
      <c r="D1250" s="33" t="s">
        <v>315</v>
      </c>
      <c r="E1250" s="33" t="s">
        <v>315</v>
      </c>
    </row>
    <row r="1251" spans="1:5" ht="13" x14ac:dyDescent="0.15">
      <c r="A1251" s="32">
        <v>17</v>
      </c>
      <c r="B1251" s="33" t="s">
        <v>4676</v>
      </c>
      <c r="C1251" s="38">
        <v>9.6714599999999997E-5</v>
      </c>
      <c r="D1251" s="33" t="s">
        <v>315</v>
      </c>
      <c r="E1251" s="33" t="s">
        <v>315</v>
      </c>
    </row>
    <row r="1252" spans="1:5" ht="13" x14ac:dyDescent="0.15">
      <c r="A1252" s="32">
        <v>17</v>
      </c>
      <c r="B1252" s="33" t="s">
        <v>4677</v>
      </c>
      <c r="C1252" s="38">
        <v>9.5387600000000001E-5</v>
      </c>
      <c r="D1252" s="33" t="s">
        <v>315</v>
      </c>
      <c r="E1252" s="33" t="s">
        <v>315</v>
      </c>
    </row>
    <row r="1253" spans="1:5" ht="13" x14ac:dyDescent="0.15">
      <c r="A1253" s="32">
        <v>17</v>
      </c>
      <c r="B1253" s="33" t="s">
        <v>4678</v>
      </c>
      <c r="C1253" s="38">
        <v>9.51677E-5</v>
      </c>
      <c r="D1253" s="33" t="s">
        <v>315</v>
      </c>
      <c r="E1253" s="33" t="s">
        <v>315</v>
      </c>
    </row>
    <row r="1254" spans="1:5" ht="13" x14ac:dyDescent="0.15">
      <c r="A1254" s="32">
        <v>17</v>
      </c>
      <c r="B1254" s="33" t="s">
        <v>4679</v>
      </c>
      <c r="C1254" s="38">
        <v>9.4228900000000002E-5</v>
      </c>
      <c r="D1254" s="33" t="s">
        <v>315</v>
      </c>
      <c r="E1254" s="33" t="s">
        <v>315</v>
      </c>
    </row>
    <row r="1255" spans="1:5" ht="13" x14ac:dyDescent="0.15">
      <c r="A1255" s="32">
        <v>17</v>
      </c>
      <c r="B1255" s="33" t="s">
        <v>4680</v>
      </c>
      <c r="C1255" s="38">
        <v>9.3833100000000001E-5</v>
      </c>
      <c r="D1255" s="33" t="s">
        <v>315</v>
      </c>
      <c r="E1255" s="33" t="s">
        <v>315</v>
      </c>
    </row>
    <row r="1256" spans="1:5" ht="13" x14ac:dyDescent="0.15">
      <c r="A1256" s="32">
        <v>17</v>
      </c>
      <c r="B1256" s="33" t="s">
        <v>4681</v>
      </c>
      <c r="C1256" s="38">
        <v>9.2795500000000003E-5</v>
      </c>
      <c r="D1256" s="33" t="s">
        <v>315</v>
      </c>
      <c r="E1256" s="33" t="s">
        <v>315</v>
      </c>
    </row>
    <row r="1257" spans="1:5" ht="13" x14ac:dyDescent="0.15">
      <c r="A1257" s="32">
        <v>17</v>
      </c>
      <c r="B1257" s="33" t="s">
        <v>4682</v>
      </c>
      <c r="C1257" s="38">
        <v>9.2120400000000007E-5</v>
      </c>
      <c r="D1257" s="33" t="s">
        <v>315</v>
      </c>
      <c r="E1257" s="33" t="s">
        <v>315</v>
      </c>
    </row>
    <row r="1258" spans="1:5" ht="13" x14ac:dyDescent="0.15">
      <c r="A1258" s="32">
        <v>17</v>
      </c>
      <c r="B1258" s="33" t="s">
        <v>4683</v>
      </c>
      <c r="C1258" s="38">
        <v>9.2060999999999998E-5</v>
      </c>
      <c r="D1258" s="33" t="s">
        <v>315</v>
      </c>
      <c r="E1258" s="33" t="s">
        <v>315</v>
      </c>
    </row>
    <row r="1259" spans="1:5" ht="13" x14ac:dyDescent="0.15">
      <c r="A1259" s="32">
        <v>17</v>
      </c>
      <c r="B1259" s="33" t="s">
        <v>4684</v>
      </c>
      <c r="C1259" s="38">
        <v>9.1436799999999998E-5</v>
      </c>
      <c r="D1259" s="33" t="s">
        <v>315</v>
      </c>
      <c r="E1259" s="33" t="s">
        <v>315</v>
      </c>
    </row>
    <row r="1260" spans="1:5" ht="13" x14ac:dyDescent="0.15">
      <c r="A1260" s="32">
        <v>17</v>
      </c>
      <c r="B1260" s="33" t="s">
        <v>4685</v>
      </c>
      <c r="C1260" s="38">
        <v>9.1208399999999999E-5</v>
      </c>
      <c r="D1260" s="33" t="s">
        <v>315</v>
      </c>
      <c r="E1260" s="33" t="s">
        <v>315</v>
      </c>
    </row>
    <row r="1261" spans="1:5" ht="13" x14ac:dyDescent="0.15">
      <c r="A1261" s="32">
        <v>17</v>
      </c>
      <c r="B1261" s="33" t="s">
        <v>4686</v>
      </c>
      <c r="C1261" s="38">
        <v>9.0342500000000005E-5</v>
      </c>
      <c r="D1261" s="33" t="s">
        <v>315</v>
      </c>
      <c r="E1261" s="33" t="s">
        <v>315</v>
      </c>
    </row>
    <row r="1262" spans="1:5" ht="13" x14ac:dyDescent="0.15">
      <c r="A1262" s="32">
        <v>17</v>
      </c>
      <c r="B1262" s="33" t="s">
        <v>4687</v>
      </c>
      <c r="C1262" s="38">
        <v>9.0187599999999997E-5</v>
      </c>
      <c r="D1262" s="33" t="s">
        <v>315</v>
      </c>
      <c r="E1262" s="33" t="s">
        <v>315</v>
      </c>
    </row>
    <row r="1263" spans="1:5" ht="13" x14ac:dyDescent="0.15">
      <c r="A1263" s="32">
        <v>17</v>
      </c>
      <c r="B1263" s="33" t="s">
        <v>4688</v>
      </c>
      <c r="C1263" s="38">
        <v>8.9857899999999999E-5</v>
      </c>
      <c r="D1263" s="33" t="s">
        <v>315</v>
      </c>
      <c r="E1263" s="33" t="s">
        <v>315</v>
      </c>
    </row>
    <row r="1264" spans="1:5" ht="13" x14ac:dyDescent="0.15">
      <c r="A1264" s="32">
        <v>17</v>
      </c>
      <c r="B1264" s="33" t="s">
        <v>4689</v>
      </c>
      <c r="C1264" s="38">
        <v>8.8532300000000006E-5</v>
      </c>
      <c r="D1264" s="33" t="s">
        <v>315</v>
      </c>
      <c r="E1264" s="33" t="s">
        <v>315</v>
      </c>
    </row>
    <row r="1265" spans="1:5" ht="13" x14ac:dyDescent="0.15">
      <c r="A1265" s="32">
        <v>17</v>
      </c>
      <c r="B1265" s="33" t="s">
        <v>4690</v>
      </c>
      <c r="C1265" s="38">
        <v>8.6455700000000006E-5</v>
      </c>
      <c r="D1265" s="33" t="s">
        <v>315</v>
      </c>
      <c r="E1265" s="33" t="s">
        <v>315</v>
      </c>
    </row>
    <row r="1266" spans="1:5" ht="13" x14ac:dyDescent="0.15">
      <c r="A1266" s="32">
        <v>17</v>
      </c>
      <c r="B1266" s="33" t="s">
        <v>4691</v>
      </c>
      <c r="C1266" s="38">
        <v>8.6295899999999995E-5</v>
      </c>
      <c r="D1266" s="33" t="s">
        <v>315</v>
      </c>
      <c r="E1266" s="33" t="s">
        <v>315</v>
      </c>
    </row>
    <row r="1267" spans="1:5" ht="13" x14ac:dyDescent="0.15">
      <c r="A1267" s="32">
        <v>17</v>
      </c>
      <c r="B1267" s="33" t="s">
        <v>4692</v>
      </c>
      <c r="C1267" s="38">
        <v>8.5488900000000001E-5</v>
      </c>
      <c r="D1267" s="33" t="s">
        <v>315</v>
      </c>
      <c r="E1267" s="33" t="s">
        <v>315</v>
      </c>
    </row>
    <row r="1268" spans="1:5" ht="13" x14ac:dyDescent="0.15">
      <c r="A1268" s="32">
        <v>17</v>
      </c>
      <c r="B1268" s="33" t="s">
        <v>4693</v>
      </c>
      <c r="C1268" s="38">
        <v>8.5212100000000004E-5</v>
      </c>
      <c r="D1268" s="33" t="s">
        <v>315</v>
      </c>
      <c r="E1268" s="33" t="s">
        <v>315</v>
      </c>
    </row>
    <row r="1269" spans="1:5" ht="13" x14ac:dyDescent="0.15">
      <c r="A1269" s="32">
        <v>17</v>
      </c>
      <c r="B1269" s="33" t="s">
        <v>4694</v>
      </c>
      <c r="C1269" s="38">
        <v>8.4901799999999994E-5</v>
      </c>
      <c r="D1269" s="33" t="s">
        <v>315</v>
      </c>
      <c r="E1269" s="33" t="s">
        <v>315</v>
      </c>
    </row>
    <row r="1270" spans="1:5" ht="13" x14ac:dyDescent="0.15">
      <c r="A1270" s="32">
        <v>17</v>
      </c>
      <c r="B1270" s="33" t="s">
        <v>4695</v>
      </c>
      <c r="C1270" s="38">
        <v>8.4594999999999999E-5</v>
      </c>
      <c r="D1270" s="33" t="s">
        <v>315</v>
      </c>
      <c r="E1270" s="33" t="s">
        <v>315</v>
      </c>
    </row>
    <row r="1271" spans="1:5" ht="13" x14ac:dyDescent="0.15">
      <c r="A1271" s="32">
        <v>17</v>
      </c>
      <c r="B1271" s="33" t="s">
        <v>4696</v>
      </c>
      <c r="C1271" s="38">
        <v>8.3080900000000006E-5</v>
      </c>
      <c r="D1271" s="33" t="s">
        <v>315</v>
      </c>
      <c r="E1271" s="33" t="s">
        <v>315</v>
      </c>
    </row>
    <row r="1272" spans="1:5" ht="13" x14ac:dyDescent="0.15">
      <c r="A1272" s="32">
        <v>17</v>
      </c>
      <c r="B1272" s="33" t="s">
        <v>4697</v>
      </c>
      <c r="C1272" s="38">
        <v>8.2381199999999997E-5</v>
      </c>
      <c r="D1272" s="33" t="s">
        <v>315</v>
      </c>
      <c r="E1272" s="33" t="s">
        <v>315</v>
      </c>
    </row>
    <row r="1273" spans="1:5" ht="13" x14ac:dyDescent="0.15">
      <c r="A1273" s="32">
        <v>17</v>
      </c>
      <c r="B1273" s="33" t="s">
        <v>4698</v>
      </c>
      <c r="C1273" s="38">
        <v>8.2034100000000001E-5</v>
      </c>
      <c r="D1273" s="33" t="s">
        <v>315</v>
      </c>
      <c r="E1273" s="33" t="s">
        <v>315</v>
      </c>
    </row>
    <row r="1274" spans="1:5" ht="13" x14ac:dyDescent="0.15">
      <c r="A1274" s="32">
        <v>17</v>
      </c>
      <c r="B1274" s="33" t="s">
        <v>4699</v>
      </c>
      <c r="C1274" s="38">
        <v>8.1806700000000004E-5</v>
      </c>
      <c r="D1274" s="33" t="s">
        <v>315</v>
      </c>
      <c r="E1274" s="33" t="s">
        <v>315</v>
      </c>
    </row>
    <row r="1275" spans="1:5" ht="13" x14ac:dyDescent="0.15">
      <c r="A1275" s="32">
        <v>17</v>
      </c>
      <c r="B1275" s="33" t="s">
        <v>4700</v>
      </c>
      <c r="C1275" s="38">
        <v>8.1039799999999996E-5</v>
      </c>
      <c r="D1275" s="33" t="s">
        <v>315</v>
      </c>
      <c r="E1275" s="33" t="s">
        <v>315</v>
      </c>
    </row>
    <row r="1276" spans="1:5" ht="13" x14ac:dyDescent="0.15">
      <c r="A1276" s="32">
        <v>17</v>
      </c>
      <c r="B1276" s="33" t="s">
        <v>4701</v>
      </c>
      <c r="C1276" s="38">
        <v>8.0851600000000004E-5</v>
      </c>
      <c r="D1276" s="33" t="s">
        <v>315</v>
      </c>
      <c r="E1276" s="33" t="s">
        <v>315</v>
      </c>
    </row>
    <row r="1277" spans="1:5" ht="13" x14ac:dyDescent="0.15">
      <c r="A1277" s="32">
        <v>17</v>
      </c>
      <c r="B1277" s="33" t="s">
        <v>4702</v>
      </c>
      <c r="C1277" s="38">
        <v>7.96384E-5</v>
      </c>
      <c r="D1277" s="33" t="s">
        <v>315</v>
      </c>
      <c r="E1277" s="33" t="s">
        <v>315</v>
      </c>
    </row>
    <row r="1278" spans="1:5" ht="13" x14ac:dyDescent="0.15">
      <c r="A1278" s="32">
        <v>17</v>
      </c>
      <c r="B1278" s="33" t="s">
        <v>4703</v>
      </c>
      <c r="C1278" s="38">
        <v>7.8483299999999994E-5</v>
      </c>
      <c r="D1278" s="33" t="s">
        <v>315</v>
      </c>
      <c r="E1278" s="33" t="s">
        <v>315</v>
      </c>
    </row>
    <row r="1279" spans="1:5" ht="13" x14ac:dyDescent="0.15">
      <c r="A1279" s="32">
        <v>17</v>
      </c>
      <c r="B1279" s="33" t="s">
        <v>4704</v>
      </c>
      <c r="C1279" s="38">
        <v>7.7723000000000001E-5</v>
      </c>
      <c r="D1279" s="33" t="s">
        <v>315</v>
      </c>
      <c r="E1279" s="33" t="s">
        <v>315</v>
      </c>
    </row>
    <row r="1280" spans="1:5" ht="13" x14ac:dyDescent="0.15">
      <c r="A1280" s="32">
        <v>17</v>
      </c>
      <c r="B1280" s="33" t="s">
        <v>4705</v>
      </c>
      <c r="C1280" s="38">
        <v>7.7479799999999996E-5</v>
      </c>
      <c r="D1280" s="33" t="s">
        <v>315</v>
      </c>
      <c r="E1280" s="33" t="s">
        <v>315</v>
      </c>
    </row>
    <row r="1281" spans="1:5" ht="13" x14ac:dyDescent="0.15">
      <c r="A1281" s="32">
        <v>17</v>
      </c>
      <c r="B1281" s="33" t="s">
        <v>4706</v>
      </c>
      <c r="C1281" s="38">
        <v>7.4008400000000001E-5</v>
      </c>
      <c r="D1281" s="33" t="s">
        <v>315</v>
      </c>
      <c r="E1281" s="33" t="s">
        <v>315</v>
      </c>
    </row>
    <row r="1282" spans="1:5" ht="13" x14ac:dyDescent="0.15">
      <c r="A1282" s="32">
        <v>17</v>
      </c>
      <c r="B1282" s="33" t="s">
        <v>4707</v>
      </c>
      <c r="C1282" s="38">
        <v>7.38007E-5</v>
      </c>
      <c r="D1282" s="33" t="s">
        <v>315</v>
      </c>
      <c r="E1282" s="33" t="s">
        <v>315</v>
      </c>
    </row>
    <row r="1283" spans="1:5" ht="13" x14ac:dyDescent="0.15">
      <c r="A1283" s="32">
        <v>17</v>
      </c>
      <c r="B1283" s="33" t="s">
        <v>4708</v>
      </c>
      <c r="C1283" s="38">
        <v>7.2543600000000001E-5</v>
      </c>
      <c r="D1283" s="33" t="s">
        <v>315</v>
      </c>
      <c r="E1283" s="33" t="s">
        <v>315</v>
      </c>
    </row>
    <row r="1284" spans="1:5" ht="13" x14ac:dyDescent="0.15">
      <c r="A1284" s="32">
        <v>17</v>
      </c>
      <c r="B1284" s="33" t="s">
        <v>4709</v>
      </c>
      <c r="C1284" s="38">
        <v>7.2260099999999996E-5</v>
      </c>
      <c r="D1284" s="33" t="s">
        <v>315</v>
      </c>
      <c r="E1284" s="33" t="s">
        <v>315</v>
      </c>
    </row>
    <row r="1285" spans="1:5" ht="13" x14ac:dyDescent="0.15">
      <c r="A1285" s="32">
        <v>17</v>
      </c>
      <c r="B1285" s="33" t="s">
        <v>4710</v>
      </c>
      <c r="C1285" s="38">
        <v>7.0238000000000001E-5</v>
      </c>
      <c r="D1285" s="33" t="s">
        <v>315</v>
      </c>
      <c r="E1285" s="33" t="s">
        <v>315</v>
      </c>
    </row>
    <row r="1286" spans="1:5" ht="13" x14ac:dyDescent="0.15">
      <c r="A1286" s="32">
        <v>17</v>
      </c>
      <c r="B1286" s="33" t="s">
        <v>4711</v>
      </c>
      <c r="C1286" s="38">
        <v>6.9409800000000001E-5</v>
      </c>
      <c r="D1286" s="33" t="s">
        <v>315</v>
      </c>
      <c r="E1286" s="33" t="s">
        <v>315</v>
      </c>
    </row>
    <row r="1287" spans="1:5" ht="13" x14ac:dyDescent="0.15">
      <c r="A1287" s="32">
        <v>17</v>
      </c>
      <c r="B1287" s="33" t="s">
        <v>4712</v>
      </c>
      <c r="C1287" s="38">
        <v>6.9147700000000002E-5</v>
      </c>
      <c r="D1287" s="33" t="s">
        <v>315</v>
      </c>
      <c r="E1287" s="33" t="s">
        <v>315</v>
      </c>
    </row>
    <row r="1288" spans="1:5" ht="13" x14ac:dyDescent="0.15">
      <c r="A1288" s="32">
        <v>17</v>
      </c>
      <c r="B1288" s="33" t="s">
        <v>4713</v>
      </c>
      <c r="C1288" s="38">
        <v>6.8257300000000001E-5</v>
      </c>
      <c r="D1288" s="33" t="s">
        <v>315</v>
      </c>
      <c r="E1288" s="33" t="s">
        <v>315</v>
      </c>
    </row>
    <row r="1289" spans="1:5" ht="13" x14ac:dyDescent="0.15">
      <c r="A1289" s="32">
        <v>17</v>
      </c>
      <c r="B1289" s="33" t="s">
        <v>4714</v>
      </c>
      <c r="C1289" s="38">
        <v>6.7055899999999996E-5</v>
      </c>
      <c r="D1289" s="33" t="s">
        <v>315</v>
      </c>
      <c r="E1289" s="33" t="s">
        <v>315</v>
      </c>
    </row>
    <row r="1290" spans="1:5" ht="13" x14ac:dyDescent="0.15">
      <c r="A1290" s="32">
        <v>17</v>
      </c>
      <c r="B1290" s="33" t="s">
        <v>4715</v>
      </c>
      <c r="C1290" s="38">
        <v>6.6881500000000007E-5</v>
      </c>
      <c r="D1290" s="33" t="s">
        <v>315</v>
      </c>
      <c r="E1290" s="33" t="s">
        <v>315</v>
      </c>
    </row>
    <row r="1291" spans="1:5" ht="13" x14ac:dyDescent="0.15">
      <c r="A1291" s="32">
        <v>17</v>
      </c>
      <c r="B1291" s="33" t="s">
        <v>4716</v>
      </c>
      <c r="C1291" s="38">
        <v>6.68384E-5</v>
      </c>
      <c r="D1291" s="33" t="s">
        <v>315</v>
      </c>
      <c r="E1291" s="33" t="s">
        <v>315</v>
      </c>
    </row>
    <row r="1292" spans="1:5" ht="13" x14ac:dyDescent="0.15">
      <c r="A1292" s="32">
        <v>17</v>
      </c>
      <c r="B1292" s="33" t="s">
        <v>4717</v>
      </c>
      <c r="C1292" s="38">
        <v>6.5768100000000005E-5</v>
      </c>
      <c r="D1292" s="33" t="s">
        <v>315</v>
      </c>
      <c r="E1292" s="33" t="s">
        <v>315</v>
      </c>
    </row>
    <row r="1293" spans="1:5" ht="13" x14ac:dyDescent="0.15">
      <c r="A1293" s="32">
        <v>17</v>
      </c>
      <c r="B1293" s="33" t="s">
        <v>4718</v>
      </c>
      <c r="C1293" s="38">
        <v>6.5747399999999993E-5</v>
      </c>
      <c r="D1293" s="33" t="s">
        <v>315</v>
      </c>
      <c r="E1293" s="33" t="s">
        <v>315</v>
      </c>
    </row>
    <row r="1294" spans="1:5" ht="13" x14ac:dyDescent="0.15">
      <c r="A1294" s="32">
        <v>17</v>
      </c>
      <c r="B1294" s="33" t="s">
        <v>4719</v>
      </c>
      <c r="C1294" s="38">
        <v>6.5641800000000006E-5</v>
      </c>
      <c r="D1294" s="33" t="s">
        <v>315</v>
      </c>
      <c r="E1294" s="33" t="s">
        <v>315</v>
      </c>
    </row>
    <row r="1295" spans="1:5" ht="13" x14ac:dyDescent="0.15">
      <c r="A1295" s="32">
        <v>17</v>
      </c>
      <c r="B1295" s="33" t="s">
        <v>4720</v>
      </c>
      <c r="C1295" s="38">
        <v>6.4814199999999993E-5</v>
      </c>
      <c r="D1295" s="33" t="s">
        <v>315</v>
      </c>
      <c r="E1295" s="33" t="s">
        <v>315</v>
      </c>
    </row>
    <row r="1296" spans="1:5" ht="13" x14ac:dyDescent="0.15">
      <c r="A1296" s="32">
        <v>17</v>
      </c>
      <c r="B1296" s="33" t="s">
        <v>4721</v>
      </c>
      <c r="C1296" s="38">
        <v>6.4003000000000004E-5</v>
      </c>
      <c r="D1296" s="33" t="s">
        <v>315</v>
      </c>
      <c r="E1296" s="33" t="s">
        <v>315</v>
      </c>
    </row>
    <row r="1297" spans="1:5" ht="13" x14ac:dyDescent="0.15">
      <c r="A1297" s="32">
        <v>17</v>
      </c>
      <c r="B1297" s="33" t="s">
        <v>4722</v>
      </c>
      <c r="C1297" s="38">
        <v>6.3864900000000006E-5</v>
      </c>
      <c r="D1297" s="33" t="s">
        <v>315</v>
      </c>
      <c r="E1297" s="33" t="s">
        <v>315</v>
      </c>
    </row>
    <row r="1298" spans="1:5" ht="13" x14ac:dyDescent="0.15">
      <c r="A1298" s="32">
        <v>17</v>
      </c>
      <c r="B1298" s="33" t="s">
        <v>4723</v>
      </c>
      <c r="C1298" s="38">
        <v>6.2120300000000002E-5</v>
      </c>
      <c r="D1298" s="33" t="s">
        <v>315</v>
      </c>
      <c r="E1298" s="33" t="s">
        <v>315</v>
      </c>
    </row>
    <row r="1299" spans="1:5" ht="13" x14ac:dyDescent="0.15">
      <c r="A1299" s="32">
        <v>17</v>
      </c>
      <c r="B1299" s="33" t="s">
        <v>4724</v>
      </c>
      <c r="C1299" s="38">
        <v>6.1503999999999999E-5</v>
      </c>
      <c r="D1299" s="33" t="s">
        <v>315</v>
      </c>
      <c r="E1299" s="33" t="s">
        <v>315</v>
      </c>
    </row>
    <row r="1300" spans="1:5" ht="13" x14ac:dyDescent="0.15">
      <c r="A1300" s="32">
        <v>17</v>
      </c>
      <c r="B1300" s="33" t="s">
        <v>4725</v>
      </c>
      <c r="C1300" s="38">
        <v>6.1240899999999998E-5</v>
      </c>
      <c r="D1300" s="33" t="s">
        <v>315</v>
      </c>
      <c r="E1300" s="33" t="s">
        <v>315</v>
      </c>
    </row>
    <row r="1301" spans="1:5" ht="13" x14ac:dyDescent="0.15">
      <c r="A1301" s="32">
        <v>17</v>
      </c>
      <c r="B1301" s="33" t="s">
        <v>4726</v>
      </c>
      <c r="C1301" s="38">
        <v>6.0693699999999998E-5</v>
      </c>
      <c r="D1301" s="33" t="s">
        <v>315</v>
      </c>
      <c r="E1301" s="33" t="s">
        <v>315</v>
      </c>
    </row>
    <row r="1302" spans="1:5" ht="13" x14ac:dyDescent="0.15">
      <c r="A1302" s="32">
        <v>17</v>
      </c>
      <c r="B1302" s="33" t="s">
        <v>4727</v>
      </c>
      <c r="C1302" s="38">
        <v>6.0588399999999997E-5</v>
      </c>
      <c r="D1302" s="33" t="s">
        <v>315</v>
      </c>
      <c r="E1302" s="33" t="s">
        <v>315</v>
      </c>
    </row>
    <row r="1303" spans="1:5" ht="13" x14ac:dyDescent="0.15">
      <c r="A1303" s="32">
        <v>17</v>
      </c>
      <c r="B1303" s="33" t="s">
        <v>4728</v>
      </c>
      <c r="C1303" s="38">
        <v>6.0176300000000002E-5</v>
      </c>
      <c r="D1303" s="33" t="s">
        <v>315</v>
      </c>
      <c r="E1303" s="33" t="s">
        <v>315</v>
      </c>
    </row>
    <row r="1304" spans="1:5" ht="13" x14ac:dyDescent="0.15">
      <c r="A1304" s="32">
        <v>17</v>
      </c>
      <c r="B1304" s="33" t="s">
        <v>4729</v>
      </c>
      <c r="C1304" s="38">
        <v>5.9017700000000002E-5</v>
      </c>
      <c r="D1304" s="33" t="s">
        <v>315</v>
      </c>
      <c r="E1304" s="33" t="s">
        <v>315</v>
      </c>
    </row>
    <row r="1305" spans="1:5" ht="13" x14ac:dyDescent="0.15">
      <c r="A1305" s="32">
        <v>17</v>
      </c>
      <c r="B1305" s="33" t="s">
        <v>4730</v>
      </c>
      <c r="C1305" s="38">
        <v>5.8455899999999997E-5</v>
      </c>
      <c r="D1305" s="33" t="s">
        <v>315</v>
      </c>
      <c r="E1305" s="33" t="s">
        <v>315</v>
      </c>
    </row>
    <row r="1306" spans="1:5" ht="13" x14ac:dyDescent="0.15">
      <c r="A1306" s="32">
        <v>17</v>
      </c>
      <c r="B1306" s="33" t="s">
        <v>4731</v>
      </c>
      <c r="C1306" s="38">
        <v>5.8178799999999999E-5</v>
      </c>
      <c r="D1306" s="33" t="s">
        <v>315</v>
      </c>
      <c r="E1306" s="33" t="s">
        <v>315</v>
      </c>
    </row>
    <row r="1307" spans="1:5" ht="13" x14ac:dyDescent="0.15">
      <c r="A1307" s="32">
        <v>17</v>
      </c>
      <c r="B1307" s="33" t="s">
        <v>4732</v>
      </c>
      <c r="C1307" s="38">
        <v>5.8011099999999998E-5</v>
      </c>
      <c r="D1307" s="33" t="s">
        <v>315</v>
      </c>
      <c r="E1307" s="33" t="s">
        <v>315</v>
      </c>
    </row>
    <row r="1308" spans="1:5" ht="13" x14ac:dyDescent="0.15">
      <c r="A1308" s="32">
        <v>17</v>
      </c>
      <c r="B1308" s="33" t="s">
        <v>4733</v>
      </c>
      <c r="C1308" s="38">
        <v>5.7956199999999999E-5</v>
      </c>
      <c r="D1308" s="33" t="s">
        <v>315</v>
      </c>
      <c r="E1308" s="33" t="s">
        <v>315</v>
      </c>
    </row>
    <row r="1309" spans="1:5" ht="13" x14ac:dyDescent="0.15">
      <c r="A1309" s="32">
        <v>17</v>
      </c>
      <c r="B1309" s="33" t="s">
        <v>4734</v>
      </c>
      <c r="C1309" s="38">
        <v>5.7908799999999997E-5</v>
      </c>
      <c r="D1309" s="33" t="s">
        <v>315</v>
      </c>
      <c r="E1309" s="33" t="s">
        <v>315</v>
      </c>
    </row>
    <row r="1310" spans="1:5" ht="13" x14ac:dyDescent="0.15">
      <c r="A1310" s="32">
        <v>17</v>
      </c>
      <c r="B1310" s="33" t="s">
        <v>4735</v>
      </c>
      <c r="C1310" s="38">
        <v>5.78174E-5</v>
      </c>
      <c r="D1310" s="33" t="s">
        <v>315</v>
      </c>
      <c r="E1310" s="33" t="s">
        <v>315</v>
      </c>
    </row>
    <row r="1311" spans="1:5" ht="13" x14ac:dyDescent="0.15">
      <c r="A1311" s="32">
        <v>17</v>
      </c>
      <c r="B1311" s="33" t="s">
        <v>4736</v>
      </c>
      <c r="C1311" s="38">
        <v>5.7324400000000003E-5</v>
      </c>
      <c r="D1311" s="33" t="s">
        <v>315</v>
      </c>
      <c r="E1311" s="33" t="s">
        <v>315</v>
      </c>
    </row>
    <row r="1312" spans="1:5" ht="13" x14ac:dyDescent="0.15">
      <c r="A1312" s="32">
        <v>17</v>
      </c>
      <c r="B1312" s="33" t="s">
        <v>4737</v>
      </c>
      <c r="C1312" s="38">
        <v>5.6929699999999998E-5</v>
      </c>
      <c r="D1312" s="33" t="s">
        <v>315</v>
      </c>
      <c r="E1312" s="33" t="s">
        <v>315</v>
      </c>
    </row>
    <row r="1313" spans="1:5" ht="13" x14ac:dyDescent="0.15">
      <c r="A1313" s="32">
        <v>17</v>
      </c>
      <c r="B1313" s="33" t="s">
        <v>4738</v>
      </c>
      <c r="C1313" s="38">
        <v>5.6279500000000002E-5</v>
      </c>
      <c r="D1313" s="33" t="s">
        <v>315</v>
      </c>
      <c r="E1313" s="33" t="s">
        <v>315</v>
      </c>
    </row>
    <row r="1314" spans="1:5" ht="13" x14ac:dyDescent="0.15">
      <c r="A1314" s="32">
        <v>17</v>
      </c>
      <c r="B1314" s="33" t="s">
        <v>4739</v>
      </c>
      <c r="C1314" s="38">
        <v>5.5563899999999998E-5</v>
      </c>
      <c r="D1314" s="33" t="s">
        <v>315</v>
      </c>
      <c r="E1314" s="33" t="s">
        <v>315</v>
      </c>
    </row>
    <row r="1315" spans="1:5" ht="13" x14ac:dyDescent="0.15">
      <c r="A1315" s="32">
        <v>17</v>
      </c>
      <c r="B1315" s="33" t="s">
        <v>4740</v>
      </c>
      <c r="C1315" s="38">
        <v>5.5046800000000003E-5</v>
      </c>
      <c r="D1315" s="33" t="s">
        <v>315</v>
      </c>
      <c r="E1315" s="33" t="s">
        <v>315</v>
      </c>
    </row>
    <row r="1316" spans="1:5" ht="13" x14ac:dyDescent="0.15">
      <c r="A1316" s="32">
        <v>17</v>
      </c>
      <c r="B1316" s="33" t="s">
        <v>4741</v>
      </c>
      <c r="C1316" s="38">
        <v>5.4299799999999998E-5</v>
      </c>
      <c r="D1316" s="33" t="s">
        <v>315</v>
      </c>
      <c r="E1316" s="33" t="s">
        <v>315</v>
      </c>
    </row>
    <row r="1317" spans="1:5" ht="13" x14ac:dyDescent="0.15">
      <c r="A1317" s="32">
        <v>17</v>
      </c>
      <c r="B1317" s="33" t="s">
        <v>4742</v>
      </c>
      <c r="C1317" s="38">
        <v>5.4203799999999998E-5</v>
      </c>
      <c r="D1317" s="33" t="s">
        <v>315</v>
      </c>
      <c r="E1317" s="33" t="s">
        <v>315</v>
      </c>
    </row>
    <row r="1318" spans="1:5" ht="13" x14ac:dyDescent="0.15">
      <c r="A1318" s="32">
        <v>17</v>
      </c>
      <c r="B1318" s="33" t="s">
        <v>4743</v>
      </c>
      <c r="C1318" s="38">
        <v>5.3638899999999999E-5</v>
      </c>
      <c r="D1318" s="33" t="s">
        <v>315</v>
      </c>
      <c r="E1318" s="33" t="s">
        <v>315</v>
      </c>
    </row>
    <row r="1319" spans="1:5" ht="13" x14ac:dyDescent="0.15">
      <c r="A1319" s="32">
        <v>17</v>
      </c>
      <c r="B1319" s="33" t="s">
        <v>4744</v>
      </c>
      <c r="C1319" s="38">
        <v>5.3325200000000002E-5</v>
      </c>
      <c r="D1319" s="33" t="s">
        <v>315</v>
      </c>
      <c r="E1319" s="33" t="s">
        <v>315</v>
      </c>
    </row>
    <row r="1320" spans="1:5" ht="13" x14ac:dyDescent="0.15">
      <c r="A1320" s="32">
        <v>17</v>
      </c>
      <c r="B1320" s="33" t="s">
        <v>4745</v>
      </c>
      <c r="C1320" s="38">
        <v>5.1613999999999997E-5</v>
      </c>
      <c r="D1320" s="33" t="s">
        <v>315</v>
      </c>
      <c r="E1320" s="33" t="s">
        <v>315</v>
      </c>
    </row>
    <row r="1321" spans="1:5" ht="13" x14ac:dyDescent="0.15">
      <c r="A1321" s="32">
        <v>17</v>
      </c>
      <c r="B1321" s="33" t="s">
        <v>4746</v>
      </c>
      <c r="C1321" s="38">
        <v>5.1490699999999998E-5</v>
      </c>
      <c r="D1321" s="33" t="s">
        <v>315</v>
      </c>
      <c r="E1321" s="33" t="s">
        <v>315</v>
      </c>
    </row>
    <row r="1322" spans="1:5" ht="13" x14ac:dyDescent="0.15">
      <c r="A1322" s="32">
        <v>17</v>
      </c>
      <c r="B1322" s="33" t="s">
        <v>4747</v>
      </c>
      <c r="C1322" s="38">
        <v>5.1230999999999998E-5</v>
      </c>
      <c r="D1322" s="33" t="s">
        <v>315</v>
      </c>
      <c r="E1322" s="33" t="s">
        <v>315</v>
      </c>
    </row>
    <row r="1323" spans="1:5" ht="13" x14ac:dyDescent="0.15">
      <c r="A1323" s="32">
        <v>17</v>
      </c>
      <c r="B1323" s="33" t="s">
        <v>4748</v>
      </c>
      <c r="C1323" s="38">
        <v>5.1079799999999998E-5</v>
      </c>
      <c r="D1323" s="33" t="s">
        <v>315</v>
      </c>
      <c r="E1323" s="33" t="s">
        <v>315</v>
      </c>
    </row>
    <row r="1324" spans="1:5" ht="13" x14ac:dyDescent="0.15">
      <c r="A1324" s="32">
        <v>17</v>
      </c>
      <c r="B1324" s="33" t="s">
        <v>4749</v>
      </c>
      <c r="C1324" s="38">
        <v>5.0832499999999998E-5</v>
      </c>
      <c r="D1324" s="33" t="s">
        <v>315</v>
      </c>
      <c r="E1324" s="33" t="s">
        <v>315</v>
      </c>
    </row>
    <row r="1325" spans="1:5" ht="13" x14ac:dyDescent="0.15">
      <c r="A1325" s="32">
        <v>17</v>
      </c>
      <c r="B1325" s="33" t="s">
        <v>4750</v>
      </c>
      <c r="C1325" s="38">
        <v>4.86391E-5</v>
      </c>
      <c r="D1325" s="33" t="s">
        <v>315</v>
      </c>
      <c r="E1325" s="33" t="s">
        <v>315</v>
      </c>
    </row>
    <row r="1326" spans="1:5" ht="13" x14ac:dyDescent="0.15">
      <c r="A1326" s="32">
        <v>17</v>
      </c>
      <c r="B1326" s="33" t="s">
        <v>4751</v>
      </c>
      <c r="C1326" s="38">
        <v>4.7695599999999998E-5</v>
      </c>
      <c r="D1326" s="33" t="s">
        <v>315</v>
      </c>
      <c r="E1326" s="33" t="s">
        <v>315</v>
      </c>
    </row>
    <row r="1327" spans="1:5" ht="13" x14ac:dyDescent="0.15">
      <c r="A1327" s="32">
        <v>18</v>
      </c>
      <c r="B1327" s="33" t="s">
        <v>4752</v>
      </c>
      <c r="C1327" s="33">
        <v>1</v>
      </c>
      <c r="D1327" s="33" t="s">
        <v>315</v>
      </c>
      <c r="E1327" s="33" t="s">
        <v>315</v>
      </c>
    </row>
    <row r="1328" spans="1:5" ht="13" x14ac:dyDescent="0.15">
      <c r="A1328" s="32">
        <v>18</v>
      </c>
      <c r="B1328" s="33" t="s">
        <v>4753</v>
      </c>
      <c r="C1328" s="33">
        <v>1</v>
      </c>
      <c r="D1328" s="33" t="s">
        <v>315</v>
      </c>
      <c r="E1328" s="33" t="s">
        <v>315</v>
      </c>
    </row>
    <row r="1329" spans="1:5" ht="13" x14ac:dyDescent="0.15">
      <c r="A1329" s="32">
        <v>18</v>
      </c>
      <c r="B1329" s="33" t="s">
        <v>4754</v>
      </c>
      <c r="C1329" s="33">
        <v>1</v>
      </c>
      <c r="D1329" s="33" t="s">
        <v>315</v>
      </c>
      <c r="E1329" s="33" t="s">
        <v>315</v>
      </c>
    </row>
    <row r="1330" spans="1:5" ht="13" x14ac:dyDescent="0.15">
      <c r="A1330" s="32">
        <v>18</v>
      </c>
      <c r="B1330" s="33" t="s">
        <v>4755</v>
      </c>
      <c r="C1330" s="33">
        <v>1</v>
      </c>
      <c r="D1330" s="33" t="s">
        <v>315</v>
      </c>
      <c r="E1330" s="33" t="s">
        <v>315</v>
      </c>
    </row>
    <row r="1331" spans="1:5" ht="13" x14ac:dyDescent="0.15">
      <c r="A1331" s="32">
        <v>18</v>
      </c>
      <c r="B1331" s="33" t="s">
        <v>4756</v>
      </c>
      <c r="C1331" s="33">
        <v>0.99419100000000005</v>
      </c>
      <c r="D1331" s="33" t="s">
        <v>315</v>
      </c>
      <c r="E1331" s="33" t="s">
        <v>315</v>
      </c>
    </row>
    <row r="1332" spans="1:5" ht="13" x14ac:dyDescent="0.15">
      <c r="A1332" s="32">
        <v>18</v>
      </c>
      <c r="B1332" s="33" t="s">
        <v>4757</v>
      </c>
      <c r="C1332" s="33">
        <v>0.94321100000000002</v>
      </c>
      <c r="D1332" s="33" t="s">
        <v>315</v>
      </c>
      <c r="E1332" s="33" t="s">
        <v>315</v>
      </c>
    </row>
    <row r="1333" spans="1:5" ht="13" x14ac:dyDescent="0.15">
      <c r="A1333" s="32">
        <v>18</v>
      </c>
      <c r="B1333" s="33" t="s">
        <v>4758</v>
      </c>
      <c r="C1333" s="33">
        <v>0.783142</v>
      </c>
      <c r="D1333" s="33" t="s">
        <v>315</v>
      </c>
      <c r="E1333" s="33" t="s">
        <v>315</v>
      </c>
    </row>
    <row r="1334" spans="1:5" ht="13" x14ac:dyDescent="0.15">
      <c r="A1334" s="32">
        <v>18</v>
      </c>
      <c r="B1334" s="33" t="s">
        <v>4759</v>
      </c>
      <c r="C1334" s="33">
        <v>0.73072899999999996</v>
      </c>
      <c r="D1334" s="33" t="s">
        <v>315</v>
      </c>
      <c r="E1334" s="33" t="s">
        <v>315</v>
      </c>
    </row>
    <row r="1335" spans="1:5" ht="13" x14ac:dyDescent="0.15">
      <c r="A1335" s="32">
        <v>18</v>
      </c>
      <c r="B1335" s="33" t="s">
        <v>4760</v>
      </c>
      <c r="C1335" s="33">
        <v>0.50961999999999996</v>
      </c>
      <c r="D1335" s="33" t="s">
        <v>315</v>
      </c>
      <c r="E1335" s="33" t="s">
        <v>315</v>
      </c>
    </row>
    <row r="1336" spans="1:5" ht="13" x14ac:dyDescent="0.15">
      <c r="A1336" s="32">
        <v>18</v>
      </c>
      <c r="B1336" s="33" t="s">
        <v>4761</v>
      </c>
      <c r="C1336" s="33">
        <v>0.49037999999999998</v>
      </c>
      <c r="D1336" s="33" t="s">
        <v>315</v>
      </c>
      <c r="E1336" s="33" t="s">
        <v>315</v>
      </c>
    </row>
    <row r="1337" spans="1:5" ht="13" x14ac:dyDescent="0.15">
      <c r="A1337" s="32">
        <v>18</v>
      </c>
      <c r="B1337" s="33" t="s">
        <v>4762</v>
      </c>
      <c r="C1337" s="33">
        <v>0.32891799999999999</v>
      </c>
      <c r="D1337" s="33" t="s">
        <v>315</v>
      </c>
      <c r="E1337" s="33" t="s">
        <v>315</v>
      </c>
    </row>
    <row r="1338" spans="1:5" ht="13" x14ac:dyDescent="0.15">
      <c r="A1338" s="32">
        <v>18</v>
      </c>
      <c r="B1338" s="33" t="s">
        <v>4763</v>
      </c>
      <c r="C1338" s="33">
        <v>0.26377400000000001</v>
      </c>
      <c r="D1338" s="33" t="s">
        <v>315</v>
      </c>
      <c r="E1338" s="33" t="s">
        <v>315</v>
      </c>
    </row>
    <row r="1339" spans="1:5" ht="13" x14ac:dyDescent="0.15">
      <c r="A1339" s="32">
        <v>18</v>
      </c>
      <c r="B1339" s="33" t="s">
        <v>4764</v>
      </c>
      <c r="C1339" s="33">
        <v>0.249276</v>
      </c>
      <c r="D1339" s="33" t="s">
        <v>315</v>
      </c>
      <c r="E1339" s="33" t="s">
        <v>315</v>
      </c>
    </row>
    <row r="1340" spans="1:5" ht="13" x14ac:dyDescent="0.15">
      <c r="A1340" s="32">
        <v>18</v>
      </c>
      <c r="B1340" s="33" t="s">
        <v>4765</v>
      </c>
      <c r="C1340" s="33">
        <v>0.102575</v>
      </c>
      <c r="D1340" s="33" t="s">
        <v>315</v>
      </c>
      <c r="E1340" s="33" t="s">
        <v>315</v>
      </c>
    </row>
    <row r="1341" spans="1:5" ht="13" x14ac:dyDescent="0.15">
      <c r="A1341" s="32">
        <v>18</v>
      </c>
      <c r="B1341" s="33" t="s">
        <v>4766</v>
      </c>
      <c r="C1341" s="33">
        <v>8.2877699999999999E-2</v>
      </c>
      <c r="D1341" s="33" t="s">
        <v>315</v>
      </c>
      <c r="E1341" s="33" t="s">
        <v>315</v>
      </c>
    </row>
    <row r="1342" spans="1:5" ht="13" x14ac:dyDescent="0.15">
      <c r="A1342" s="32">
        <v>18</v>
      </c>
      <c r="B1342" s="33" t="s">
        <v>4767</v>
      </c>
      <c r="C1342" s="33">
        <v>7.0546700000000004E-2</v>
      </c>
      <c r="D1342" s="33" t="s">
        <v>315</v>
      </c>
      <c r="E1342" s="33" t="s">
        <v>315</v>
      </c>
    </row>
    <row r="1343" spans="1:5" ht="13" x14ac:dyDescent="0.15">
      <c r="A1343" s="32">
        <v>18</v>
      </c>
      <c r="B1343" s="33" t="s">
        <v>4768</v>
      </c>
      <c r="C1343" s="33">
        <v>6.7183900000000005E-2</v>
      </c>
      <c r="D1343" s="33" t="s">
        <v>315</v>
      </c>
      <c r="E1343" s="33" t="s">
        <v>315</v>
      </c>
    </row>
    <row r="1344" spans="1:5" ht="13" x14ac:dyDescent="0.15">
      <c r="A1344" s="32">
        <v>18</v>
      </c>
      <c r="B1344" s="33" t="s">
        <v>4769</v>
      </c>
      <c r="C1344" s="33">
        <v>5.6788499999999999E-2</v>
      </c>
      <c r="D1344" s="33" t="s">
        <v>315</v>
      </c>
      <c r="E1344" s="33" t="s">
        <v>315</v>
      </c>
    </row>
    <row r="1345" spans="1:5" ht="13" x14ac:dyDescent="0.15">
      <c r="A1345" s="32">
        <v>18</v>
      </c>
      <c r="B1345" s="33" t="s">
        <v>4770</v>
      </c>
      <c r="C1345" s="33">
        <v>4.5847300000000001E-2</v>
      </c>
      <c r="D1345" s="33" t="s">
        <v>315</v>
      </c>
      <c r="E1345" s="33" t="s">
        <v>315</v>
      </c>
    </row>
    <row r="1346" spans="1:5" ht="13" x14ac:dyDescent="0.15">
      <c r="A1346" s="32">
        <v>18</v>
      </c>
      <c r="B1346" s="33" t="s">
        <v>4771</v>
      </c>
      <c r="C1346" s="33">
        <v>3.1405000000000002E-2</v>
      </c>
      <c r="D1346" s="33" t="s">
        <v>315</v>
      </c>
      <c r="E1346" s="33" t="s">
        <v>315</v>
      </c>
    </row>
    <row r="1347" spans="1:5" ht="13" x14ac:dyDescent="0.15">
      <c r="A1347" s="32">
        <v>18</v>
      </c>
      <c r="B1347" s="33" t="s">
        <v>4772</v>
      </c>
      <c r="C1347" s="33">
        <v>2.6056699999999999E-2</v>
      </c>
      <c r="D1347" s="33" t="s">
        <v>315</v>
      </c>
      <c r="E1347" s="33" t="s">
        <v>315</v>
      </c>
    </row>
    <row r="1348" spans="1:5" ht="13" x14ac:dyDescent="0.15">
      <c r="A1348" s="32">
        <v>18</v>
      </c>
      <c r="B1348" s="33" t="s">
        <v>4773</v>
      </c>
      <c r="C1348" s="33">
        <v>2.3518799999999999E-2</v>
      </c>
      <c r="D1348" s="33" t="s">
        <v>315</v>
      </c>
      <c r="E1348" s="33" t="s">
        <v>315</v>
      </c>
    </row>
    <row r="1349" spans="1:5" ht="13" x14ac:dyDescent="0.15">
      <c r="A1349" s="32">
        <v>18</v>
      </c>
      <c r="B1349" s="33" t="s">
        <v>4774</v>
      </c>
      <c r="C1349" s="33">
        <v>2.2850499999999999E-2</v>
      </c>
      <c r="D1349" s="33" t="s">
        <v>315</v>
      </c>
      <c r="E1349" s="33" t="s">
        <v>315</v>
      </c>
    </row>
    <row r="1350" spans="1:5" ht="13" x14ac:dyDescent="0.15">
      <c r="A1350" s="32">
        <v>18</v>
      </c>
      <c r="B1350" s="33" t="s">
        <v>4775</v>
      </c>
      <c r="C1350" s="33">
        <v>2.1618399999999999E-2</v>
      </c>
      <c r="D1350" s="33" t="s">
        <v>315</v>
      </c>
      <c r="E1350" s="33" t="s">
        <v>315</v>
      </c>
    </row>
    <row r="1351" spans="1:5" ht="13" x14ac:dyDescent="0.15">
      <c r="A1351" s="32">
        <v>18</v>
      </c>
      <c r="B1351" s="33" t="s">
        <v>4776</v>
      </c>
      <c r="C1351" s="33">
        <v>1.86552E-2</v>
      </c>
      <c r="D1351" s="33" t="s">
        <v>315</v>
      </c>
      <c r="E1351" s="33" t="s">
        <v>315</v>
      </c>
    </row>
    <row r="1352" spans="1:5" ht="13" x14ac:dyDescent="0.15">
      <c r="A1352" s="32">
        <v>18</v>
      </c>
      <c r="B1352" s="33" t="s">
        <v>4777</v>
      </c>
      <c r="C1352" s="33">
        <v>1.82458E-2</v>
      </c>
      <c r="D1352" s="33" t="s">
        <v>315</v>
      </c>
      <c r="E1352" s="33" t="s">
        <v>315</v>
      </c>
    </row>
    <row r="1353" spans="1:5" ht="13" x14ac:dyDescent="0.15">
      <c r="A1353" s="32">
        <v>18</v>
      </c>
      <c r="B1353" s="33" t="s">
        <v>4778</v>
      </c>
      <c r="C1353" s="33">
        <v>1.7994099999999999E-2</v>
      </c>
      <c r="D1353" s="33" t="s">
        <v>315</v>
      </c>
      <c r="E1353" s="33" t="s">
        <v>315</v>
      </c>
    </row>
    <row r="1354" spans="1:5" ht="13" x14ac:dyDescent="0.15">
      <c r="A1354" s="32">
        <v>18</v>
      </c>
      <c r="B1354" s="33" t="s">
        <v>4779</v>
      </c>
      <c r="C1354" s="33">
        <v>1.7416399999999999E-2</v>
      </c>
      <c r="D1354" s="33" t="s">
        <v>315</v>
      </c>
      <c r="E1354" s="33" t="s">
        <v>315</v>
      </c>
    </row>
    <row r="1355" spans="1:5" ht="13" x14ac:dyDescent="0.15">
      <c r="A1355" s="32">
        <v>18</v>
      </c>
      <c r="B1355" s="33" t="s">
        <v>4780</v>
      </c>
      <c r="C1355" s="33">
        <v>5.8091699999999998E-3</v>
      </c>
      <c r="D1355" s="33" t="s">
        <v>315</v>
      </c>
      <c r="E1355" s="33" t="s">
        <v>315</v>
      </c>
    </row>
    <row r="1356" spans="1:5" ht="13" x14ac:dyDescent="0.15">
      <c r="A1356" s="32">
        <v>18</v>
      </c>
      <c r="B1356" s="33" t="s">
        <v>4781</v>
      </c>
      <c r="C1356" s="33">
        <v>5.6114600000000004E-3</v>
      </c>
      <c r="D1356" s="33" t="s">
        <v>315</v>
      </c>
      <c r="E1356" s="33" t="s">
        <v>315</v>
      </c>
    </row>
    <row r="1357" spans="1:5" ht="13" x14ac:dyDescent="0.15">
      <c r="A1357" s="32">
        <v>18</v>
      </c>
      <c r="B1357" s="33" t="s">
        <v>4782</v>
      </c>
      <c r="C1357" s="33">
        <v>5.2252100000000001E-3</v>
      </c>
      <c r="D1357" s="33" t="s">
        <v>315</v>
      </c>
      <c r="E1357" s="33" t="s">
        <v>315</v>
      </c>
    </row>
    <row r="1358" spans="1:5" ht="13" x14ac:dyDescent="0.15">
      <c r="A1358" s="32">
        <v>18</v>
      </c>
      <c r="B1358" s="33" t="s">
        <v>4783</v>
      </c>
      <c r="C1358" s="33">
        <v>3.0288099999999998E-3</v>
      </c>
      <c r="D1358" s="33" t="s">
        <v>315</v>
      </c>
      <c r="E1358" s="33" t="s">
        <v>315</v>
      </c>
    </row>
    <row r="1359" spans="1:5" ht="13" x14ac:dyDescent="0.15">
      <c r="A1359" s="32">
        <v>18</v>
      </c>
      <c r="B1359" s="33" t="s">
        <v>4784</v>
      </c>
      <c r="C1359" s="33">
        <v>3.0119700000000001E-3</v>
      </c>
      <c r="D1359" s="33" t="s">
        <v>315</v>
      </c>
      <c r="E1359" s="33" t="s">
        <v>315</v>
      </c>
    </row>
    <row r="1360" spans="1:5" ht="13" x14ac:dyDescent="0.15">
      <c r="A1360" s="32">
        <v>19</v>
      </c>
      <c r="B1360" s="33" t="s">
        <v>4785</v>
      </c>
      <c r="C1360" s="33">
        <v>1</v>
      </c>
      <c r="D1360" s="33" t="s">
        <v>315</v>
      </c>
      <c r="E1360" s="33" t="s">
        <v>315</v>
      </c>
    </row>
    <row r="1361" spans="1:5" ht="13" x14ac:dyDescent="0.15">
      <c r="A1361" s="32">
        <v>19</v>
      </c>
      <c r="B1361" s="33" t="s">
        <v>4786</v>
      </c>
      <c r="C1361" s="33">
        <v>1</v>
      </c>
      <c r="D1361" s="33" t="s">
        <v>315</v>
      </c>
      <c r="E1361" s="33" t="s">
        <v>315</v>
      </c>
    </row>
    <row r="1362" spans="1:5" ht="13" x14ac:dyDescent="0.15">
      <c r="A1362" s="32">
        <v>19</v>
      </c>
      <c r="B1362" s="33" t="s">
        <v>4787</v>
      </c>
      <c r="C1362" s="33">
        <v>1</v>
      </c>
      <c r="D1362" s="33" t="s">
        <v>315</v>
      </c>
      <c r="E1362" s="33" t="s">
        <v>315</v>
      </c>
    </row>
    <row r="1363" spans="1:5" ht="13" x14ac:dyDescent="0.15">
      <c r="A1363" s="32">
        <v>19</v>
      </c>
      <c r="B1363" s="33" t="s">
        <v>4788</v>
      </c>
      <c r="C1363" s="33">
        <v>1</v>
      </c>
      <c r="D1363" s="33" t="s">
        <v>315</v>
      </c>
      <c r="E1363" s="33" t="s">
        <v>315</v>
      </c>
    </row>
    <row r="1364" spans="1:5" ht="13" x14ac:dyDescent="0.15">
      <c r="A1364" s="32">
        <v>19</v>
      </c>
      <c r="B1364" s="33" t="s">
        <v>4789</v>
      </c>
      <c r="C1364" s="33">
        <v>1</v>
      </c>
      <c r="D1364" s="33" t="s">
        <v>315</v>
      </c>
      <c r="E1364" s="33" t="s">
        <v>315</v>
      </c>
    </row>
    <row r="1365" spans="1:5" ht="13" x14ac:dyDescent="0.15">
      <c r="A1365" s="32">
        <v>19</v>
      </c>
      <c r="B1365" s="33" t="s">
        <v>4790</v>
      </c>
      <c r="C1365" s="33">
        <v>1</v>
      </c>
      <c r="D1365" s="33" t="s">
        <v>315</v>
      </c>
      <c r="E1365" s="33" t="s">
        <v>315</v>
      </c>
    </row>
    <row r="1366" spans="1:5" ht="13" x14ac:dyDescent="0.15">
      <c r="A1366" s="32">
        <v>19</v>
      </c>
      <c r="B1366" s="33" t="s">
        <v>4791</v>
      </c>
      <c r="C1366" s="33">
        <v>0.999977</v>
      </c>
      <c r="D1366" s="33" t="s">
        <v>315</v>
      </c>
      <c r="E1366" s="33" t="s">
        <v>315</v>
      </c>
    </row>
    <row r="1367" spans="1:5" ht="13" x14ac:dyDescent="0.15">
      <c r="A1367" s="32">
        <v>19</v>
      </c>
      <c r="B1367" s="33" t="s">
        <v>4792</v>
      </c>
      <c r="C1367" s="33">
        <v>0.89586200000000005</v>
      </c>
      <c r="D1367" s="33" t="s">
        <v>315</v>
      </c>
      <c r="E1367" s="33" t="s">
        <v>315</v>
      </c>
    </row>
    <row r="1368" spans="1:5" ht="13" x14ac:dyDescent="0.15">
      <c r="A1368" s="32">
        <v>19</v>
      </c>
      <c r="B1368" s="33" t="s">
        <v>4793</v>
      </c>
      <c r="C1368" s="33">
        <v>0.86207800000000001</v>
      </c>
      <c r="D1368" s="33">
        <v>3.8649748668808298E-2</v>
      </c>
      <c r="E1368" s="33">
        <v>1</v>
      </c>
    </row>
    <row r="1369" spans="1:5" ht="13" x14ac:dyDescent="0.15">
      <c r="A1369" s="32">
        <v>19</v>
      </c>
      <c r="B1369" s="33" t="s">
        <v>4794</v>
      </c>
      <c r="C1369" s="33">
        <v>0.53284100000000001</v>
      </c>
      <c r="D1369" s="33" t="s">
        <v>315</v>
      </c>
      <c r="E1369" s="33" t="s">
        <v>315</v>
      </c>
    </row>
    <row r="1370" spans="1:5" ht="13" x14ac:dyDescent="0.15">
      <c r="A1370" s="32">
        <v>19</v>
      </c>
      <c r="B1370" s="33" t="s">
        <v>4795</v>
      </c>
      <c r="C1370" s="33">
        <v>0.330619</v>
      </c>
      <c r="D1370" s="33" t="s">
        <v>315</v>
      </c>
      <c r="E1370" s="33" t="s">
        <v>315</v>
      </c>
    </row>
    <row r="1371" spans="1:5" ht="13" x14ac:dyDescent="0.15">
      <c r="A1371" s="32">
        <v>19</v>
      </c>
      <c r="B1371" s="33" t="s">
        <v>4796</v>
      </c>
      <c r="C1371" s="33">
        <v>0.137901</v>
      </c>
      <c r="D1371" s="33">
        <v>3.6463078279000902E-2</v>
      </c>
      <c r="E1371" s="33">
        <v>1</v>
      </c>
    </row>
    <row r="1372" spans="1:5" ht="13" x14ac:dyDescent="0.15">
      <c r="A1372" s="32">
        <v>19</v>
      </c>
      <c r="B1372" s="33" t="s">
        <v>4797</v>
      </c>
      <c r="C1372" s="33">
        <v>0.10413500000000001</v>
      </c>
      <c r="D1372" s="33" t="s">
        <v>315</v>
      </c>
      <c r="E1372" s="33" t="s">
        <v>315</v>
      </c>
    </row>
    <row r="1373" spans="1:5" ht="13" x14ac:dyDescent="0.15">
      <c r="A1373" s="32">
        <v>19</v>
      </c>
      <c r="B1373" s="33" t="s">
        <v>4798</v>
      </c>
      <c r="C1373" s="33">
        <v>3.9026400000000003E-2</v>
      </c>
      <c r="D1373" s="33" t="s">
        <v>315</v>
      </c>
      <c r="E1373" s="33" t="s">
        <v>315</v>
      </c>
    </row>
    <row r="1374" spans="1:5" ht="13" x14ac:dyDescent="0.15">
      <c r="A1374" s="32">
        <v>19</v>
      </c>
      <c r="B1374" s="33" t="s">
        <v>4799</v>
      </c>
      <c r="C1374" s="33">
        <v>2.9757200000000001E-2</v>
      </c>
      <c r="D1374" s="33" t="s">
        <v>315</v>
      </c>
      <c r="E1374" s="33" t="s">
        <v>315</v>
      </c>
    </row>
    <row r="1375" spans="1:5" ht="13" x14ac:dyDescent="0.15">
      <c r="A1375" s="32">
        <v>19</v>
      </c>
      <c r="B1375" s="33" t="s">
        <v>4800</v>
      </c>
      <c r="C1375" s="33">
        <v>2.0345700000000001E-2</v>
      </c>
      <c r="D1375" s="33" t="s">
        <v>315</v>
      </c>
      <c r="E1375" s="33" t="s">
        <v>315</v>
      </c>
    </row>
    <row r="1376" spans="1:5" ht="13" x14ac:dyDescent="0.15">
      <c r="A1376" s="32">
        <v>19</v>
      </c>
      <c r="B1376" s="33" t="s">
        <v>4801</v>
      </c>
      <c r="C1376" s="33">
        <v>7.8119599999999997E-3</v>
      </c>
      <c r="D1376" s="33" t="s">
        <v>315</v>
      </c>
      <c r="E1376" s="33" t="s">
        <v>315</v>
      </c>
    </row>
    <row r="1377" spans="1:5" ht="13" x14ac:dyDescent="0.15">
      <c r="A1377" s="32">
        <v>19</v>
      </c>
      <c r="B1377" s="33" t="s">
        <v>4802</v>
      </c>
      <c r="C1377" s="33">
        <v>7.2986600000000002E-3</v>
      </c>
      <c r="D1377" s="33" t="s">
        <v>315</v>
      </c>
      <c r="E1377" s="33" t="s">
        <v>315</v>
      </c>
    </row>
    <row r="1378" spans="1:5" ht="13" x14ac:dyDescent="0.15">
      <c r="A1378" s="32">
        <v>19</v>
      </c>
      <c r="B1378" s="33" t="s">
        <v>4803</v>
      </c>
      <c r="C1378" s="33" t="s">
        <v>315</v>
      </c>
      <c r="D1378" s="33">
        <v>0.165323554333659</v>
      </c>
      <c r="E1378" s="33">
        <v>1</v>
      </c>
    </row>
    <row r="1379" spans="1:5" ht="13" x14ac:dyDescent="0.15">
      <c r="A1379" s="32">
        <v>19</v>
      </c>
      <c r="B1379" s="33" t="s">
        <v>4804</v>
      </c>
      <c r="C1379" s="33" t="s">
        <v>315</v>
      </c>
      <c r="D1379" s="33">
        <v>0.13245244865050501</v>
      </c>
      <c r="E1379" s="33">
        <v>1</v>
      </c>
    </row>
    <row r="1380" spans="1:5" ht="13" x14ac:dyDescent="0.15">
      <c r="A1380" s="32">
        <v>19</v>
      </c>
      <c r="B1380" s="33" t="s">
        <v>4805</v>
      </c>
      <c r="C1380" s="33" t="s">
        <v>315</v>
      </c>
      <c r="D1380" s="33">
        <v>7.3486077371089906E-2</v>
      </c>
      <c r="E1380" s="33">
        <v>1</v>
      </c>
    </row>
    <row r="1381" spans="1:5" ht="13" x14ac:dyDescent="0.15">
      <c r="A1381" s="32">
        <v>19</v>
      </c>
      <c r="B1381" s="33" t="s">
        <v>4806</v>
      </c>
      <c r="C1381" s="33" t="s">
        <v>315</v>
      </c>
      <c r="D1381" s="33">
        <v>4.9819257423176097E-2</v>
      </c>
      <c r="E1381" s="33">
        <v>1</v>
      </c>
    </row>
    <row r="1382" spans="1:5" ht="13" x14ac:dyDescent="0.15">
      <c r="A1382" s="32">
        <v>19</v>
      </c>
      <c r="B1382" s="33" t="s">
        <v>4807</v>
      </c>
      <c r="C1382" s="33" t="s">
        <v>315</v>
      </c>
      <c r="D1382" s="33">
        <v>4.1916177219967203E-2</v>
      </c>
      <c r="E1382" s="33">
        <v>1</v>
      </c>
    </row>
    <row r="1383" spans="1:5" ht="13" x14ac:dyDescent="0.15">
      <c r="A1383" s="32">
        <v>19</v>
      </c>
      <c r="B1383" s="33" t="s">
        <v>4808</v>
      </c>
      <c r="C1383" s="33" t="s">
        <v>315</v>
      </c>
      <c r="D1383" s="33">
        <v>3.87198905198997E-2</v>
      </c>
      <c r="E1383" s="33">
        <v>1</v>
      </c>
    </row>
    <row r="1384" spans="1:5" ht="13" x14ac:dyDescent="0.15">
      <c r="A1384" s="32">
        <v>19</v>
      </c>
      <c r="B1384" s="33" t="s">
        <v>4809</v>
      </c>
      <c r="C1384" s="33" t="s">
        <v>315</v>
      </c>
      <c r="D1384" s="33">
        <v>3.7866511001102797E-2</v>
      </c>
      <c r="E1384" s="33">
        <v>1</v>
      </c>
    </row>
    <row r="1385" spans="1:5" ht="13" x14ac:dyDescent="0.15">
      <c r="A1385" s="32">
        <v>19</v>
      </c>
      <c r="B1385" s="33" t="s">
        <v>4810</v>
      </c>
      <c r="C1385" s="33" t="s">
        <v>315</v>
      </c>
      <c r="D1385" s="33">
        <v>3.5604897955768301E-2</v>
      </c>
      <c r="E1385" s="33">
        <v>1</v>
      </c>
    </row>
    <row r="1386" spans="1:5" ht="13" x14ac:dyDescent="0.15">
      <c r="A1386" s="32">
        <v>19</v>
      </c>
      <c r="B1386" s="33" t="s">
        <v>4811</v>
      </c>
      <c r="C1386" s="33" t="s">
        <v>315</v>
      </c>
      <c r="D1386" s="33">
        <v>3.5371329240993801E-2</v>
      </c>
      <c r="E1386" s="33">
        <v>1</v>
      </c>
    </row>
    <row r="1387" spans="1:5" ht="13" x14ac:dyDescent="0.15">
      <c r="A1387" s="32">
        <v>19</v>
      </c>
      <c r="B1387" s="33" t="s">
        <v>4812</v>
      </c>
      <c r="C1387" s="33" t="s">
        <v>315</v>
      </c>
      <c r="D1387" s="33">
        <v>3.40032316388049E-2</v>
      </c>
      <c r="E1387" s="33">
        <v>1</v>
      </c>
    </row>
    <row r="1388" spans="1:5" ht="13" x14ac:dyDescent="0.15">
      <c r="A1388" s="32">
        <v>19</v>
      </c>
      <c r="B1388" s="33" t="s">
        <v>4813</v>
      </c>
      <c r="C1388" s="33" t="s">
        <v>315</v>
      </c>
      <c r="D1388" s="33">
        <v>3.3910578257398002E-2</v>
      </c>
      <c r="E1388" s="33">
        <v>1</v>
      </c>
    </row>
    <row r="1389" spans="1:5" ht="13" x14ac:dyDescent="0.15">
      <c r="A1389" s="32">
        <v>19</v>
      </c>
      <c r="B1389" s="33" t="s">
        <v>4814</v>
      </c>
      <c r="C1389" s="33" t="s">
        <v>315</v>
      </c>
      <c r="D1389" s="33">
        <v>3.3028924454692597E-2</v>
      </c>
      <c r="E1389" s="33">
        <v>1</v>
      </c>
    </row>
    <row r="1390" spans="1:5" ht="13" x14ac:dyDescent="0.15">
      <c r="A1390" s="32">
        <v>19</v>
      </c>
      <c r="B1390" s="33" t="s">
        <v>4815</v>
      </c>
      <c r="C1390" s="33" t="s">
        <v>315</v>
      </c>
      <c r="D1390" s="33">
        <v>3.2826220724636403E-2</v>
      </c>
      <c r="E1390" s="33">
        <v>1</v>
      </c>
    </row>
    <row r="1391" spans="1:5" ht="13" x14ac:dyDescent="0.15">
      <c r="A1391" s="32">
        <v>19</v>
      </c>
      <c r="B1391" s="33" t="s">
        <v>4816</v>
      </c>
      <c r="C1391" s="33" t="s">
        <v>315</v>
      </c>
      <c r="D1391" s="33">
        <v>3.1968704273771402E-2</v>
      </c>
      <c r="E1391" s="33">
        <v>1</v>
      </c>
    </row>
    <row r="1392" spans="1:5" ht="13" x14ac:dyDescent="0.15">
      <c r="A1392" s="32">
        <v>19</v>
      </c>
      <c r="B1392" s="33" t="s">
        <v>4817</v>
      </c>
      <c r="C1392" s="33" t="s">
        <v>315</v>
      </c>
      <c r="D1392" s="33">
        <v>3.09133238206587E-2</v>
      </c>
      <c r="E1392" s="33">
        <v>1</v>
      </c>
    </row>
    <row r="1393" spans="1:5" ht="13" x14ac:dyDescent="0.15">
      <c r="A1393" s="32">
        <v>19</v>
      </c>
      <c r="B1393" s="33" t="s">
        <v>4818</v>
      </c>
      <c r="C1393" s="33" t="s">
        <v>315</v>
      </c>
      <c r="D1393" s="33">
        <v>2.6648866101960898E-2</v>
      </c>
      <c r="E1393" s="33">
        <v>1</v>
      </c>
    </row>
    <row r="1394" spans="1:5" ht="13" x14ac:dyDescent="0.15">
      <c r="A1394" s="32">
        <v>19</v>
      </c>
      <c r="B1394" s="33" t="s">
        <v>4819</v>
      </c>
      <c r="C1394" s="33" t="s">
        <v>315</v>
      </c>
      <c r="D1394" s="33">
        <v>2.42295472294171E-2</v>
      </c>
      <c r="E1394" s="33">
        <v>1</v>
      </c>
    </row>
    <row r="1395" spans="1:5" ht="13" x14ac:dyDescent="0.15">
      <c r="A1395" s="32">
        <v>19</v>
      </c>
      <c r="B1395" s="33" t="s">
        <v>4820</v>
      </c>
      <c r="C1395" s="33" t="s">
        <v>315</v>
      </c>
      <c r="D1395" s="33">
        <v>1.35956375130736E-2</v>
      </c>
      <c r="E1395" s="33">
        <v>1</v>
      </c>
    </row>
    <row r="1396" spans="1:5" ht="13" x14ac:dyDescent="0.15">
      <c r="A1396" s="32">
        <v>19</v>
      </c>
      <c r="B1396" s="33" t="s">
        <v>4821</v>
      </c>
      <c r="C1396" s="33" t="s">
        <v>315</v>
      </c>
      <c r="D1396" s="33">
        <v>1.19880043594526E-2</v>
      </c>
      <c r="E1396" s="33">
        <v>1</v>
      </c>
    </row>
    <row r="1397" spans="1:5" ht="13" x14ac:dyDescent="0.15">
      <c r="A1397" s="32">
        <v>19</v>
      </c>
      <c r="B1397" s="33" t="s">
        <v>4822</v>
      </c>
      <c r="C1397" s="33" t="s">
        <v>315</v>
      </c>
      <c r="D1397" s="33">
        <v>1.13389379985337E-2</v>
      </c>
      <c r="E1397" s="33">
        <v>1</v>
      </c>
    </row>
    <row r="1398" spans="1:5" ht="13" x14ac:dyDescent="0.15">
      <c r="A1398" s="32">
        <v>20</v>
      </c>
      <c r="B1398" s="33" t="s">
        <v>4823</v>
      </c>
      <c r="C1398" s="33">
        <v>1</v>
      </c>
      <c r="D1398" s="33">
        <v>1</v>
      </c>
      <c r="E1398" s="33">
        <v>2</v>
      </c>
    </row>
    <row r="1399" spans="1:5" ht="13" x14ac:dyDescent="0.15">
      <c r="A1399" s="32">
        <v>20</v>
      </c>
      <c r="B1399" s="33" t="s">
        <v>4824</v>
      </c>
      <c r="C1399" s="33">
        <v>1</v>
      </c>
      <c r="D1399" s="33" t="s">
        <v>315</v>
      </c>
      <c r="E1399" s="33" t="s">
        <v>315</v>
      </c>
    </row>
    <row r="1400" spans="1:5" ht="13" x14ac:dyDescent="0.15">
      <c r="A1400" s="32">
        <v>20</v>
      </c>
      <c r="B1400" s="33" t="s">
        <v>4825</v>
      </c>
      <c r="C1400" s="33">
        <v>1</v>
      </c>
      <c r="D1400" s="33" t="s">
        <v>315</v>
      </c>
      <c r="E1400" s="33" t="s">
        <v>315</v>
      </c>
    </row>
    <row r="1401" spans="1:5" ht="13" x14ac:dyDescent="0.15">
      <c r="A1401" s="32">
        <v>20</v>
      </c>
      <c r="B1401" s="33" t="s">
        <v>4826</v>
      </c>
      <c r="C1401" s="33">
        <v>1</v>
      </c>
      <c r="D1401" s="33" t="s">
        <v>315</v>
      </c>
      <c r="E1401" s="33" t="s">
        <v>315</v>
      </c>
    </row>
    <row r="1402" spans="1:5" ht="13" x14ac:dyDescent="0.15">
      <c r="A1402" s="32">
        <v>20</v>
      </c>
      <c r="B1402" s="33" t="s">
        <v>4827</v>
      </c>
      <c r="C1402" s="33">
        <v>1</v>
      </c>
      <c r="D1402" s="33" t="s">
        <v>315</v>
      </c>
      <c r="E1402" s="33" t="s">
        <v>315</v>
      </c>
    </row>
    <row r="1403" spans="1:5" ht="13" x14ac:dyDescent="0.15">
      <c r="A1403" s="32">
        <v>20</v>
      </c>
      <c r="B1403" s="33" t="s">
        <v>4828</v>
      </c>
      <c r="C1403" s="33">
        <v>1</v>
      </c>
      <c r="D1403" s="33" t="s">
        <v>315</v>
      </c>
      <c r="E1403" s="33" t="s">
        <v>315</v>
      </c>
    </row>
    <row r="1404" spans="1:5" ht="13" x14ac:dyDescent="0.15">
      <c r="A1404" s="32">
        <v>20</v>
      </c>
      <c r="B1404" s="33" t="s">
        <v>4829</v>
      </c>
      <c r="C1404" s="33">
        <v>0.98760000000000003</v>
      </c>
      <c r="D1404" s="33" t="s">
        <v>315</v>
      </c>
      <c r="E1404" s="33" t="s">
        <v>315</v>
      </c>
    </row>
    <row r="1405" spans="1:5" ht="13" x14ac:dyDescent="0.15">
      <c r="A1405" s="32">
        <v>20</v>
      </c>
      <c r="B1405" s="33" t="s">
        <v>4830</v>
      </c>
      <c r="C1405" s="33">
        <v>0.91906100000000002</v>
      </c>
      <c r="D1405" s="33" t="s">
        <v>315</v>
      </c>
      <c r="E1405" s="33" t="s">
        <v>315</v>
      </c>
    </row>
    <row r="1406" spans="1:5" ht="13" x14ac:dyDescent="0.15">
      <c r="A1406" s="32">
        <v>20</v>
      </c>
      <c r="B1406" s="33" t="s">
        <v>4831</v>
      </c>
      <c r="C1406" s="33">
        <v>0.67996599999999996</v>
      </c>
      <c r="D1406" s="33" t="s">
        <v>315</v>
      </c>
      <c r="E1406" s="33" t="s">
        <v>315</v>
      </c>
    </row>
    <row r="1407" spans="1:5" ht="13" x14ac:dyDescent="0.15">
      <c r="A1407" s="32">
        <v>20</v>
      </c>
      <c r="B1407" s="33" t="s">
        <v>4832</v>
      </c>
      <c r="C1407" s="33">
        <v>0.40525800000000001</v>
      </c>
      <c r="D1407" s="33" t="s">
        <v>315</v>
      </c>
      <c r="E1407" s="33" t="s">
        <v>315</v>
      </c>
    </row>
    <row r="1408" spans="1:5" ht="13" x14ac:dyDescent="0.15">
      <c r="A1408" s="32">
        <v>20</v>
      </c>
      <c r="B1408" s="33" t="s">
        <v>4833</v>
      </c>
      <c r="C1408" s="33">
        <v>0.36612499999999998</v>
      </c>
      <c r="D1408" s="33" t="s">
        <v>315</v>
      </c>
      <c r="E1408" s="33" t="s">
        <v>315</v>
      </c>
    </row>
    <row r="1409" spans="1:5" ht="13" x14ac:dyDescent="0.15">
      <c r="A1409" s="32">
        <v>20</v>
      </c>
      <c r="B1409" s="33" t="s">
        <v>4834</v>
      </c>
      <c r="C1409" s="33">
        <v>0.27848899999999999</v>
      </c>
      <c r="D1409" s="33" t="s">
        <v>315</v>
      </c>
      <c r="E1409" s="33" t="s">
        <v>315</v>
      </c>
    </row>
    <row r="1410" spans="1:5" ht="13" x14ac:dyDescent="0.15">
      <c r="A1410" s="32">
        <v>20</v>
      </c>
      <c r="B1410" s="33" t="s">
        <v>4835</v>
      </c>
      <c r="C1410" s="33">
        <v>9.41057E-2</v>
      </c>
      <c r="D1410" s="33" t="s">
        <v>315</v>
      </c>
      <c r="E1410" s="33" t="s">
        <v>315</v>
      </c>
    </row>
    <row r="1411" spans="1:5" ht="13" x14ac:dyDescent="0.15">
      <c r="A1411" s="32">
        <v>20</v>
      </c>
      <c r="B1411" s="33" t="s">
        <v>4836</v>
      </c>
      <c r="C1411" s="33">
        <v>4.9515000000000003E-2</v>
      </c>
      <c r="D1411" s="33" t="s">
        <v>315</v>
      </c>
      <c r="E1411" s="33" t="s">
        <v>315</v>
      </c>
    </row>
    <row r="1412" spans="1:5" ht="13" x14ac:dyDescent="0.15">
      <c r="A1412" s="32">
        <v>20</v>
      </c>
      <c r="B1412" s="33" t="s">
        <v>4837</v>
      </c>
      <c r="C1412" s="33">
        <v>4.7734400000000003E-2</v>
      </c>
      <c r="D1412" s="33" t="s">
        <v>315</v>
      </c>
      <c r="E1412" s="33" t="s">
        <v>315</v>
      </c>
    </row>
    <row r="1413" spans="1:5" ht="13" x14ac:dyDescent="0.15">
      <c r="A1413" s="32">
        <v>20</v>
      </c>
      <c r="B1413" s="33" t="s">
        <v>4838</v>
      </c>
      <c r="C1413" s="33">
        <v>2.45486E-2</v>
      </c>
      <c r="D1413" s="33" t="s">
        <v>315</v>
      </c>
      <c r="E1413" s="33" t="s">
        <v>315</v>
      </c>
    </row>
    <row r="1414" spans="1:5" ht="13" x14ac:dyDescent="0.15">
      <c r="A1414" s="32">
        <v>20</v>
      </c>
      <c r="B1414" s="33" t="s">
        <v>4839</v>
      </c>
      <c r="C1414" s="33">
        <v>2.38739E-2</v>
      </c>
      <c r="D1414" s="33" t="s">
        <v>315</v>
      </c>
      <c r="E1414" s="33" t="s">
        <v>315</v>
      </c>
    </row>
    <row r="1415" spans="1:5" ht="13" x14ac:dyDescent="0.15">
      <c r="A1415" s="32">
        <v>20</v>
      </c>
      <c r="B1415" s="33" t="s">
        <v>4840</v>
      </c>
      <c r="C1415" s="33">
        <v>2.2167699999999999E-2</v>
      </c>
      <c r="D1415" s="33" t="s">
        <v>315</v>
      </c>
      <c r="E1415" s="33" t="s">
        <v>315</v>
      </c>
    </row>
    <row r="1416" spans="1:5" ht="13" x14ac:dyDescent="0.15">
      <c r="A1416" s="32">
        <v>20</v>
      </c>
      <c r="B1416" s="33" t="s">
        <v>4841</v>
      </c>
      <c r="C1416" s="33">
        <v>1.88357E-2</v>
      </c>
      <c r="D1416" s="33" t="s">
        <v>315</v>
      </c>
      <c r="E1416" s="33" t="s">
        <v>315</v>
      </c>
    </row>
    <row r="1417" spans="1:5" ht="13" x14ac:dyDescent="0.15">
      <c r="A1417" s="32">
        <v>20</v>
      </c>
      <c r="B1417" s="33" t="s">
        <v>4842</v>
      </c>
      <c r="C1417" s="33">
        <v>1.7500399999999999E-2</v>
      </c>
      <c r="D1417" s="33" t="s">
        <v>315</v>
      </c>
      <c r="E1417" s="33" t="s">
        <v>315</v>
      </c>
    </row>
    <row r="1418" spans="1:5" ht="13" x14ac:dyDescent="0.15">
      <c r="A1418" s="32">
        <v>20</v>
      </c>
      <c r="B1418" s="33" t="s">
        <v>4843</v>
      </c>
      <c r="C1418" s="33">
        <v>1.30519E-2</v>
      </c>
      <c r="D1418" s="33" t="s">
        <v>315</v>
      </c>
      <c r="E1418" s="33" t="s">
        <v>315</v>
      </c>
    </row>
    <row r="1419" spans="1:5" ht="13" x14ac:dyDescent="0.15">
      <c r="A1419" s="32">
        <v>20</v>
      </c>
      <c r="B1419" s="33" t="s">
        <v>4844</v>
      </c>
      <c r="C1419" s="33">
        <v>1.24581E-2</v>
      </c>
      <c r="D1419" s="33" t="s">
        <v>315</v>
      </c>
      <c r="E1419" s="33" t="s">
        <v>315</v>
      </c>
    </row>
    <row r="1420" spans="1:5" ht="13" x14ac:dyDescent="0.15">
      <c r="A1420" s="32">
        <v>20</v>
      </c>
      <c r="B1420" s="33" t="s">
        <v>4845</v>
      </c>
      <c r="C1420" s="33">
        <v>1.2396799999999999E-2</v>
      </c>
      <c r="D1420" s="33" t="s">
        <v>315</v>
      </c>
      <c r="E1420" s="33" t="s">
        <v>315</v>
      </c>
    </row>
    <row r="1421" spans="1:5" ht="13" x14ac:dyDescent="0.15">
      <c r="A1421" s="32">
        <v>20</v>
      </c>
      <c r="B1421" s="33" t="s">
        <v>4846</v>
      </c>
      <c r="C1421" s="33">
        <v>6.3272700000000003E-3</v>
      </c>
      <c r="D1421" s="33" t="s">
        <v>315</v>
      </c>
      <c r="E1421" s="33" t="s">
        <v>315</v>
      </c>
    </row>
    <row r="1422" spans="1:5" ht="13" x14ac:dyDescent="0.15">
      <c r="A1422" s="32">
        <v>20</v>
      </c>
      <c r="B1422" s="33" t="s">
        <v>4847</v>
      </c>
      <c r="C1422" s="33" t="s">
        <v>315</v>
      </c>
      <c r="D1422" s="33">
        <v>1</v>
      </c>
      <c r="E1422" s="33">
        <v>4</v>
      </c>
    </row>
    <row r="1423" spans="1:5" ht="13" x14ac:dyDescent="0.15">
      <c r="A1423" s="32">
        <v>20</v>
      </c>
      <c r="B1423" s="33" t="s">
        <v>4848</v>
      </c>
      <c r="C1423" s="33" t="s">
        <v>315</v>
      </c>
      <c r="D1423" s="33">
        <v>1</v>
      </c>
      <c r="E1423" s="33">
        <v>10</v>
      </c>
    </row>
    <row r="1424" spans="1:5" ht="13" x14ac:dyDescent="0.15">
      <c r="A1424" s="32">
        <v>20</v>
      </c>
      <c r="B1424" s="33" t="s">
        <v>4849</v>
      </c>
      <c r="C1424" s="33" t="s">
        <v>315</v>
      </c>
      <c r="D1424" s="33">
        <v>1</v>
      </c>
      <c r="E1424" s="33">
        <v>6</v>
      </c>
    </row>
    <row r="1425" spans="1:5" ht="13" x14ac:dyDescent="0.15">
      <c r="A1425" s="32">
        <v>20</v>
      </c>
      <c r="B1425" s="33" t="s">
        <v>4850</v>
      </c>
      <c r="C1425" s="33" t="s">
        <v>315</v>
      </c>
      <c r="D1425" s="33">
        <v>0.99999610721927901</v>
      </c>
      <c r="E1425" s="33">
        <v>3</v>
      </c>
    </row>
    <row r="1426" spans="1:5" ht="13" x14ac:dyDescent="0.15">
      <c r="A1426" s="32">
        <v>20</v>
      </c>
      <c r="B1426" s="33" t="s">
        <v>4851</v>
      </c>
      <c r="C1426" s="33" t="s">
        <v>315</v>
      </c>
      <c r="D1426" s="33">
        <v>0.98909327071989495</v>
      </c>
      <c r="E1426" s="33">
        <v>1</v>
      </c>
    </row>
    <row r="1427" spans="1:5" ht="13" x14ac:dyDescent="0.15">
      <c r="A1427" s="32">
        <v>20</v>
      </c>
      <c r="B1427" s="33" t="s">
        <v>4852</v>
      </c>
      <c r="C1427" s="33" t="s">
        <v>315</v>
      </c>
      <c r="D1427" s="33">
        <v>0.91803268475865196</v>
      </c>
      <c r="E1427" s="33">
        <v>7</v>
      </c>
    </row>
    <row r="1428" spans="1:5" ht="13" x14ac:dyDescent="0.15">
      <c r="A1428" s="32">
        <v>20</v>
      </c>
      <c r="B1428" s="33" t="s">
        <v>4853</v>
      </c>
      <c r="C1428" s="33" t="s">
        <v>315</v>
      </c>
      <c r="D1428" s="33">
        <v>0.48000184968485698</v>
      </c>
      <c r="E1428" s="33">
        <v>5</v>
      </c>
    </row>
    <row r="1429" spans="1:5" ht="13" x14ac:dyDescent="0.15">
      <c r="A1429" s="32">
        <v>20</v>
      </c>
      <c r="B1429" s="33" t="s">
        <v>4854</v>
      </c>
      <c r="C1429" s="33" t="s">
        <v>315</v>
      </c>
      <c r="D1429" s="33">
        <v>0.47843476976007399</v>
      </c>
      <c r="E1429" s="33">
        <v>5</v>
      </c>
    </row>
    <row r="1430" spans="1:5" ht="13" x14ac:dyDescent="0.15">
      <c r="A1430" s="32">
        <v>20</v>
      </c>
      <c r="B1430" s="33" t="s">
        <v>4855</v>
      </c>
      <c r="C1430" s="33" t="s">
        <v>315</v>
      </c>
      <c r="D1430" s="33">
        <v>0.25472075943627598</v>
      </c>
      <c r="E1430" s="33">
        <v>7</v>
      </c>
    </row>
    <row r="1431" spans="1:5" ht="13" x14ac:dyDescent="0.15">
      <c r="A1431" s="32">
        <v>20</v>
      </c>
      <c r="B1431" s="33" t="s">
        <v>4856</v>
      </c>
      <c r="C1431" s="33" t="s">
        <v>315</v>
      </c>
      <c r="D1431" s="33">
        <v>0.197731143226798</v>
      </c>
      <c r="E1431" s="33">
        <v>7</v>
      </c>
    </row>
    <row r="1432" spans="1:5" ht="13" x14ac:dyDescent="0.15">
      <c r="A1432" s="32">
        <v>21</v>
      </c>
      <c r="B1432" s="33" t="s">
        <v>4857</v>
      </c>
      <c r="C1432" s="33">
        <v>1</v>
      </c>
      <c r="D1432" s="33">
        <v>0.25044127148484902</v>
      </c>
      <c r="E1432" s="33">
        <v>1</v>
      </c>
    </row>
    <row r="1433" spans="1:5" ht="13" x14ac:dyDescent="0.15">
      <c r="A1433" s="32">
        <v>21</v>
      </c>
      <c r="B1433" s="33" t="s">
        <v>4858</v>
      </c>
      <c r="C1433" s="33">
        <v>1</v>
      </c>
      <c r="D1433" s="33">
        <v>0.10161414418898999</v>
      </c>
      <c r="E1433" s="33">
        <v>1</v>
      </c>
    </row>
    <row r="1434" spans="1:5" ht="13" x14ac:dyDescent="0.15">
      <c r="A1434" s="32">
        <v>21</v>
      </c>
      <c r="B1434" s="33" t="s">
        <v>4859</v>
      </c>
      <c r="C1434" s="33">
        <v>1</v>
      </c>
      <c r="D1434" s="33">
        <v>2.7606541099725899E-2</v>
      </c>
      <c r="E1434" s="33">
        <v>1</v>
      </c>
    </row>
    <row r="1435" spans="1:5" ht="13" x14ac:dyDescent="0.15">
      <c r="A1435" s="32">
        <v>21</v>
      </c>
      <c r="B1435" s="33" t="s">
        <v>4860</v>
      </c>
      <c r="C1435" s="33">
        <v>1</v>
      </c>
      <c r="D1435" s="33" t="s">
        <v>315</v>
      </c>
      <c r="E1435" s="33" t="s">
        <v>315</v>
      </c>
    </row>
    <row r="1436" spans="1:5" ht="13" x14ac:dyDescent="0.15">
      <c r="A1436" s="32">
        <v>21</v>
      </c>
      <c r="B1436" s="33" t="s">
        <v>4861</v>
      </c>
      <c r="C1436" s="33">
        <v>1</v>
      </c>
      <c r="D1436" s="33" t="s">
        <v>315</v>
      </c>
      <c r="E1436" s="33" t="s">
        <v>315</v>
      </c>
    </row>
    <row r="1437" spans="1:5" ht="13" x14ac:dyDescent="0.15">
      <c r="A1437" s="32">
        <v>21</v>
      </c>
      <c r="B1437" s="33" t="s">
        <v>4862</v>
      </c>
      <c r="C1437" s="33">
        <v>1</v>
      </c>
      <c r="D1437" s="33" t="s">
        <v>315</v>
      </c>
      <c r="E1437" s="33" t="s">
        <v>315</v>
      </c>
    </row>
    <row r="1438" spans="1:5" ht="13" x14ac:dyDescent="0.15">
      <c r="A1438" s="32">
        <v>21</v>
      </c>
      <c r="B1438" s="33" t="s">
        <v>4863</v>
      </c>
      <c r="C1438" s="33">
        <v>1</v>
      </c>
      <c r="D1438" s="33" t="s">
        <v>315</v>
      </c>
      <c r="E1438" s="33" t="s">
        <v>315</v>
      </c>
    </row>
    <row r="1439" spans="1:5" ht="13" x14ac:dyDescent="0.15">
      <c r="A1439" s="32">
        <v>21</v>
      </c>
      <c r="B1439" s="33" t="s">
        <v>4864</v>
      </c>
      <c r="C1439" s="33">
        <v>1</v>
      </c>
      <c r="D1439" s="33" t="s">
        <v>315</v>
      </c>
      <c r="E1439" s="33" t="s">
        <v>315</v>
      </c>
    </row>
    <row r="1440" spans="1:5" ht="13" x14ac:dyDescent="0.15">
      <c r="A1440" s="32">
        <v>21</v>
      </c>
      <c r="B1440" s="33" t="s">
        <v>4865</v>
      </c>
      <c r="C1440" s="33">
        <v>1</v>
      </c>
      <c r="D1440" s="33" t="s">
        <v>315</v>
      </c>
      <c r="E1440" s="33" t="s">
        <v>315</v>
      </c>
    </row>
    <row r="1441" spans="1:5" ht="13" x14ac:dyDescent="0.15">
      <c r="A1441" s="32">
        <v>21</v>
      </c>
      <c r="B1441" s="33" t="s">
        <v>4866</v>
      </c>
      <c r="C1441" s="33">
        <v>0.54635400000000001</v>
      </c>
      <c r="D1441" s="33" t="s">
        <v>315</v>
      </c>
      <c r="E1441" s="33" t="s">
        <v>315</v>
      </c>
    </row>
    <row r="1442" spans="1:5" ht="13" x14ac:dyDescent="0.15">
      <c r="A1442" s="32">
        <v>21</v>
      </c>
      <c r="B1442" s="33" t="s">
        <v>4867</v>
      </c>
      <c r="C1442" s="33">
        <v>0.45364599999999999</v>
      </c>
      <c r="D1442" s="33" t="s">
        <v>315</v>
      </c>
      <c r="E1442" s="33" t="s">
        <v>315</v>
      </c>
    </row>
    <row r="1443" spans="1:5" ht="13" x14ac:dyDescent="0.15">
      <c r="A1443" s="32">
        <v>21</v>
      </c>
      <c r="B1443" s="33" t="s">
        <v>4868</v>
      </c>
      <c r="C1443" s="33" t="s">
        <v>315</v>
      </c>
      <c r="D1443" s="33">
        <v>0.16966441134684199</v>
      </c>
      <c r="E1443" s="33">
        <v>1</v>
      </c>
    </row>
    <row r="1444" spans="1:5" ht="13" x14ac:dyDescent="0.15">
      <c r="A1444" s="32">
        <v>21</v>
      </c>
      <c r="B1444" s="33" t="s">
        <v>4869</v>
      </c>
      <c r="C1444" s="33" t="s">
        <v>315</v>
      </c>
      <c r="D1444" s="33">
        <v>8.8859893039713297E-2</v>
      </c>
      <c r="E1444" s="33">
        <v>1</v>
      </c>
    </row>
    <row r="1445" spans="1:5" ht="13" x14ac:dyDescent="0.15">
      <c r="A1445" s="32">
        <v>21</v>
      </c>
      <c r="B1445" s="33" t="s">
        <v>4870</v>
      </c>
      <c r="C1445" s="33" t="s">
        <v>315</v>
      </c>
      <c r="D1445" s="33">
        <v>7.4057762670604196E-2</v>
      </c>
      <c r="E1445" s="33">
        <v>1</v>
      </c>
    </row>
    <row r="1446" spans="1:5" ht="13" x14ac:dyDescent="0.15">
      <c r="A1446" s="32">
        <v>21</v>
      </c>
      <c r="B1446" s="33" t="s">
        <v>4871</v>
      </c>
      <c r="C1446" s="33" t="s">
        <v>315</v>
      </c>
      <c r="D1446" s="33">
        <v>4.2796093904801401E-2</v>
      </c>
      <c r="E1446" s="33">
        <v>1</v>
      </c>
    </row>
    <row r="1447" spans="1:5" ht="13" x14ac:dyDescent="0.15">
      <c r="A1447" s="32">
        <v>21</v>
      </c>
      <c r="B1447" s="33" t="s">
        <v>4872</v>
      </c>
      <c r="C1447" s="33" t="s">
        <v>315</v>
      </c>
      <c r="D1447" s="33">
        <v>2.9963690012027699E-2</v>
      </c>
      <c r="E1447" s="33">
        <v>1</v>
      </c>
    </row>
    <row r="1448" spans="1:5" ht="13" x14ac:dyDescent="0.15">
      <c r="A1448" s="32">
        <v>21</v>
      </c>
      <c r="B1448" s="33" t="s">
        <v>4873</v>
      </c>
      <c r="C1448" s="33" t="s">
        <v>315</v>
      </c>
      <c r="D1448" s="33">
        <v>2.5419741407961799E-2</v>
      </c>
      <c r="E1448" s="33">
        <v>1</v>
      </c>
    </row>
    <row r="1449" spans="1:5" ht="13" x14ac:dyDescent="0.15">
      <c r="A1449" s="32">
        <v>21</v>
      </c>
      <c r="B1449" s="33" t="s">
        <v>4874</v>
      </c>
      <c r="C1449" s="33" t="s">
        <v>315</v>
      </c>
      <c r="D1449" s="33">
        <v>1.67647514791073E-2</v>
      </c>
      <c r="E1449" s="33">
        <v>1</v>
      </c>
    </row>
    <row r="1450" spans="1:5" ht="13" x14ac:dyDescent="0.15">
      <c r="A1450" s="32">
        <v>21</v>
      </c>
      <c r="B1450" s="33" t="s">
        <v>4875</v>
      </c>
      <c r="C1450" s="33" t="s">
        <v>315</v>
      </c>
      <c r="D1450" s="33">
        <v>1.4779450128985299E-2</v>
      </c>
      <c r="E1450" s="33">
        <v>1</v>
      </c>
    </row>
    <row r="1451" spans="1:5" ht="13" x14ac:dyDescent="0.15">
      <c r="A1451" s="32">
        <v>21</v>
      </c>
      <c r="B1451" s="33" t="s">
        <v>4876</v>
      </c>
      <c r="C1451" s="33" t="s">
        <v>315</v>
      </c>
      <c r="D1451" s="33">
        <v>1.22915621586042E-2</v>
      </c>
      <c r="E1451" s="33">
        <v>1</v>
      </c>
    </row>
    <row r="1452" spans="1:5" ht="13" x14ac:dyDescent="0.15">
      <c r="A1452" s="32">
        <v>21</v>
      </c>
      <c r="B1452" s="33" t="s">
        <v>4877</v>
      </c>
      <c r="C1452" s="33" t="s">
        <v>315</v>
      </c>
      <c r="D1452" s="33">
        <v>1.20263719733911E-2</v>
      </c>
      <c r="E1452" s="33">
        <v>1</v>
      </c>
    </row>
    <row r="1453" spans="1:5" ht="13" x14ac:dyDescent="0.15">
      <c r="A1453" s="32">
        <v>21</v>
      </c>
      <c r="B1453" s="33" t="s">
        <v>4878</v>
      </c>
      <c r="C1453" s="33" t="s">
        <v>315</v>
      </c>
      <c r="D1453" s="33">
        <v>1.1353552551249301E-2</v>
      </c>
      <c r="E1453" s="33">
        <v>1</v>
      </c>
    </row>
    <row r="1454" spans="1:5" ht="13" x14ac:dyDescent="0.15">
      <c r="A1454" s="32">
        <v>21</v>
      </c>
      <c r="B1454" s="33" t="s">
        <v>4879</v>
      </c>
      <c r="C1454" s="33" t="s">
        <v>315</v>
      </c>
      <c r="D1454" s="33">
        <v>1.0398605547059601E-2</v>
      </c>
      <c r="E1454" s="33">
        <v>1</v>
      </c>
    </row>
    <row r="1455" spans="1:5" ht="13" x14ac:dyDescent="0.15">
      <c r="A1455" s="32">
        <v>21</v>
      </c>
      <c r="B1455" s="33" t="s">
        <v>4880</v>
      </c>
      <c r="C1455" s="33" t="s">
        <v>315</v>
      </c>
      <c r="D1455" s="33">
        <v>1.00511491115389E-2</v>
      </c>
      <c r="E1455" s="33">
        <v>1</v>
      </c>
    </row>
    <row r="1456" spans="1:5" ht="13" x14ac:dyDescent="0.15">
      <c r="A1456" s="32">
        <v>21</v>
      </c>
      <c r="B1456" s="33" t="s">
        <v>4881</v>
      </c>
      <c r="C1456" s="33" t="s">
        <v>315</v>
      </c>
      <c r="D1456" s="33">
        <v>9.6497119772406305E-3</v>
      </c>
      <c r="E1456" s="33">
        <v>1</v>
      </c>
    </row>
    <row r="1457" spans="1:5" ht="13" x14ac:dyDescent="0.15">
      <c r="A1457" s="32">
        <v>21</v>
      </c>
      <c r="B1457" s="33" t="s">
        <v>4882</v>
      </c>
      <c r="C1457" s="33" t="s">
        <v>315</v>
      </c>
      <c r="D1457" s="33">
        <v>9.2017127093964E-3</v>
      </c>
      <c r="E1457" s="33">
        <v>1</v>
      </c>
    </row>
    <row r="1458" spans="1:5" ht="13" x14ac:dyDescent="0.15">
      <c r="A1458" s="32">
        <v>21</v>
      </c>
      <c r="B1458" s="33" t="s">
        <v>4883</v>
      </c>
      <c r="C1458" s="33" t="s">
        <v>315</v>
      </c>
      <c r="D1458" s="33">
        <v>8.7541618990565305E-3</v>
      </c>
      <c r="E1458" s="33">
        <v>1</v>
      </c>
    </row>
    <row r="1459" spans="1:5" ht="13" x14ac:dyDescent="0.15">
      <c r="A1459" s="32">
        <v>21</v>
      </c>
      <c r="B1459" s="33" t="s">
        <v>4884</v>
      </c>
      <c r="C1459" s="33" t="s">
        <v>315</v>
      </c>
      <c r="D1459" s="33">
        <v>7.5262986096251696E-3</v>
      </c>
      <c r="E1459" s="33">
        <v>1</v>
      </c>
    </row>
    <row r="1460" spans="1:5" ht="13" x14ac:dyDescent="0.15">
      <c r="A1460" s="32">
        <v>21</v>
      </c>
      <c r="B1460" s="33" t="s">
        <v>4885</v>
      </c>
      <c r="C1460" s="33" t="s">
        <v>315</v>
      </c>
      <c r="D1460" s="33">
        <v>7.2680947497232298E-3</v>
      </c>
      <c r="E1460" s="33">
        <v>1</v>
      </c>
    </row>
    <row r="1461" spans="1:5" ht="13" x14ac:dyDescent="0.15">
      <c r="A1461" s="32">
        <v>21</v>
      </c>
      <c r="B1461" s="33" t="s">
        <v>4886</v>
      </c>
      <c r="C1461" s="33" t="s">
        <v>315</v>
      </c>
      <c r="D1461" s="33">
        <v>7.2669587748963602E-3</v>
      </c>
      <c r="E1461" s="33">
        <v>1</v>
      </c>
    </row>
    <row r="1462" spans="1:5" ht="13" x14ac:dyDescent="0.15">
      <c r="A1462" s="32">
        <v>21</v>
      </c>
      <c r="B1462" s="33" t="s">
        <v>4887</v>
      </c>
      <c r="C1462" s="33" t="s">
        <v>315</v>
      </c>
      <c r="D1462" s="33">
        <v>6.1119743370743303E-3</v>
      </c>
      <c r="E1462" s="33">
        <v>1</v>
      </c>
    </row>
    <row r="1463" spans="1:5" ht="13" x14ac:dyDescent="0.15">
      <c r="A1463" s="32">
        <v>22</v>
      </c>
      <c r="B1463" s="33" t="s">
        <v>4888</v>
      </c>
      <c r="C1463" s="33">
        <v>0.996695</v>
      </c>
      <c r="D1463" s="33">
        <v>0.99924550249228705</v>
      </c>
      <c r="E1463" s="33">
        <v>1</v>
      </c>
    </row>
    <row r="1464" spans="1:5" ht="13" x14ac:dyDescent="0.15">
      <c r="A1464" s="32">
        <v>22</v>
      </c>
      <c r="B1464" s="33" t="s">
        <v>4889</v>
      </c>
      <c r="C1464" s="33">
        <v>0.197209</v>
      </c>
      <c r="D1464" s="33">
        <v>0.193235203293986</v>
      </c>
      <c r="E1464" s="33">
        <v>2</v>
      </c>
    </row>
    <row r="1465" spans="1:5" ht="13" x14ac:dyDescent="0.15">
      <c r="A1465" s="32">
        <v>22</v>
      </c>
      <c r="B1465" s="33" t="s">
        <v>4890</v>
      </c>
      <c r="C1465" s="33">
        <v>0.153916</v>
      </c>
      <c r="D1465" s="33">
        <v>0.156252572559755</v>
      </c>
      <c r="E1465" s="33">
        <v>2</v>
      </c>
    </row>
    <row r="1466" spans="1:5" ht="13" x14ac:dyDescent="0.15">
      <c r="A1466" s="32">
        <v>22</v>
      </c>
      <c r="B1466" s="33" t="s">
        <v>4891</v>
      </c>
      <c r="C1466" s="33">
        <v>0.14682600000000001</v>
      </c>
      <c r="D1466" s="33">
        <v>0.14950488243096699</v>
      </c>
      <c r="E1466" s="33">
        <v>2</v>
      </c>
    </row>
    <row r="1467" spans="1:5" ht="13" x14ac:dyDescent="0.15">
      <c r="A1467" s="32">
        <v>22</v>
      </c>
      <c r="B1467" s="33" t="s">
        <v>4892</v>
      </c>
      <c r="C1467" s="33">
        <v>0.113369</v>
      </c>
      <c r="D1467" s="33">
        <v>0.118110920030553</v>
      </c>
      <c r="E1467" s="33">
        <v>2</v>
      </c>
    </row>
    <row r="1468" spans="1:5" ht="13" x14ac:dyDescent="0.15">
      <c r="A1468" s="32">
        <v>22</v>
      </c>
      <c r="B1468" s="33" t="s">
        <v>4893</v>
      </c>
      <c r="C1468" s="33">
        <v>9.6146599999999999E-2</v>
      </c>
      <c r="D1468" s="33">
        <v>0.101960847604309</v>
      </c>
      <c r="E1468" s="33">
        <v>2</v>
      </c>
    </row>
    <row r="1469" spans="1:5" ht="13" x14ac:dyDescent="0.15">
      <c r="A1469" s="32">
        <v>22</v>
      </c>
      <c r="B1469" s="33" t="s">
        <v>4894</v>
      </c>
      <c r="C1469" s="33">
        <v>7.7126100000000003E-2</v>
      </c>
      <c r="D1469" s="33">
        <v>8.1207551436330697E-2</v>
      </c>
      <c r="E1469" s="33">
        <v>2</v>
      </c>
    </row>
    <row r="1470" spans="1:5" ht="13" x14ac:dyDescent="0.15">
      <c r="A1470" s="32">
        <v>22</v>
      </c>
      <c r="B1470" s="33" t="s">
        <v>4895</v>
      </c>
      <c r="C1470" s="33">
        <v>5.7372300000000001E-2</v>
      </c>
      <c r="D1470" s="33">
        <v>4.2876364234722297E-2</v>
      </c>
      <c r="E1470" s="33">
        <v>2</v>
      </c>
    </row>
    <row r="1471" spans="1:5" ht="13" x14ac:dyDescent="0.15">
      <c r="A1471" s="32">
        <v>22</v>
      </c>
      <c r="B1471" s="33" t="s">
        <v>4896</v>
      </c>
      <c r="C1471" s="33">
        <v>4.53794E-2</v>
      </c>
      <c r="D1471" s="33">
        <v>3.49832784989762E-2</v>
      </c>
      <c r="E1471" s="33">
        <v>2</v>
      </c>
    </row>
    <row r="1472" spans="1:5" ht="13" x14ac:dyDescent="0.15">
      <c r="A1472" s="32">
        <v>22</v>
      </c>
      <c r="B1472" s="33" t="s">
        <v>4897</v>
      </c>
      <c r="C1472" s="33">
        <v>2.8317499999999999E-2</v>
      </c>
      <c r="D1472" s="33">
        <v>3.3456643093016797E-2</v>
      </c>
      <c r="E1472" s="33">
        <v>2</v>
      </c>
    </row>
    <row r="1473" spans="1:5" ht="13" x14ac:dyDescent="0.15">
      <c r="A1473" s="32">
        <v>22</v>
      </c>
      <c r="B1473" s="33" t="s">
        <v>4898</v>
      </c>
      <c r="C1473" s="33">
        <v>2.2926499999999999E-2</v>
      </c>
      <c r="D1473" s="33">
        <v>2.5855697243155399E-2</v>
      </c>
      <c r="E1473" s="33">
        <v>2</v>
      </c>
    </row>
    <row r="1474" spans="1:5" ht="13" x14ac:dyDescent="0.15">
      <c r="A1474" s="32">
        <v>22</v>
      </c>
      <c r="B1474" s="33" t="s">
        <v>4899</v>
      </c>
      <c r="C1474" s="33">
        <v>2.2226099999999999E-2</v>
      </c>
      <c r="D1474" s="33">
        <v>2.5675808710324901E-2</v>
      </c>
      <c r="E1474" s="33">
        <v>2</v>
      </c>
    </row>
    <row r="1475" spans="1:5" ht="13" x14ac:dyDescent="0.15">
      <c r="A1475" s="32">
        <v>22</v>
      </c>
      <c r="B1475" s="33" t="s">
        <v>4900</v>
      </c>
      <c r="C1475" s="33">
        <v>1.52368E-2</v>
      </c>
      <c r="D1475" s="33" t="s">
        <v>315</v>
      </c>
      <c r="E1475" s="33" t="s">
        <v>315</v>
      </c>
    </row>
    <row r="1476" spans="1:5" ht="13" x14ac:dyDescent="0.15">
      <c r="A1476" s="32">
        <v>22</v>
      </c>
      <c r="B1476" s="33" t="s">
        <v>4901</v>
      </c>
      <c r="C1476" s="33">
        <v>1.3713400000000001E-2</v>
      </c>
      <c r="D1476" s="33" t="s">
        <v>315</v>
      </c>
      <c r="E1476" s="33" t="s">
        <v>315</v>
      </c>
    </row>
    <row r="1477" spans="1:5" ht="13" x14ac:dyDescent="0.15">
      <c r="A1477" s="32">
        <v>22</v>
      </c>
      <c r="B1477" s="33" t="s">
        <v>4902</v>
      </c>
      <c r="C1477" s="33">
        <v>3.3773000000000002E-3</v>
      </c>
      <c r="D1477" s="33" t="s">
        <v>315</v>
      </c>
      <c r="E1477" s="33" t="s">
        <v>315</v>
      </c>
    </row>
    <row r="1478" spans="1:5" ht="13" x14ac:dyDescent="0.15">
      <c r="A1478" s="32">
        <v>22</v>
      </c>
      <c r="B1478" s="33" t="s">
        <v>4903</v>
      </c>
      <c r="C1478" s="33">
        <v>3.36193E-3</v>
      </c>
      <c r="D1478" s="33" t="s">
        <v>315</v>
      </c>
      <c r="E1478" s="33" t="s">
        <v>315</v>
      </c>
    </row>
    <row r="1479" spans="1:5" ht="13" x14ac:dyDescent="0.15">
      <c r="A1479" s="32">
        <v>22</v>
      </c>
      <c r="B1479" s="33" t="s">
        <v>4904</v>
      </c>
      <c r="C1479" s="33">
        <v>2.4992500000000002E-3</v>
      </c>
      <c r="D1479" s="33" t="s">
        <v>315</v>
      </c>
      <c r="E1479" s="33" t="s">
        <v>315</v>
      </c>
    </row>
    <row r="1480" spans="1:5" ht="13" x14ac:dyDescent="0.15">
      <c r="A1480" s="32">
        <v>22</v>
      </c>
      <c r="B1480" s="33" t="s">
        <v>4905</v>
      </c>
      <c r="C1480" s="33">
        <v>2.37448E-3</v>
      </c>
      <c r="D1480" s="33" t="s">
        <v>315</v>
      </c>
      <c r="E1480" s="33" t="s">
        <v>315</v>
      </c>
    </row>
    <row r="1481" spans="1:5" ht="13" x14ac:dyDescent="0.15">
      <c r="A1481" s="32">
        <v>22</v>
      </c>
      <c r="B1481" s="33" t="s">
        <v>4906</v>
      </c>
      <c r="C1481" s="33">
        <v>1.9714099999999998E-3</v>
      </c>
      <c r="D1481" s="33" t="s">
        <v>315</v>
      </c>
      <c r="E1481" s="33" t="s">
        <v>315</v>
      </c>
    </row>
    <row r="1482" spans="1:5" ht="13" x14ac:dyDescent="0.15">
      <c r="A1482" s="32">
        <v>22</v>
      </c>
      <c r="B1482" s="33" t="s">
        <v>4907</v>
      </c>
      <c r="C1482" s="33">
        <v>1.4520900000000001E-3</v>
      </c>
      <c r="D1482" s="33" t="s">
        <v>315</v>
      </c>
      <c r="E1482" s="33" t="s">
        <v>315</v>
      </c>
    </row>
    <row r="1483" spans="1:5" ht="13" x14ac:dyDescent="0.15">
      <c r="A1483" s="32">
        <v>22</v>
      </c>
      <c r="B1483" s="33" t="s">
        <v>4908</v>
      </c>
      <c r="C1483" s="33">
        <v>1.28082E-3</v>
      </c>
      <c r="D1483" s="33" t="s">
        <v>315</v>
      </c>
      <c r="E1483" s="33" t="s">
        <v>315</v>
      </c>
    </row>
    <row r="1484" spans="1:5" ht="13" x14ac:dyDescent="0.15">
      <c r="A1484" s="32">
        <v>22</v>
      </c>
      <c r="B1484" s="33" t="s">
        <v>4909</v>
      </c>
      <c r="C1484" s="33">
        <v>1.2042699999999999E-3</v>
      </c>
      <c r="D1484" s="33" t="s">
        <v>315</v>
      </c>
      <c r="E1484" s="33" t="s">
        <v>315</v>
      </c>
    </row>
    <row r="1485" spans="1:5" ht="13" x14ac:dyDescent="0.15">
      <c r="A1485" s="32">
        <v>22</v>
      </c>
      <c r="B1485" s="33" t="s">
        <v>4910</v>
      </c>
      <c r="C1485" s="33">
        <v>1.1368800000000001E-3</v>
      </c>
      <c r="D1485" s="33" t="s">
        <v>315</v>
      </c>
      <c r="E1485" s="33" t="s">
        <v>315</v>
      </c>
    </row>
    <row r="1486" spans="1:5" ht="13" x14ac:dyDescent="0.15">
      <c r="A1486" s="32">
        <v>22</v>
      </c>
      <c r="B1486" s="33" t="s">
        <v>4911</v>
      </c>
      <c r="C1486" s="33">
        <v>1.13419E-3</v>
      </c>
      <c r="D1486" s="33" t="s">
        <v>315</v>
      </c>
      <c r="E1486" s="33" t="s">
        <v>315</v>
      </c>
    </row>
    <row r="1487" spans="1:5" ht="13" x14ac:dyDescent="0.15">
      <c r="A1487" s="32">
        <v>22</v>
      </c>
      <c r="B1487" s="33" t="s">
        <v>4912</v>
      </c>
      <c r="C1487" s="33">
        <v>1.0348200000000001E-3</v>
      </c>
      <c r="D1487" s="33" t="s">
        <v>315</v>
      </c>
      <c r="E1487" s="33" t="s">
        <v>315</v>
      </c>
    </row>
    <row r="1488" spans="1:5" ht="13" x14ac:dyDescent="0.15">
      <c r="A1488" s="32">
        <v>22</v>
      </c>
      <c r="B1488" s="33" t="s">
        <v>4913</v>
      </c>
      <c r="C1488" s="33">
        <v>1.0097400000000001E-3</v>
      </c>
      <c r="D1488" s="33" t="s">
        <v>315</v>
      </c>
      <c r="E1488" s="33" t="s">
        <v>315</v>
      </c>
    </row>
    <row r="1489" spans="1:5" ht="13" x14ac:dyDescent="0.15">
      <c r="A1489" s="32">
        <v>22</v>
      </c>
      <c r="B1489" s="33" t="s">
        <v>4914</v>
      </c>
      <c r="C1489" s="33">
        <v>1.0072E-3</v>
      </c>
      <c r="D1489" s="33" t="s">
        <v>315</v>
      </c>
      <c r="E1489" s="33" t="s">
        <v>315</v>
      </c>
    </row>
    <row r="1490" spans="1:5" ht="13" x14ac:dyDescent="0.15">
      <c r="A1490" s="32">
        <v>22</v>
      </c>
      <c r="B1490" s="33" t="s">
        <v>4915</v>
      </c>
      <c r="C1490" s="33">
        <v>9.9438499999999997E-4</v>
      </c>
      <c r="D1490" s="33" t="s">
        <v>315</v>
      </c>
      <c r="E1490" s="33" t="s">
        <v>315</v>
      </c>
    </row>
    <row r="1491" spans="1:5" ht="13" x14ac:dyDescent="0.15">
      <c r="A1491" s="32">
        <v>22</v>
      </c>
      <c r="B1491" s="33" t="s">
        <v>4916</v>
      </c>
      <c r="C1491" s="33">
        <v>9.8353799999999995E-4</v>
      </c>
      <c r="D1491" s="33" t="s">
        <v>315</v>
      </c>
      <c r="E1491" s="33" t="s">
        <v>315</v>
      </c>
    </row>
    <row r="1492" spans="1:5" ht="13" x14ac:dyDescent="0.15">
      <c r="A1492" s="32">
        <v>22</v>
      </c>
      <c r="B1492" s="33" t="s">
        <v>4917</v>
      </c>
      <c r="C1492" s="33">
        <v>9.7596E-4</v>
      </c>
      <c r="D1492" s="33" t="s">
        <v>315</v>
      </c>
      <c r="E1492" s="33" t="s">
        <v>315</v>
      </c>
    </row>
    <row r="1493" spans="1:5" ht="13" x14ac:dyDescent="0.15">
      <c r="A1493" s="32">
        <v>22</v>
      </c>
      <c r="B1493" s="33" t="s">
        <v>4918</v>
      </c>
      <c r="C1493" s="33">
        <v>9.6301100000000005E-4</v>
      </c>
      <c r="D1493" s="33" t="s">
        <v>315</v>
      </c>
      <c r="E1493" s="33" t="s">
        <v>315</v>
      </c>
    </row>
    <row r="1494" spans="1:5" ht="13" x14ac:dyDescent="0.15">
      <c r="A1494" s="32">
        <v>22</v>
      </c>
      <c r="B1494" s="33" t="s">
        <v>4919</v>
      </c>
      <c r="C1494" s="33">
        <v>9.6181000000000001E-4</v>
      </c>
      <c r="D1494" s="33" t="s">
        <v>315</v>
      </c>
      <c r="E1494" s="33" t="s">
        <v>315</v>
      </c>
    </row>
    <row r="1495" spans="1:5" ht="13" x14ac:dyDescent="0.15">
      <c r="A1495" s="32">
        <v>22</v>
      </c>
      <c r="B1495" s="33" t="s">
        <v>4920</v>
      </c>
      <c r="C1495" s="33">
        <v>9.28599E-4</v>
      </c>
      <c r="D1495" s="33" t="s">
        <v>315</v>
      </c>
      <c r="E1495" s="33" t="s">
        <v>315</v>
      </c>
    </row>
    <row r="1496" spans="1:5" ht="13" x14ac:dyDescent="0.15">
      <c r="A1496" s="32">
        <v>22</v>
      </c>
      <c r="B1496" s="33" t="s">
        <v>4921</v>
      </c>
      <c r="C1496" s="33">
        <v>9.2171899999999999E-4</v>
      </c>
      <c r="D1496" s="33" t="s">
        <v>315</v>
      </c>
      <c r="E1496" s="33" t="s">
        <v>315</v>
      </c>
    </row>
    <row r="1497" spans="1:5" ht="13" x14ac:dyDescent="0.15">
      <c r="A1497" s="32">
        <v>22</v>
      </c>
      <c r="B1497" s="33" t="s">
        <v>4922</v>
      </c>
      <c r="C1497" s="33">
        <v>8.5734699999999995E-4</v>
      </c>
      <c r="D1497" s="33" t="s">
        <v>315</v>
      </c>
      <c r="E1497" s="33" t="s">
        <v>315</v>
      </c>
    </row>
    <row r="1498" spans="1:5" ht="13" x14ac:dyDescent="0.15">
      <c r="A1498" s="32">
        <v>22</v>
      </c>
      <c r="B1498" s="33" t="s">
        <v>4923</v>
      </c>
      <c r="C1498" s="33">
        <v>8.32733E-4</v>
      </c>
      <c r="D1498" s="33" t="s">
        <v>315</v>
      </c>
      <c r="E1498" s="33" t="s">
        <v>315</v>
      </c>
    </row>
    <row r="1499" spans="1:5" ht="13" x14ac:dyDescent="0.15">
      <c r="A1499" s="32">
        <v>22</v>
      </c>
      <c r="B1499" s="33" t="s">
        <v>4924</v>
      </c>
      <c r="C1499" s="33">
        <v>7.8461799999999995E-4</v>
      </c>
      <c r="D1499" s="33" t="s">
        <v>315</v>
      </c>
      <c r="E1499" s="33" t="s">
        <v>315</v>
      </c>
    </row>
    <row r="1500" spans="1:5" ht="13" x14ac:dyDescent="0.15">
      <c r="A1500" s="32">
        <v>22</v>
      </c>
      <c r="B1500" s="33" t="s">
        <v>4925</v>
      </c>
      <c r="C1500" s="33">
        <v>6.3752299999999997E-4</v>
      </c>
      <c r="D1500" s="33" t="s">
        <v>315</v>
      </c>
      <c r="E1500" s="33" t="s">
        <v>315</v>
      </c>
    </row>
    <row r="1501" spans="1:5" ht="13" x14ac:dyDescent="0.15">
      <c r="A1501" s="32">
        <v>22</v>
      </c>
      <c r="B1501" s="33" t="s">
        <v>4926</v>
      </c>
      <c r="C1501" s="33">
        <v>5.3530299999999999E-4</v>
      </c>
      <c r="D1501" s="33" t="s">
        <v>315</v>
      </c>
      <c r="E1501" s="33" t="s">
        <v>315</v>
      </c>
    </row>
    <row r="1502" spans="1:5" ht="13" x14ac:dyDescent="0.15">
      <c r="A1502" s="32">
        <v>22</v>
      </c>
      <c r="B1502" s="33" t="s">
        <v>4927</v>
      </c>
      <c r="C1502" s="33">
        <v>4.9717900000000005E-4</v>
      </c>
      <c r="D1502" s="33" t="s">
        <v>315</v>
      </c>
      <c r="E1502" s="33" t="s">
        <v>315</v>
      </c>
    </row>
    <row r="1503" spans="1:5" ht="13" x14ac:dyDescent="0.15">
      <c r="A1503" s="32">
        <v>22</v>
      </c>
      <c r="B1503" s="33" t="s">
        <v>4928</v>
      </c>
      <c r="C1503" s="33">
        <v>4.8163500000000001E-4</v>
      </c>
      <c r="D1503" s="33" t="s">
        <v>315</v>
      </c>
      <c r="E1503" s="33" t="s">
        <v>315</v>
      </c>
    </row>
    <row r="1504" spans="1:5" ht="13" x14ac:dyDescent="0.15">
      <c r="A1504" s="32">
        <v>22</v>
      </c>
      <c r="B1504" s="33" t="s">
        <v>4929</v>
      </c>
      <c r="C1504" s="33">
        <v>3.8005999999999999E-4</v>
      </c>
      <c r="D1504" s="33" t="s">
        <v>315</v>
      </c>
      <c r="E1504" s="33" t="s">
        <v>315</v>
      </c>
    </row>
    <row r="1505" spans="1:5" ht="13" x14ac:dyDescent="0.15">
      <c r="A1505" s="32">
        <v>22</v>
      </c>
      <c r="B1505" s="33" t="s">
        <v>4930</v>
      </c>
      <c r="C1505" s="33">
        <v>3.6178300000000002E-4</v>
      </c>
      <c r="D1505" s="33" t="s">
        <v>315</v>
      </c>
      <c r="E1505" s="33" t="s">
        <v>315</v>
      </c>
    </row>
    <row r="1506" spans="1:5" ht="13" x14ac:dyDescent="0.15">
      <c r="A1506" s="32">
        <v>22</v>
      </c>
      <c r="B1506" s="33" t="s">
        <v>4931</v>
      </c>
      <c r="C1506" s="33">
        <v>2.4794299999999998E-4</v>
      </c>
      <c r="D1506" s="33" t="s">
        <v>315</v>
      </c>
      <c r="E1506" s="33" t="s">
        <v>315</v>
      </c>
    </row>
    <row r="1507" spans="1:5" ht="13" x14ac:dyDescent="0.15">
      <c r="A1507" s="32">
        <v>22</v>
      </c>
      <c r="B1507" s="33" t="s">
        <v>4932</v>
      </c>
      <c r="C1507" s="33">
        <v>2.3629E-4</v>
      </c>
      <c r="D1507" s="33" t="s">
        <v>315</v>
      </c>
      <c r="E1507" s="33" t="s">
        <v>315</v>
      </c>
    </row>
    <row r="1508" spans="1:5" ht="13" x14ac:dyDescent="0.15">
      <c r="A1508" s="32">
        <v>22</v>
      </c>
      <c r="B1508" s="33" t="s">
        <v>4933</v>
      </c>
      <c r="C1508" s="33">
        <v>2.0625299999999999E-4</v>
      </c>
      <c r="D1508" s="33" t="s">
        <v>315</v>
      </c>
      <c r="E1508" s="33" t="s">
        <v>315</v>
      </c>
    </row>
    <row r="1509" spans="1:5" ht="13" x14ac:dyDescent="0.15">
      <c r="A1509" s="32">
        <v>22</v>
      </c>
      <c r="B1509" s="33" t="s">
        <v>4934</v>
      </c>
      <c r="C1509" s="33">
        <v>2.0624799999999999E-4</v>
      </c>
      <c r="D1509" s="33" t="s">
        <v>315</v>
      </c>
      <c r="E1509" s="33" t="s">
        <v>315</v>
      </c>
    </row>
    <row r="1510" spans="1:5" ht="13" x14ac:dyDescent="0.15">
      <c r="A1510" s="32">
        <v>22</v>
      </c>
      <c r="B1510" s="33" t="s">
        <v>4935</v>
      </c>
      <c r="C1510" s="33">
        <v>2.0402300000000001E-4</v>
      </c>
      <c r="D1510" s="33" t="s">
        <v>315</v>
      </c>
      <c r="E1510" s="33" t="s">
        <v>315</v>
      </c>
    </row>
    <row r="1511" spans="1:5" ht="13" x14ac:dyDescent="0.15">
      <c r="A1511" s="32">
        <v>22</v>
      </c>
      <c r="B1511" s="33" t="s">
        <v>4936</v>
      </c>
      <c r="C1511" s="33">
        <v>1.9095900000000001E-4</v>
      </c>
      <c r="D1511" s="33" t="s">
        <v>315</v>
      </c>
      <c r="E1511" s="33" t="s">
        <v>315</v>
      </c>
    </row>
    <row r="1512" spans="1:5" ht="13" x14ac:dyDescent="0.15">
      <c r="A1512" s="32">
        <v>22</v>
      </c>
      <c r="B1512" s="33" t="s">
        <v>4937</v>
      </c>
      <c r="C1512" s="33">
        <v>1.81998E-4</v>
      </c>
      <c r="D1512" s="33" t="s">
        <v>315</v>
      </c>
      <c r="E1512" s="33" t="s">
        <v>315</v>
      </c>
    </row>
    <row r="1513" spans="1:5" ht="13" x14ac:dyDescent="0.15">
      <c r="A1513" s="32">
        <v>22</v>
      </c>
      <c r="B1513" s="33" t="s">
        <v>4938</v>
      </c>
      <c r="C1513" s="33">
        <v>1.6679299999999999E-4</v>
      </c>
      <c r="D1513" s="33" t="s">
        <v>315</v>
      </c>
      <c r="E1513" s="33" t="s">
        <v>315</v>
      </c>
    </row>
    <row r="1514" spans="1:5" ht="13" x14ac:dyDescent="0.15">
      <c r="A1514" s="32">
        <v>22</v>
      </c>
      <c r="B1514" s="33" t="s">
        <v>4939</v>
      </c>
      <c r="C1514" s="33">
        <v>1.6448E-4</v>
      </c>
      <c r="D1514" s="33" t="s">
        <v>315</v>
      </c>
      <c r="E1514" s="33" t="s">
        <v>315</v>
      </c>
    </row>
    <row r="1515" spans="1:5" ht="13" x14ac:dyDescent="0.15">
      <c r="A1515" s="32">
        <v>22</v>
      </c>
      <c r="B1515" s="33" t="s">
        <v>4940</v>
      </c>
      <c r="C1515" s="33">
        <v>1.5553499999999999E-4</v>
      </c>
      <c r="D1515" s="33" t="s">
        <v>315</v>
      </c>
      <c r="E1515" s="33" t="s">
        <v>315</v>
      </c>
    </row>
    <row r="1516" spans="1:5" ht="13" x14ac:dyDescent="0.15">
      <c r="A1516" s="32">
        <v>22</v>
      </c>
      <c r="B1516" s="33" t="s">
        <v>4941</v>
      </c>
      <c r="C1516" s="33">
        <v>1.5509599999999999E-4</v>
      </c>
      <c r="D1516" s="33" t="s">
        <v>315</v>
      </c>
      <c r="E1516" s="33" t="s">
        <v>315</v>
      </c>
    </row>
    <row r="1517" spans="1:5" ht="13" x14ac:dyDescent="0.15">
      <c r="A1517" s="32">
        <v>22</v>
      </c>
      <c r="B1517" s="33" t="s">
        <v>4942</v>
      </c>
      <c r="C1517" s="33">
        <v>1.5461399999999999E-4</v>
      </c>
      <c r="D1517" s="33" t="s">
        <v>315</v>
      </c>
      <c r="E1517" s="33" t="s">
        <v>315</v>
      </c>
    </row>
    <row r="1518" spans="1:5" ht="13" x14ac:dyDescent="0.15">
      <c r="A1518" s="32">
        <v>22</v>
      </c>
      <c r="B1518" s="33" t="s">
        <v>4943</v>
      </c>
      <c r="C1518" s="33">
        <v>1.5158700000000001E-4</v>
      </c>
      <c r="D1518" s="33" t="s">
        <v>315</v>
      </c>
      <c r="E1518" s="33" t="s">
        <v>315</v>
      </c>
    </row>
    <row r="1519" spans="1:5" ht="13" x14ac:dyDescent="0.15">
      <c r="A1519" s="32">
        <v>22</v>
      </c>
      <c r="B1519" s="33" t="s">
        <v>4944</v>
      </c>
      <c r="C1519" s="33">
        <v>1.4483000000000001E-4</v>
      </c>
      <c r="D1519" s="33" t="s">
        <v>315</v>
      </c>
      <c r="E1519" s="33" t="s">
        <v>315</v>
      </c>
    </row>
    <row r="1520" spans="1:5" ht="13" x14ac:dyDescent="0.15">
      <c r="A1520" s="32">
        <v>22</v>
      </c>
      <c r="B1520" s="33" t="s">
        <v>4945</v>
      </c>
      <c r="C1520" s="33">
        <v>1.4047800000000001E-4</v>
      </c>
      <c r="D1520" s="33" t="s">
        <v>315</v>
      </c>
      <c r="E1520" s="33" t="s">
        <v>315</v>
      </c>
    </row>
    <row r="1521" spans="1:5" ht="13" x14ac:dyDescent="0.15">
      <c r="A1521" s="32">
        <v>22</v>
      </c>
      <c r="B1521" s="33" t="s">
        <v>4946</v>
      </c>
      <c r="C1521" s="33">
        <v>1.39445E-4</v>
      </c>
      <c r="D1521" s="33" t="s">
        <v>315</v>
      </c>
      <c r="E1521" s="33" t="s">
        <v>315</v>
      </c>
    </row>
    <row r="1522" spans="1:5" ht="13" x14ac:dyDescent="0.15">
      <c r="A1522" s="32">
        <v>22</v>
      </c>
      <c r="B1522" s="33" t="s">
        <v>4947</v>
      </c>
      <c r="C1522" s="33">
        <v>1.3926100000000001E-4</v>
      </c>
      <c r="D1522" s="33" t="s">
        <v>315</v>
      </c>
      <c r="E1522" s="33" t="s">
        <v>315</v>
      </c>
    </row>
    <row r="1523" spans="1:5" ht="13" x14ac:dyDescent="0.15">
      <c r="A1523" s="32">
        <v>22</v>
      </c>
      <c r="B1523" s="33" t="s">
        <v>4948</v>
      </c>
      <c r="C1523" s="33">
        <v>1.38861E-4</v>
      </c>
      <c r="D1523" s="33" t="s">
        <v>315</v>
      </c>
      <c r="E1523" s="33" t="s">
        <v>315</v>
      </c>
    </row>
    <row r="1524" spans="1:5" ht="13" x14ac:dyDescent="0.15">
      <c r="A1524" s="32">
        <v>22</v>
      </c>
      <c r="B1524" s="33" t="s">
        <v>4949</v>
      </c>
      <c r="C1524" s="33">
        <v>1.3868999999999999E-4</v>
      </c>
      <c r="D1524" s="33" t="s">
        <v>315</v>
      </c>
      <c r="E1524" s="33" t="s">
        <v>315</v>
      </c>
    </row>
    <row r="1525" spans="1:5" ht="13" x14ac:dyDescent="0.15">
      <c r="A1525" s="32">
        <v>22</v>
      </c>
      <c r="B1525" s="33" t="s">
        <v>4950</v>
      </c>
      <c r="C1525" s="33">
        <v>1.3329499999999999E-4</v>
      </c>
      <c r="D1525" s="33" t="s">
        <v>315</v>
      </c>
      <c r="E1525" s="33" t="s">
        <v>315</v>
      </c>
    </row>
    <row r="1526" spans="1:5" ht="13" x14ac:dyDescent="0.15">
      <c r="A1526" s="32">
        <v>22</v>
      </c>
      <c r="B1526" s="33" t="s">
        <v>4951</v>
      </c>
      <c r="C1526" s="33">
        <v>1.31884E-4</v>
      </c>
      <c r="D1526" s="33" t="s">
        <v>315</v>
      </c>
      <c r="E1526" s="33" t="s">
        <v>315</v>
      </c>
    </row>
    <row r="1527" spans="1:5" ht="13" x14ac:dyDescent="0.15">
      <c r="A1527" s="32">
        <v>22</v>
      </c>
      <c r="B1527" s="33" t="s">
        <v>4952</v>
      </c>
      <c r="C1527" s="33">
        <v>1.31583E-4</v>
      </c>
      <c r="D1527" s="33" t="s">
        <v>315</v>
      </c>
      <c r="E1527" s="33" t="s">
        <v>315</v>
      </c>
    </row>
    <row r="1528" spans="1:5" ht="13" x14ac:dyDescent="0.15">
      <c r="A1528" s="32">
        <v>22</v>
      </c>
      <c r="B1528" s="33" t="s">
        <v>4953</v>
      </c>
      <c r="C1528" s="33">
        <v>1.2927199999999999E-4</v>
      </c>
      <c r="D1528" s="33" t="s">
        <v>315</v>
      </c>
      <c r="E1528" s="33" t="s">
        <v>315</v>
      </c>
    </row>
    <row r="1529" spans="1:5" ht="13" x14ac:dyDescent="0.15">
      <c r="A1529" s="32">
        <v>22</v>
      </c>
      <c r="B1529" s="33" t="s">
        <v>4954</v>
      </c>
      <c r="C1529" s="33">
        <v>1.2707199999999999E-4</v>
      </c>
      <c r="D1529" s="33" t="s">
        <v>315</v>
      </c>
      <c r="E1529" s="33" t="s">
        <v>315</v>
      </c>
    </row>
    <row r="1530" spans="1:5" ht="13" x14ac:dyDescent="0.15">
      <c r="A1530" s="32">
        <v>22</v>
      </c>
      <c r="B1530" s="33" t="s">
        <v>4955</v>
      </c>
      <c r="C1530" s="33">
        <v>1.2589E-4</v>
      </c>
      <c r="D1530" s="33" t="s">
        <v>315</v>
      </c>
      <c r="E1530" s="33" t="s">
        <v>315</v>
      </c>
    </row>
    <row r="1531" spans="1:5" ht="13" x14ac:dyDescent="0.15">
      <c r="A1531" s="32">
        <v>22</v>
      </c>
      <c r="B1531" s="33" t="s">
        <v>4956</v>
      </c>
      <c r="C1531" s="33">
        <v>1.25547E-4</v>
      </c>
      <c r="D1531" s="33" t="s">
        <v>315</v>
      </c>
      <c r="E1531" s="33" t="s">
        <v>315</v>
      </c>
    </row>
    <row r="1532" spans="1:5" ht="13" x14ac:dyDescent="0.15">
      <c r="A1532" s="32">
        <v>22</v>
      </c>
      <c r="B1532" s="33" t="s">
        <v>4957</v>
      </c>
      <c r="C1532" s="33">
        <v>1.23464E-4</v>
      </c>
      <c r="D1532" s="33" t="s">
        <v>315</v>
      </c>
      <c r="E1532" s="33" t="s">
        <v>315</v>
      </c>
    </row>
    <row r="1533" spans="1:5" ht="13" x14ac:dyDescent="0.15">
      <c r="A1533" s="32">
        <v>22</v>
      </c>
      <c r="B1533" s="33" t="s">
        <v>4958</v>
      </c>
      <c r="C1533" s="33">
        <v>1.23163E-4</v>
      </c>
      <c r="D1533" s="33" t="s">
        <v>315</v>
      </c>
      <c r="E1533" s="33" t="s">
        <v>315</v>
      </c>
    </row>
    <row r="1534" spans="1:5" ht="13" x14ac:dyDescent="0.15">
      <c r="A1534" s="32">
        <v>22</v>
      </c>
      <c r="B1534" s="33" t="s">
        <v>4959</v>
      </c>
      <c r="C1534" s="33">
        <v>1.23032E-4</v>
      </c>
      <c r="D1534" s="33" t="s">
        <v>315</v>
      </c>
      <c r="E1534" s="33" t="s">
        <v>315</v>
      </c>
    </row>
    <row r="1535" spans="1:5" ht="13" x14ac:dyDescent="0.15">
      <c r="A1535" s="32">
        <v>22</v>
      </c>
      <c r="B1535" s="33" t="s">
        <v>4960</v>
      </c>
      <c r="C1535" s="33">
        <v>1.21847E-4</v>
      </c>
      <c r="D1535" s="33" t="s">
        <v>315</v>
      </c>
      <c r="E1535" s="33" t="s">
        <v>315</v>
      </c>
    </row>
    <row r="1536" spans="1:5" ht="13" x14ac:dyDescent="0.15">
      <c r="A1536" s="32">
        <v>22</v>
      </c>
      <c r="B1536" s="33" t="s">
        <v>4961</v>
      </c>
      <c r="C1536" s="33">
        <v>1.19406E-4</v>
      </c>
      <c r="D1536" s="33" t="s">
        <v>315</v>
      </c>
      <c r="E1536" s="33" t="s">
        <v>315</v>
      </c>
    </row>
    <row r="1537" spans="1:5" ht="13" x14ac:dyDescent="0.15">
      <c r="A1537" s="32">
        <v>22</v>
      </c>
      <c r="B1537" s="33" t="s">
        <v>4962</v>
      </c>
      <c r="C1537" s="38">
        <v>5.8502099999999997E-5</v>
      </c>
      <c r="D1537" s="33" t="s">
        <v>315</v>
      </c>
      <c r="E1537" s="33" t="s">
        <v>315</v>
      </c>
    </row>
    <row r="1538" spans="1:5" ht="13" x14ac:dyDescent="0.15">
      <c r="A1538" s="32">
        <v>22</v>
      </c>
      <c r="B1538" s="33" t="s">
        <v>4963</v>
      </c>
      <c r="C1538" s="38">
        <v>5.0836700000000001E-5</v>
      </c>
      <c r="D1538" s="33" t="s">
        <v>315</v>
      </c>
      <c r="E1538" s="33" t="s">
        <v>315</v>
      </c>
    </row>
    <row r="1539" spans="1:5" ht="13" x14ac:dyDescent="0.15">
      <c r="A1539" s="32">
        <v>22</v>
      </c>
      <c r="B1539" s="33" t="s">
        <v>4964</v>
      </c>
      <c r="C1539" s="38">
        <v>4.5306399999999997E-5</v>
      </c>
      <c r="D1539" s="33" t="s">
        <v>315</v>
      </c>
      <c r="E1539" s="33" t="s">
        <v>315</v>
      </c>
    </row>
    <row r="1540" spans="1:5" ht="13" x14ac:dyDescent="0.15">
      <c r="A1540" s="32">
        <v>22</v>
      </c>
      <c r="B1540" s="33" t="s">
        <v>4965</v>
      </c>
      <c r="C1540" s="38">
        <v>2.8172699999999999E-5</v>
      </c>
      <c r="D1540" s="33" t="s">
        <v>315</v>
      </c>
      <c r="E1540" s="33" t="s">
        <v>315</v>
      </c>
    </row>
    <row r="1541" spans="1:5" ht="13" x14ac:dyDescent="0.15">
      <c r="A1541" s="32">
        <v>22</v>
      </c>
      <c r="B1541" s="33" t="s">
        <v>4966</v>
      </c>
      <c r="C1541" s="38">
        <v>2.7801500000000001E-5</v>
      </c>
      <c r="D1541" s="33" t="s">
        <v>315</v>
      </c>
      <c r="E1541" s="33" t="s">
        <v>315</v>
      </c>
    </row>
    <row r="1542" spans="1:5" ht="13" x14ac:dyDescent="0.15">
      <c r="A1542" s="32">
        <v>23</v>
      </c>
      <c r="B1542" s="33" t="s">
        <v>4967</v>
      </c>
      <c r="C1542" s="33">
        <v>1</v>
      </c>
      <c r="D1542" s="33">
        <v>3.3548278392589101E-2</v>
      </c>
      <c r="E1542" s="33">
        <v>1</v>
      </c>
    </row>
    <row r="1543" spans="1:5" ht="13" x14ac:dyDescent="0.15">
      <c r="A1543" s="32">
        <v>23</v>
      </c>
      <c r="B1543" s="33" t="s">
        <v>4968</v>
      </c>
      <c r="C1543" s="33">
        <v>1</v>
      </c>
      <c r="D1543" s="33" t="s">
        <v>315</v>
      </c>
      <c r="E1543" s="33" t="s">
        <v>315</v>
      </c>
    </row>
    <row r="1544" spans="1:5" ht="13" x14ac:dyDescent="0.15">
      <c r="A1544" s="32">
        <v>23</v>
      </c>
      <c r="B1544" s="33" t="s">
        <v>4969</v>
      </c>
      <c r="C1544" s="33">
        <v>1</v>
      </c>
      <c r="D1544" s="33" t="s">
        <v>315</v>
      </c>
      <c r="E1544" s="33" t="s">
        <v>315</v>
      </c>
    </row>
    <row r="1545" spans="1:5" ht="13" x14ac:dyDescent="0.15">
      <c r="A1545" s="32">
        <v>23</v>
      </c>
      <c r="B1545" s="33" t="s">
        <v>4970</v>
      </c>
      <c r="C1545" s="33">
        <v>1</v>
      </c>
      <c r="D1545" s="33" t="s">
        <v>315</v>
      </c>
      <c r="E1545" s="33" t="s">
        <v>315</v>
      </c>
    </row>
    <row r="1546" spans="1:5" ht="13" x14ac:dyDescent="0.15">
      <c r="A1546" s="32">
        <v>23</v>
      </c>
      <c r="B1546" s="33" t="s">
        <v>4971</v>
      </c>
      <c r="C1546" s="33">
        <v>0.99999899999999997</v>
      </c>
      <c r="D1546" s="33" t="s">
        <v>315</v>
      </c>
      <c r="E1546" s="33" t="s">
        <v>315</v>
      </c>
    </row>
    <row r="1547" spans="1:5" ht="13" x14ac:dyDescent="0.15">
      <c r="A1547" s="32">
        <v>23</v>
      </c>
      <c r="B1547" s="33" t="s">
        <v>4972</v>
      </c>
      <c r="C1547" s="33">
        <v>0.99999800000000005</v>
      </c>
      <c r="D1547" s="33">
        <v>3.993385267789E-2</v>
      </c>
      <c r="E1547" s="33">
        <v>1</v>
      </c>
    </row>
    <row r="1548" spans="1:5" ht="13" x14ac:dyDescent="0.15">
      <c r="A1548" s="32">
        <v>23</v>
      </c>
      <c r="B1548" s="33" t="s">
        <v>4973</v>
      </c>
      <c r="C1548" s="33">
        <v>0.99965899999999996</v>
      </c>
      <c r="D1548" s="33" t="s">
        <v>315</v>
      </c>
      <c r="E1548" s="33" t="s">
        <v>315</v>
      </c>
    </row>
    <row r="1549" spans="1:5" ht="13" x14ac:dyDescent="0.15">
      <c r="A1549" s="32">
        <v>23</v>
      </c>
      <c r="B1549" s="33" t="s">
        <v>4974</v>
      </c>
      <c r="C1549" s="33">
        <v>0.98494099999999996</v>
      </c>
      <c r="D1549" s="33">
        <v>1.5197272666620401E-2</v>
      </c>
      <c r="E1549" s="33">
        <v>1</v>
      </c>
    </row>
    <row r="1550" spans="1:5" ht="13" x14ac:dyDescent="0.15">
      <c r="A1550" s="32">
        <v>23</v>
      </c>
      <c r="B1550" s="33" t="s">
        <v>4975</v>
      </c>
      <c r="C1550" s="33">
        <v>0.46576899999999999</v>
      </c>
      <c r="D1550" s="33" t="s">
        <v>315</v>
      </c>
      <c r="E1550" s="33" t="s">
        <v>315</v>
      </c>
    </row>
    <row r="1551" spans="1:5" ht="13" x14ac:dyDescent="0.15">
      <c r="A1551" s="32">
        <v>23</v>
      </c>
      <c r="B1551" s="33" t="s">
        <v>4976</v>
      </c>
      <c r="C1551" s="33">
        <v>0.46262599999999998</v>
      </c>
      <c r="D1551" s="33" t="s">
        <v>315</v>
      </c>
      <c r="E1551" s="33" t="s">
        <v>315</v>
      </c>
    </row>
    <row r="1552" spans="1:5" ht="13" x14ac:dyDescent="0.15">
      <c r="A1552" s="32">
        <v>23</v>
      </c>
      <c r="B1552" s="33" t="s">
        <v>4977</v>
      </c>
      <c r="C1552" s="33">
        <v>0.43273899999999998</v>
      </c>
      <c r="D1552" s="33" t="s">
        <v>315</v>
      </c>
      <c r="E1552" s="33" t="s">
        <v>315</v>
      </c>
    </row>
    <row r="1553" spans="1:5" ht="13" x14ac:dyDescent="0.15">
      <c r="A1553" s="32">
        <v>23</v>
      </c>
      <c r="B1553" s="33" t="s">
        <v>4978</v>
      </c>
      <c r="C1553" s="33">
        <v>6.4975500000000005E-2</v>
      </c>
      <c r="D1553" s="33">
        <v>1.78897870035533E-3</v>
      </c>
      <c r="E1553" s="33">
        <v>1</v>
      </c>
    </row>
    <row r="1554" spans="1:5" ht="13" x14ac:dyDescent="0.15">
      <c r="A1554" s="32">
        <v>23</v>
      </c>
      <c r="B1554" s="33" t="s">
        <v>4979</v>
      </c>
      <c r="C1554" s="33">
        <v>5.4289700000000003E-2</v>
      </c>
      <c r="D1554" s="33" t="s">
        <v>315</v>
      </c>
      <c r="E1554" s="33" t="s">
        <v>315</v>
      </c>
    </row>
    <row r="1555" spans="1:5" ht="13" x14ac:dyDescent="0.15">
      <c r="A1555" s="32">
        <v>23</v>
      </c>
      <c r="B1555" s="33" t="s">
        <v>4980</v>
      </c>
      <c r="C1555" s="33">
        <v>1.6504600000000001E-2</v>
      </c>
      <c r="D1555" s="33" t="s">
        <v>315</v>
      </c>
      <c r="E1555" s="33" t="s">
        <v>315</v>
      </c>
    </row>
    <row r="1556" spans="1:5" ht="13" x14ac:dyDescent="0.15">
      <c r="A1556" s="32">
        <v>23</v>
      </c>
      <c r="B1556" s="33" t="s">
        <v>4981</v>
      </c>
      <c r="C1556" s="33">
        <v>1.48839E-2</v>
      </c>
      <c r="D1556" s="33">
        <v>1.02872624206184E-2</v>
      </c>
      <c r="E1556" s="33">
        <v>1</v>
      </c>
    </row>
    <row r="1557" spans="1:5" ht="13" x14ac:dyDescent="0.15">
      <c r="A1557" s="32">
        <v>23</v>
      </c>
      <c r="B1557" s="33" t="s">
        <v>4982</v>
      </c>
      <c r="C1557" s="33">
        <v>1.4633999999999999E-2</v>
      </c>
      <c r="D1557" s="33" t="s">
        <v>315</v>
      </c>
      <c r="E1557" s="33" t="s">
        <v>315</v>
      </c>
    </row>
    <row r="1558" spans="1:5" ht="13" x14ac:dyDescent="0.15">
      <c r="A1558" s="32">
        <v>23</v>
      </c>
      <c r="B1558" s="33" t="s">
        <v>4983</v>
      </c>
      <c r="C1558" s="33">
        <v>1.15272E-2</v>
      </c>
      <c r="D1558" s="33" t="s">
        <v>315</v>
      </c>
      <c r="E1558" s="33" t="s">
        <v>315</v>
      </c>
    </row>
    <row r="1559" spans="1:5" ht="13" x14ac:dyDescent="0.15">
      <c r="A1559" s="32">
        <v>23</v>
      </c>
      <c r="B1559" s="33" t="s">
        <v>4984</v>
      </c>
      <c r="C1559" s="33">
        <v>8.0370400000000005E-3</v>
      </c>
      <c r="D1559" s="33" t="s">
        <v>315</v>
      </c>
      <c r="E1559" s="33" t="s">
        <v>315</v>
      </c>
    </row>
    <row r="1560" spans="1:5" ht="13" x14ac:dyDescent="0.15">
      <c r="A1560" s="32">
        <v>23</v>
      </c>
      <c r="B1560" s="33" t="s">
        <v>4985</v>
      </c>
      <c r="C1560" s="33">
        <v>5.4620600000000004E-3</v>
      </c>
      <c r="D1560" s="33" t="s">
        <v>315</v>
      </c>
      <c r="E1560" s="33" t="s">
        <v>315</v>
      </c>
    </row>
    <row r="1561" spans="1:5" ht="13" x14ac:dyDescent="0.15">
      <c r="A1561" s="32">
        <v>23</v>
      </c>
      <c r="B1561" s="33" t="s">
        <v>4986</v>
      </c>
      <c r="C1561" s="33">
        <v>5.2976500000000001E-3</v>
      </c>
      <c r="D1561" s="33" t="s">
        <v>315</v>
      </c>
      <c r="E1561" s="33" t="s">
        <v>315</v>
      </c>
    </row>
    <row r="1562" spans="1:5" ht="13" x14ac:dyDescent="0.15">
      <c r="A1562" s="32">
        <v>23</v>
      </c>
      <c r="B1562" s="33" t="s">
        <v>4987</v>
      </c>
      <c r="C1562" s="33">
        <v>5.2362900000000002E-3</v>
      </c>
      <c r="D1562" s="33" t="s">
        <v>315</v>
      </c>
      <c r="E1562" s="33" t="s">
        <v>315</v>
      </c>
    </row>
    <row r="1563" spans="1:5" ht="13" x14ac:dyDescent="0.15">
      <c r="A1563" s="32">
        <v>23</v>
      </c>
      <c r="B1563" s="33" t="s">
        <v>4988</v>
      </c>
      <c r="C1563" s="33">
        <v>5.0790000000000002E-3</v>
      </c>
      <c r="D1563" s="33" t="s">
        <v>315</v>
      </c>
      <c r="E1563" s="33" t="s">
        <v>315</v>
      </c>
    </row>
    <row r="1564" spans="1:5" ht="13" x14ac:dyDescent="0.15">
      <c r="A1564" s="32">
        <v>23</v>
      </c>
      <c r="B1564" s="33" t="s">
        <v>4989</v>
      </c>
      <c r="C1564" s="33">
        <v>4.4312900000000001E-3</v>
      </c>
      <c r="D1564" s="33" t="s">
        <v>315</v>
      </c>
      <c r="E1564" s="33" t="s">
        <v>315</v>
      </c>
    </row>
    <row r="1565" spans="1:5" ht="13" x14ac:dyDescent="0.15">
      <c r="A1565" s="32">
        <v>23</v>
      </c>
      <c r="B1565" s="33" t="s">
        <v>4990</v>
      </c>
      <c r="C1565" s="33" t="s">
        <v>315</v>
      </c>
      <c r="D1565" s="33">
        <v>0.218136505517637</v>
      </c>
      <c r="E1565" s="33">
        <v>1</v>
      </c>
    </row>
    <row r="1566" spans="1:5" ht="13" x14ac:dyDescent="0.15">
      <c r="A1566" s="32">
        <v>23</v>
      </c>
      <c r="B1566" s="33" t="s">
        <v>4991</v>
      </c>
      <c r="C1566" s="33" t="s">
        <v>315</v>
      </c>
      <c r="D1566" s="33">
        <v>0.20480029898555299</v>
      </c>
      <c r="E1566" s="33">
        <v>1</v>
      </c>
    </row>
    <row r="1567" spans="1:5" ht="13" x14ac:dyDescent="0.15">
      <c r="A1567" s="32">
        <v>23</v>
      </c>
      <c r="B1567" s="33" t="s">
        <v>4992</v>
      </c>
      <c r="C1567" s="33" t="s">
        <v>315</v>
      </c>
      <c r="D1567" s="33">
        <v>0.121957695371119</v>
      </c>
      <c r="E1567" s="33">
        <v>1</v>
      </c>
    </row>
    <row r="1568" spans="1:5" ht="13" x14ac:dyDescent="0.15">
      <c r="A1568" s="32">
        <v>23</v>
      </c>
      <c r="B1568" s="33" t="s">
        <v>4993</v>
      </c>
      <c r="C1568" s="33" t="s">
        <v>315</v>
      </c>
      <c r="D1568" s="33">
        <v>9.9904133717145904E-2</v>
      </c>
      <c r="E1568" s="33">
        <v>1</v>
      </c>
    </row>
    <row r="1569" spans="1:5" ht="13" x14ac:dyDescent="0.15">
      <c r="A1569" s="32">
        <v>23</v>
      </c>
      <c r="B1569" s="33" t="s">
        <v>4994</v>
      </c>
      <c r="C1569" s="33" t="s">
        <v>315</v>
      </c>
      <c r="D1569" s="33">
        <v>5.2694454630867603E-2</v>
      </c>
      <c r="E1569" s="33">
        <v>1</v>
      </c>
    </row>
    <row r="1570" spans="1:5" ht="13" x14ac:dyDescent="0.15">
      <c r="A1570" s="32">
        <v>23</v>
      </c>
      <c r="B1570" s="33" t="s">
        <v>4995</v>
      </c>
      <c r="C1570" s="33" t="s">
        <v>315</v>
      </c>
      <c r="D1570" s="33">
        <v>2.2283285064860901E-2</v>
      </c>
      <c r="E1570" s="33">
        <v>1</v>
      </c>
    </row>
    <row r="1571" spans="1:5" ht="13" x14ac:dyDescent="0.15">
      <c r="A1571" s="32">
        <v>23</v>
      </c>
      <c r="B1571" s="33" t="s">
        <v>4996</v>
      </c>
      <c r="C1571" s="33" t="s">
        <v>315</v>
      </c>
      <c r="D1571" s="33">
        <v>1.6992580325554601E-2</v>
      </c>
      <c r="E1571" s="33">
        <v>1</v>
      </c>
    </row>
    <row r="1572" spans="1:5" ht="13" x14ac:dyDescent="0.15">
      <c r="A1572" s="32">
        <v>23</v>
      </c>
      <c r="B1572" s="33" t="s">
        <v>4997</v>
      </c>
      <c r="C1572" s="33" t="s">
        <v>315</v>
      </c>
      <c r="D1572" s="33">
        <v>1.2810042351323801E-2</v>
      </c>
      <c r="E1572" s="33">
        <v>1</v>
      </c>
    </row>
    <row r="1573" spans="1:5" ht="13" x14ac:dyDescent="0.15">
      <c r="A1573" s="32">
        <v>23</v>
      </c>
      <c r="B1573" s="33" t="s">
        <v>4998</v>
      </c>
      <c r="C1573" s="33" t="s">
        <v>315</v>
      </c>
      <c r="D1573" s="33">
        <v>1.19221304073771E-2</v>
      </c>
      <c r="E1573" s="33">
        <v>1</v>
      </c>
    </row>
    <row r="1574" spans="1:5" ht="13" x14ac:dyDescent="0.15">
      <c r="A1574" s="32">
        <v>23</v>
      </c>
      <c r="B1574" s="33" t="s">
        <v>4999</v>
      </c>
      <c r="C1574" s="33" t="s">
        <v>315</v>
      </c>
      <c r="D1574" s="33">
        <v>8.3439973260963606E-3</v>
      </c>
      <c r="E1574" s="33">
        <v>1</v>
      </c>
    </row>
    <row r="1575" spans="1:5" ht="13" x14ac:dyDescent="0.15">
      <c r="A1575" s="32">
        <v>23</v>
      </c>
      <c r="B1575" s="33" t="s">
        <v>5000</v>
      </c>
      <c r="C1575" s="33" t="s">
        <v>315</v>
      </c>
      <c r="D1575" s="33">
        <v>7.1953468542491602E-3</v>
      </c>
      <c r="E1575" s="33">
        <v>1</v>
      </c>
    </row>
    <row r="1576" spans="1:5" ht="13" x14ac:dyDescent="0.15">
      <c r="A1576" s="32">
        <v>23</v>
      </c>
      <c r="B1576" s="33" t="s">
        <v>5001</v>
      </c>
      <c r="C1576" s="33" t="s">
        <v>315</v>
      </c>
      <c r="D1576" s="33">
        <v>5.5902244413853497E-3</v>
      </c>
      <c r="E1576" s="33">
        <v>1</v>
      </c>
    </row>
    <row r="1577" spans="1:5" ht="13" x14ac:dyDescent="0.15">
      <c r="A1577" s="32">
        <v>23</v>
      </c>
      <c r="B1577" s="33" t="s">
        <v>5002</v>
      </c>
      <c r="C1577" s="33" t="s">
        <v>315</v>
      </c>
      <c r="D1577" s="33">
        <v>5.5014140764882997E-3</v>
      </c>
      <c r="E1577" s="33">
        <v>1</v>
      </c>
    </row>
    <row r="1578" spans="1:5" ht="13" x14ac:dyDescent="0.15">
      <c r="A1578" s="32">
        <v>23</v>
      </c>
      <c r="B1578" s="33" t="s">
        <v>5003</v>
      </c>
      <c r="C1578" s="33" t="s">
        <v>315</v>
      </c>
      <c r="D1578" s="33">
        <v>4.3695057977608497E-3</v>
      </c>
      <c r="E1578" s="33">
        <v>1</v>
      </c>
    </row>
    <row r="1579" spans="1:5" ht="13" x14ac:dyDescent="0.15">
      <c r="A1579" s="32">
        <v>23</v>
      </c>
      <c r="B1579" s="33" t="s">
        <v>5004</v>
      </c>
      <c r="C1579" s="33" t="s">
        <v>315</v>
      </c>
      <c r="D1579" s="33">
        <v>4.0146415827447797E-3</v>
      </c>
      <c r="E1579" s="33">
        <v>1</v>
      </c>
    </row>
    <row r="1580" spans="1:5" ht="13" x14ac:dyDescent="0.15">
      <c r="A1580" s="32">
        <v>23</v>
      </c>
      <c r="B1580" s="33" t="s">
        <v>5005</v>
      </c>
      <c r="C1580" s="33" t="s">
        <v>315</v>
      </c>
      <c r="D1580" s="33">
        <v>3.9034132594278899E-3</v>
      </c>
      <c r="E1580" s="33">
        <v>1</v>
      </c>
    </row>
    <row r="1581" spans="1:5" ht="13" x14ac:dyDescent="0.15">
      <c r="A1581" s="32">
        <v>23</v>
      </c>
      <c r="B1581" s="33" t="s">
        <v>5006</v>
      </c>
      <c r="C1581" s="33" t="s">
        <v>315</v>
      </c>
      <c r="D1581" s="33">
        <v>3.4703019847931501E-3</v>
      </c>
      <c r="E1581" s="33">
        <v>1</v>
      </c>
    </row>
    <row r="1582" spans="1:5" ht="13" x14ac:dyDescent="0.15">
      <c r="A1582" s="32">
        <v>23</v>
      </c>
      <c r="B1582" s="33" t="s">
        <v>5007</v>
      </c>
      <c r="C1582" s="33" t="s">
        <v>315</v>
      </c>
      <c r="D1582" s="33">
        <v>2.8955054378151401E-3</v>
      </c>
      <c r="E1582" s="33">
        <v>1</v>
      </c>
    </row>
    <row r="1583" spans="1:5" ht="13" x14ac:dyDescent="0.15">
      <c r="A1583" s="32">
        <v>23</v>
      </c>
      <c r="B1583" s="33" t="s">
        <v>5008</v>
      </c>
      <c r="C1583" s="33" t="s">
        <v>315</v>
      </c>
      <c r="D1583" s="33">
        <v>2.7596652395331898E-3</v>
      </c>
      <c r="E1583" s="33">
        <v>1</v>
      </c>
    </row>
    <row r="1584" spans="1:5" ht="13" x14ac:dyDescent="0.15">
      <c r="A1584" s="32">
        <v>23</v>
      </c>
      <c r="B1584" s="33" t="s">
        <v>5009</v>
      </c>
      <c r="C1584" s="33" t="s">
        <v>315</v>
      </c>
      <c r="D1584" s="33">
        <v>2.7480736676834799E-3</v>
      </c>
      <c r="E1584" s="33">
        <v>1</v>
      </c>
    </row>
    <row r="1585" spans="1:5" ht="13" x14ac:dyDescent="0.15">
      <c r="A1585" s="32">
        <v>23</v>
      </c>
      <c r="B1585" s="33" t="s">
        <v>5010</v>
      </c>
      <c r="C1585" s="33" t="s">
        <v>315</v>
      </c>
      <c r="D1585" s="33">
        <v>2.7427788270667501E-3</v>
      </c>
      <c r="E1585" s="33">
        <v>1</v>
      </c>
    </row>
    <row r="1586" spans="1:5" ht="13" x14ac:dyDescent="0.15">
      <c r="A1586" s="32">
        <v>23</v>
      </c>
      <c r="B1586" s="33" t="s">
        <v>5011</v>
      </c>
      <c r="C1586" s="33" t="s">
        <v>315</v>
      </c>
      <c r="D1586" s="33">
        <v>2.72315249499611E-3</v>
      </c>
      <c r="E1586" s="33">
        <v>1</v>
      </c>
    </row>
    <row r="1587" spans="1:5" ht="13" x14ac:dyDescent="0.15">
      <c r="A1587" s="32">
        <v>23</v>
      </c>
      <c r="B1587" s="33" t="s">
        <v>5012</v>
      </c>
      <c r="C1587" s="33" t="s">
        <v>315</v>
      </c>
      <c r="D1587" s="33">
        <v>2.6839031592383899E-3</v>
      </c>
      <c r="E1587" s="33">
        <v>1</v>
      </c>
    </row>
    <row r="1588" spans="1:5" ht="13" x14ac:dyDescent="0.15">
      <c r="A1588" s="32">
        <v>23</v>
      </c>
      <c r="B1588" s="33" t="s">
        <v>5013</v>
      </c>
      <c r="C1588" s="33" t="s">
        <v>315</v>
      </c>
      <c r="D1588" s="33">
        <v>2.6111496668288501E-3</v>
      </c>
      <c r="E1588" s="33">
        <v>1</v>
      </c>
    </row>
    <row r="1589" spans="1:5" ht="13" x14ac:dyDescent="0.15">
      <c r="A1589" s="32">
        <v>23</v>
      </c>
      <c r="B1589" s="33" t="s">
        <v>5014</v>
      </c>
      <c r="C1589" s="33" t="s">
        <v>315</v>
      </c>
      <c r="D1589" s="33">
        <v>2.3855184654021401E-3</v>
      </c>
      <c r="E1589" s="33">
        <v>1</v>
      </c>
    </row>
    <row r="1590" spans="1:5" ht="13" x14ac:dyDescent="0.15">
      <c r="A1590" s="32">
        <v>23</v>
      </c>
      <c r="B1590" s="33" t="s">
        <v>5015</v>
      </c>
      <c r="C1590" s="33" t="s">
        <v>315</v>
      </c>
      <c r="D1590" s="33">
        <v>2.35743228605723E-3</v>
      </c>
      <c r="E1590" s="33">
        <v>1</v>
      </c>
    </row>
    <row r="1591" spans="1:5" ht="13" x14ac:dyDescent="0.15">
      <c r="A1591" s="32">
        <v>23</v>
      </c>
      <c r="B1591" s="33" t="s">
        <v>5016</v>
      </c>
      <c r="C1591" s="33" t="s">
        <v>315</v>
      </c>
      <c r="D1591" s="33">
        <v>2.1388627606027102E-3</v>
      </c>
      <c r="E1591" s="33">
        <v>1</v>
      </c>
    </row>
    <row r="1592" spans="1:5" ht="13" x14ac:dyDescent="0.15">
      <c r="A1592" s="32">
        <v>23</v>
      </c>
      <c r="B1592" s="33" t="s">
        <v>5017</v>
      </c>
      <c r="C1592" s="33" t="s">
        <v>315</v>
      </c>
      <c r="D1592" s="33">
        <v>2.1006548898010501E-3</v>
      </c>
      <c r="E1592" s="33">
        <v>1</v>
      </c>
    </row>
    <row r="1593" spans="1:5" ht="13" x14ac:dyDescent="0.15">
      <c r="A1593" s="32">
        <v>23</v>
      </c>
      <c r="B1593" s="33" t="s">
        <v>5018</v>
      </c>
      <c r="C1593" s="33" t="s">
        <v>315</v>
      </c>
      <c r="D1593" s="33">
        <v>2.07458856982334E-3</v>
      </c>
      <c r="E1593" s="33">
        <v>1</v>
      </c>
    </row>
    <row r="1594" spans="1:5" ht="13" x14ac:dyDescent="0.15">
      <c r="A1594" s="32">
        <v>23</v>
      </c>
      <c r="B1594" s="33" t="s">
        <v>5019</v>
      </c>
      <c r="C1594" s="33" t="s">
        <v>315</v>
      </c>
      <c r="D1594" s="33">
        <v>2.0483942062548E-3</v>
      </c>
      <c r="E1594" s="33">
        <v>1</v>
      </c>
    </row>
    <row r="1595" spans="1:5" ht="13" x14ac:dyDescent="0.15">
      <c r="A1595" s="32">
        <v>23</v>
      </c>
      <c r="B1595" s="33" t="s">
        <v>5020</v>
      </c>
      <c r="C1595" s="33" t="s">
        <v>315</v>
      </c>
      <c r="D1595" s="33">
        <v>2.0361737383502998E-3</v>
      </c>
      <c r="E1595" s="33">
        <v>1</v>
      </c>
    </row>
    <row r="1596" spans="1:5" ht="13" x14ac:dyDescent="0.15">
      <c r="A1596" s="32">
        <v>23</v>
      </c>
      <c r="B1596" s="33" t="s">
        <v>5021</v>
      </c>
      <c r="C1596" s="33" t="s">
        <v>315</v>
      </c>
      <c r="D1596" s="33">
        <v>1.9624983597967801E-3</v>
      </c>
      <c r="E1596" s="33">
        <v>1</v>
      </c>
    </row>
    <row r="1597" spans="1:5" ht="13" x14ac:dyDescent="0.15">
      <c r="A1597" s="32">
        <v>23</v>
      </c>
      <c r="B1597" s="33" t="s">
        <v>5022</v>
      </c>
      <c r="C1597" s="33" t="s">
        <v>315</v>
      </c>
      <c r="D1597" s="33">
        <v>1.9074873218379901E-3</v>
      </c>
      <c r="E1597" s="33">
        <v>1</v>
      </c>
    </row>
    <row r="1598" spans="1:5" ht="13" x14ac:dyDescent="0.15">
      <c r="A1598" s="32">
        <v>23</v>
      </c>
      <c r="B1598" s="33" t="s">
        <v>5023</v>
      </c>
      <c r="C1598" s="33" t="s">
        <v>315</v>
      </c>
      <c r="D1598" s="33">
        <v>1.89956183536577E-3</v>
      </c>
      <c r="E1598" s="33">
        <v>1</v>
      </c>
    </row>
    <row r="1599" spans="1:5" ht="13" x14ac:dyDescent="0.15">
      <c r="A1599" s="32">
        <v>23</v>
      </c>
      <c r="B1599" s="33" t="s">
        <v>5024</v>
      </c>
      <c r="C1599" s="33" t="s">
        <v>315</v>
      </c>
      <c r="D1599" s="33">
        <v>1.88157545391265E-3</v>
      </c>
      <c r="E1599" s="33">
        <v>1</v>
      </c>
    </row>
    <row r="1600" spans="1:5" ht="13" x14ac:dyDescent="0.15">
      <c r="A1600" s="32">
        <v>23</v>
      </c>
      <c r="B1600" s="33" t="s">
        <v>5025</v>
      </c>
      <c r="C1600" s="33" t="s">
        <v>315</v>
      </c>
      <c r="D1600" s="33">
        <v>1.8235009416700499E-3</v>
      </c>
      <c r="E1600" s="33">
        <v>1</v>
      </c>
    </row>
    <row r="1601" spans="1:5" ht="13" x14ac:dyDescent="0.15">
      <c r="A1601" s="32">
        <v>23</v>
      </c>
      <c r="B1601" s="33" t="s">
        <v>5026</v>
      </c>
      <c r="C1601" s="33" t="s">
        <v>315</v>
      </c>
      <c r="D1601" s="33">
        <v>1.8025838528179499E-3</v>
      </c>
      <c r="E1601" s="33">
        <v>1</v>
      </c>
    </row>
    <row r="1602" spans="1:5" ht="13" x14ac:dyDescent="0.15">
      <c r="A1602" s="32">
        <v>24</v>
      </c>
      <c r="B1602" s="33" t="s">
        <v>5027</v>
      </c>
      <c r="C1602" s="33">
        <v>1</v>
      </c>
      <c r="D1602" s="33" t="s">
        <v>315</v>
      </c>
      <c r="E1602" s="33" t="s">
        <v>315</v>
      </c>
    </row>
    <row r="1603" spans="1:5" ht="13" x14ac:dyDescent="0.15">
      <c r="A1603" s="32">
        <v>24</v>
      </c>
      <c r="B1603" s="33" t="s">
        <v>5028</v>
      </c>
      <c r="C1603" s="33">
        <v>1</v>
      </c>
      <c r="D1603" s="33" t="s">
        <v>315</v>
      </c>
      <c r="E1603" s="33" t="s">
        <v>315</v>
      </c>
    </row>
    <row r="1604" spans="1:5" ht="13" x14ac:dyDescent="0.15">
      <c r="A1604" s="32">
        <v>24</v>
      </c>
      <c r="B1604" s="33" t="s">
        <v>5029</v>
      </c>
      <c r="C1604" s="33">
        <v>1</v>
      </c>
      <c r="D1604" s="33" t="s">
        <v>315</v>
      </c>
      <c r="E1604" s="33" t="s">
        <v>315</v>
      </c>
    </row>
    <row r="1605" spans="1:5" ht="13" x14ac:dyDescent="0.15">
      <c r="A1605" s="32">
        <v>24</v>
      </c>
      <c r="B1605" s="33" t="s">
        <v>5030</v>
      </c>
      <c r="C1605" s="33">
        <v>0.99994799999999995</v>
      </c>
      <c r="D1605" s="33" t="s">
        <v>315</v>
      </c>
      <c r="E1605" s="33" t="s">
        <v>315</v>
      </c>
    </row>
    <row r="1606" spans="1:5" ht="13" x14ac:dyDescent="0.15">
      <c r="A1606" s="32">
        <v>24</v>
      </c>
      <c r="B1606" s="33" t="s">
        <v>5031</v>
      </c>
      <c r="C1606" s="33">
        <v>0.874892</v>
      </c>
      <c r="D1606" s="33" t="s">
        <v>315</v>
      </c>
      <c r="E1606" s="33" t="s">
        <v>315</v>
      </c>
    </row>
    <row r="1607" spans="1:5" ht="13" x14ac:dyDescent="0.15">
      <c r="A1607" s="32">
        <v>24</v>
      </c>
      <c r="B1607" s="33" t="s">
        <v>5032</v>
      </c>
      <c r="C1607" s="33">
        <v>0.81085799999999997</v>
      </c>
      <c r="D1607" s="33" t="s">
        <v>315</v>
      </c>
      <c r="E1607" s="33" t="s">
        <v>315</v>
      </c>
    </row>
    <row r="1608" spans="1:5" ht="13" x14ac:dyDescent="0.15">
      <c r="A1608" s="32">
        <v>24</v>
      </c>
      <c r="B1608" s="33" t="s">
        <v>5033</v>
      </c>
      <c r="C1608" s="33">
        <v>0.56995600000000002</v>
      </c>
      <c r="D1608" s="33" t="s">
        <v>315</v>
      </c>
      <c r="E1608" s="33" t="s">
        <v>315</v>
      </c>
    </row>
    <row r="1609" spans="1:5" ht="13" x14ac:dyDescent="0.15">
      <c r="A1609" s="32">
        <v>24</v>
      </c>
      <c r="B1609" s="33" t="s">
        <v>5034</v>
      </c>
      <c r="C1609" s="33">
        <v>0.55781999999999998</v>
      </c>
      <c r="D1609" s="33" t="s">
        <v>315</v>
      </c>
      <c r="E1609" s="33" t="s">
        <v>315</v>
      </c>
    </row>
    <row r="1610" spans="1:5" ht="13" x14ac:dyDescent="0.15">
      <c r="A1610" s="32">
        <v>24</v>
      </c>
      <c r="B1610" s="33" t="s">
        <v>5035</v>
      </c>
      <c r="C1610" s="33">
        <v>0.43004399999999998</v>
      </c>
      <c r="D1610" s="33" t="s">
        <v>315</v>
      </c>
      <c r="E1610" s="33" t="s">
        <v>315</v>
      </c>
    </row>
    <row r="1611" spans="1:5" ht="13" x14ac:dyDescent="0.15">
      <c r="A1611" s="32">
        <v>24</v>
      </c>
      <c r="B1611" s="33" t="s">
        <v>5036</v>
      </c>
      <c r="C1611" s="33">
        <v>0.39667999999999998</v>
      </c>
      <c r="D1611" s="33" t="s">
        <v>315</v>
      </c>
      <c r="E1611" s="33" t="s">
        <v>315</v>
      </c>
    </row>
    <row r="1612" spans="1:5" ht="13" x14ac:dyDescent="0.15">
      <c r="A1612" s="32">
        <v>24</v>
      </c>
      <c r="B1612" s="33" t="s">
        <v>5037</v>
      </c>
      <c r="C1612" s="33">
        <v>0.33890199999999998</v>
      </c>
      <c r="D1612" s="33" t="s">
        <v>315</v>
      </c>
      <c r="E1612" s="33" t="s">
        <v>315</v>
      </c>
    </row>
    <row r="1613" spans="1:5" ht="13" x14ac:dyDescent="0.15">
      <c r="A1613" s="32">
        <v>24</v>
      </c>
      <c r="B1613" s="33" t="s">
        <v>5038</v>
      </c>
      <c r="C1613" s="33">
        <v>0.31051800000000002</v>
      </c>
      <c r="D1613" s="33" t="s">
        <v>315</v>
      </c>
      <c r="E1613" s="33" t="s">
        <v>315</v>
      </c>
    </row>
    <row r="1614" spans="1:5" ht="13" x14ac:dyDescent="0.15">
      <c r="A1614" s="32">
        <v>24</v>
      </c>
      <c r="B1614" s="33" t="s">
        <v>5039</v>
      </c>
      <c r="C1614" s="33">
        <v>0.27962999999999999</v>
      </c>
      <c r="D1614" s="33" t="s">
        <v>315</v>
      </c>
      <c r="E1614" s="33" t="s">
        <v>315</v>
      </c>
    </row>
    <row r="1615" spans="1:5" ht="13" x14ac:dyDescent="0.15">
      <c r="A1615" s="32">
        <v>24</v>
      </c>
      <c r="B1615" s="33" t="s">
        <v>5040</v>
      </c>
      <c r="C1615" s="33">
        <v>0.22270400000000001</v>
      </c>
      <c r="D1615" s="33" t="s">
        <v>315</v>
      </c>
      <c r="E1615" s="33" t="s">
        <v>315</v>
      </c>
    </row>
    <row r="1616" spans="1:5" ht="13" x14ac:dyDescent="0.15">
      <c r="A1616" s="32">
        <v>24</v>
      </c>
      <c r="B1616" s="33" t="s">
        <v>5041</v>
      </c>
      <c r="C1616" s="33">
        <v>0.18912300000000001</v>
      </c>
      <c r="D1616" s="33" t="s">
        <v>315</v>
      </c>
      <c r="E1616" s="33" t="s">
        <v>315</v>
      </c>
    </row>
    <row r="1617" spans="1:5" ht="13" x14ac:dyDescent="0.15">
      <c r="A1617" s="32">
        <v>24</v>
      </c>
      <c r="B1617" s="33" t="s">
        <v>5042</v>
      </c>
      <c r="C1617" s="33">
        <v>0.186142</v>
      </c>
      <c r="D1617" s="33" t="s">
        <v>315</v>
      </c>
      <c r="E1617" s="33" t="s">
        <v>315</v>
      </c>
    </row>
    <row r="1618" spans="1:5" ht="13" x14ac:dyDescent="0.15">
      <c r="A1618" s="32">
        <v>24</v>
      </c>
      <c r="B1618" s="33" t="s">
        <v>5043</v>
      </c>
      <c r="C1618" s="33">
        <v>0.14463799999999999</v>
      </c>
      <c r="D1618" s="33" t="s">
        <v>315</v>
      </c>
      <c r="E1618" s="33" t="s">
        <v>315</v>
      </c>
    </row>
    <row r="1619" spans="1:5" ht="13" x14ac:dyDescent="0.15">
      <c r="A1619" s="32">
        <v>24</v>
      </c>
      <c r="B1619" s="33" t="s">
        <v>5044</v>
      </c>
      <c r="C1619" s="33">
        <v>0.116241</v>
      </c>
      <c r="D1619" s="33" t="s">
        <v>315</v>
      </c>
      <c r="E1619" s="33" t="s">
        <v>315</v>
      </c>
    </row>
    <row r="1620" spans="1:5" ht="13" x14ac:dyDescent="0.15">
      <c r="A1620" s="32">
        <v>24</v>
      </c>
      <c r="B1620" s="33" t="s">
        <v>5045</v>
      </c>
      <c r="C1620" s="33">
        <v>0.10327699999999999</v>
      </c>
      <c r="D1620" s="33" t="s">
        <v>315</v>
      </c>
      <c r="E1620" s="33" t="s">
        <v>315</v>
      </c>
    </row>
    <row r="1621" spans="1:5" ht="13" x14ac:dyDescent="0.15">
      <c r="A1621" s="32">
        <v>24</v>
      </c>
      <c r="B1621" s="33" t="s">
        <v>5046</v>
      </c>
      <c r="C1621" s="33">
        <v>0.10101599999999999</v>
      </c>
      <c r="D1621" s="33" t="s">
        <v>315</v>
      </c>
      <c r="E1621" s="33" t="s">
        <v>315</v>
      </c>
    </row>
    <row r="1622" spans="1:5" ht="13" x14ac:dyDescent="0.15">
      <c r="A1622" s="32">
        <v>24</v>
      </c>
      <c r="B1622" s="33" t="s">
        <v>5047</v>
      </c>
      <c r="C1622" s="33">
        <v>2.9734699999999999E-2</v>
      </c>
      <c r="D1622" s="33" t="s">
        <v>315</v>
      </c>
      <c r="E1622" s="33" t="s">
        <v>315</v>
      </c>
    </row>
    <row r="1623" spans="1:5" ht="13" x14ac:dyDescent="0.15">
      <c r="A1623" s="32">
        <v>24</v>
      </c>
      <c r="B1623" s="33" t="s">
        <v>5048</v>
      </c>
      <c r="C1623" s="33">
        <v>1.038E-2</v>
      </c>
      <c r="D1623" s="33" t="s">
        <v>315</v>
      </c>
      <c r="E1623" s="33" t="s">
        <v>315</v>
      </c>
    </row>
    <row r="1624" spans="1:5" ht="13" x14ac:dyDescent="0.15">
      <c r="A1624" s="32">
        <v>24</v>
      </c>
      <c r="B1624" s="33" t="s">
        <v>5049</v>
      </c>
      <c r="C1624" s="33" t="s">
        <v>315</v>
      </c>
      <c r="D1624" s="33">
        <v>8.8980066269851402E-2</v>
      </c>
      <c r="E1624" s="33">
        <v>1</v>
      </c>
    </row>
    <row r="1625" spans="1:5" ht="13" x14ac:dyDescent="0.15">
      <c r="A1625" s="32">
        <v>24</v>
      </c>
      <c r="B1625" s="33" t="s">
        <v>5050</v>
      </c>
      <c r="C1625" s="33" t="s">
        <v>315</v>
      </c>
      <c r="D1625" s="33">
        <v>8.7447327399161195E-2</v>
      </c>
      <c r="E1625" s="33">
        <v>1</v>
      </c>
    </row>
    <row r="1626" spans="1:5" ht="13" x14ac:dyDescent="0.15">
      <c r="A1626" s="32">
        <v>24</v>
      </c>
      <c r="B1626" s="33" t="s">
        <v>5051</v>
      </c>
      <c r="C1626" s="33" t="s">
        <v>315</v>
      </c>
      <c r="D1626" s="33">
        <v>6.6819265363695299E-2</v>
      </c>
      <c r="E1626" s="33">
        <v>1</v>
      </c>
    </row>
    <row r="1627" spans="1:5" ht="13" x14ac:dyDescent="0.15">
      <c r="A1627" s="32">
        <v>24</v>
      </c>
      <c r="B1627" s="33" t="s">
        <v>5052</v>
      </c>
      <c r="C1627" s="33" t="s">
        <v>315</v>
      </c>
      <c r="D1627" s="33">
        <v>5.9214060228707503E-2</v>
      </c>
      <c r="E1627" s="33">
        <v>1</v>
      </c>
    </row>
    <row r="1628" spans="1:5" ht="13" x14ac:dyDescent="0.15">
      <c r="A1628" s="32">
        <v>24</v>
      </c>
      <c r="B1628" s="33" t="s">
        <v>5053</v>
      </c>
      <c r="C1628" s="33" t="s">
        <v>315</v>
      </c>
      <c r="D1628" s="33">
        <v>5.8348019088913898E-2</v>
      </c>
      <c r="E1628" s="33">
        <v>1</v>
      </c>
    </row>
    <row r="1629" spans="1:5" ht="13" x14ac:dyDescent="0.15">
      <c r="A1629" s="32">
        <v>24</v>
      </c>
      <c r="B1629" s="33" t="s">
        <v>5054</v>
      </c>
      <c r="C1629" s="33" t="s">
        <v>315</v>
      </c>
      <c r="D1629" s="33">
        <v>5.1851504289668199E-2</v>
      </c>
      <c r="E1629" s="33">
        <v>1</v>
      </c>
    </row>
    <row r="1630" spans="1:5" ht="13" x14ac:dyDescent="0.15">
      <c r="A1630" s="32">
        <v>24</v>
      </c>
      <c r="B1630" s="33" t="s">
        <v>5055</v>
      </c>
      <c r="C1630" s="33" t="s">
        <v>315</v>
      </c>
      <c r="D1630" s="33">
        <v>5.1163272548445701E-2</v>
      </c>
      <c r="E1630" s="33">
        <v>1</v>
      </c>
    </row>
    <row r="1631" spans="1:5" ht="13" x14ac:dyDescent="0.15">
      <c r="A1631" s="32">
        <v>24</v>
      </c>
      <c r="B1631" s="33" t="s">
        <v>5056</v>
      </c>
      <c r="C1631" s="33" t="s">
        <v>315</v>
      </c>
      <c r="D1631" s="33">
        <v>4.9588416407316399E-2</v>
      </c>
      <c r="E1631" s="33">
        <v>1</v>
      </c>
    </row>
    <row r="1632" spans="1:5" ht="13" x14ac:dyDescent="0.15">
      <c r="A1632" s="32">
        <v>24</v>
      </c>
      <c r="B1632" s="33" t="s">
        <v>5057</v>
      </c>
      <c r="C1632" s="33" t="s">
        <v>315</v>
      </c>
      <c r="D1632" s="33">
        <v>4.77424964349763E-2</v>
      </c>
      <c r="E1632" s="33">
        <v>1</v>
      </c>
    </row>
    <row r="1633" spans="1:5" ht="13" x14ac:dyDescent="0.15">
      <c r="A1633" s="32">
        <v>24</v>
      </c>
      <c r="B1633" s="33" t="s">
        <v>5058</v>
      </c>
      <c r="C1633" s="33" t="s">
        <v>315</v>
      </c>
      <c r="D1633" s="33">
        <v>3.99780697956819E-2</v>
      </c>
      <c r="E1633" s="33">
        <v>1</v>
      </c>
    </row>
    <row r="1634" spans="1:5" ht="13" x14ac:dyDescent="0.15">
      <c r="A1634" s="32">
        <v>24</v>
      </c>
      <c r="B1634" s="33" t="s">
        <v>5059</v>
      </c>
      <c r="C1634" s="33" t="s">
        <v>315</v>
      </c>
      <c r="D1634" s="33">
        <v>3.7142702019552699E-2</v>
      </c>
      <c r="E1634" s="33">
        <v>1</v>
      </c>
    </row>
    <row r="1635" spans="1:5" ht="13" x14ac:dyDescent="0.15">
      <c r="A1635" s="32">
        <v>24</v>
      </c>
      <c r="B1635" s="33" t="s">
        <v>5060</v>
      </c>
      <c r="C1635" s="33" t="s">
        <v>315</v>
      </c>
      <c r="D1635" s="33">
        <v>3.6571285346880603E-2</v>
      </c>
      <c r="E1635" s="33">
        <v>1</v>
      </c>
    </row>
    <row r="1636" spans="1:5" ht="13" x14ac:dyDescent="0.15">
      <c r="A1636" s="32">
        <v>24</v>
      </c>
      <c r="B1636" s="33" t="s">
        <v>5061</v>
      </c>
      <c r="C1636" s="33" t="s">
        <v>315</v>
      </c>
      <c r="D1636" s="33">
        <v>3.4322809548136803E-2</v>
      </c>
      <c r="E1636" s="33">
        <v>1</v>
      </c>
    </row>
    <row r="1637" spans="1:5" ht="13" x14ac:dyDescent="0.15">
      <c r="A1637" s="32">
        <v>24</v>
      </c>
      <c r="B1637" s="33" t="s">
        <v>5062</v>
      </c>
      <c r="C1637" s="33" t="s">
        <v>315</v>
      </c>
      <c r="D1637" s="33">
        <v>3.2326543081814298E-2</v>
      </c>
      <c r="E1637" s="33">
        <v>1</v>
      </c>
    </row>
    <row r="1638" spans="1:5" ht="13" x14ac:dyDescent="0.15">
      <c r="A1638" s="32">
        <v>24</v>
      </c>
      <c r="B1638" s="33" t="s">
        <v>5063</v>
      </c>
      <c r="C1638" s="33" t="s">
        <v>315</v>
      </c>
      <c r="D1638" s="33">
        <v>2.8951180813476099E-2</v>
      </c>
      <c r="E1638" s="33">
        <v>1</v>
      </c>
    </row>
    <row r="1639" spans="1:5" ht="13" x14ac:dyDescent="0.15">
      <c r="A1639" s="32">
        <v>24</v>
      </c>
      <c r="B1639" s="33" t="s">
        <v>5064</v>
      </c>
      <c r="C1639" s="33" t="s">
        <v>315</v>
      </c>
      <c r="D1639" s="33">
        <v>2.6816855551970699E-2</v>
      </c>
      <c r="E1639" s="33">
        <v>1</v>
      </c>
    </row>
    <row r="1640" spans="1:5" ht="13" x14ac:dyDescent="0.15">
      <c r="A1640" s="32">
        <v>24</v>
      </c>
      <c r="B1640" s="33" t="s">
        <v>5065</v>
      </c>
      <c r="C1640" s="33" t="s">
        <v>315</v>
      </c>
      <c r="D1640" s="33">
        <v>2.31588477229627E-2</v>
      </c>
      <c r="E1640" s="33">
        <v>1</v>
      </c>
    </row>
    <row r="1641" spans="1:5" ht="13" x14ac:dyDescent="0.15">
      <c r="A1641" s="32">
        <v>24</v>
      </c>
      <c r="B1641" s="33" t="s">
        <v>5066</v>
      </c>
      <c r="C1641" s="33" t="s">
        <v>315</v>
      </c>
      <c r="D1641" s="33">
        <v>2.31291817214874E-2</v>
      </c>
      <c r="E1641" s="33">
        <v>1</v>
      </c>
    </row>
    <row r="1642" spans="1:5" ht="13" x14ac:dyDescent="0.15">
      <c r="A1642" s="32">
        <v>24</v>
      </c>
      <c r="B1642" s="33" t="s">
        <v>5067</v>
      </c>
      <c r="C1642" s="33" t="s">
        <v>315</v>
      </c>
      <c r="D1642" s="33">
        <v>1.9894654557128199E-2</v>
      </c>
      <c r="E1642" s="33">
        <v>1</v>
      </c>
    </row>
    <row r="1643" spans="1:5" ht="13" x14ac:dyDescent="0.15">
      <c r="A1643" s="32">
        <v>24</v>
      </c>
      <c r="B1643" s="33" t="s">
        <v>5068</v>
      </c>
      <c r="C1643" s="33" t="s">
        <v>315</v>
      </c>
      <c r="D1643" s="33">
        <v>1.8751332157695901E-2</v>
      </c>
      <c r="E1643" s="33">
        <v>1</v>
      </c>
    </row>
    <row r="1644" spans="1:5" ht="13" x14ac:dyDescent="0.15">
      <c r="A1644" s="32">
        <v>24</v>
      </c>
      <c r="B1644" s="33" t="s">
        <v>5069</v>
      </c>
      <c r="C1644" s="33" t="s">
        <v>315</v>
      </c>
      <c r="D1644" s="33">
        <v>1.8397743146375201E-2</v>
      </c>
      <c r="E1644" s="33">
        <v>1</v>
      </c>
    </row>
    <row r="1645" spans="1:5" ht="13" x14ac:dyDescent="0.15">
      <c r="A1645" s="32">
        <v>24</v>
      </c>
      <c r="B1645" s="33" t="s">
        <v>5070</v>
      </c>
      <c r="C1645" s="33" t="s">
        <v>315</v>
      </c>
      <c r="D1645" s="33">
        <v>1.73498291089145E-2</v>
      </c>
      <c r="E1645" s="33">
        <v>1</v>
      </c>
    </row>
    <row r="1646" spans="1:5" ht="13" x14ac:dyDescent="0.15">
      <c r="A1646" s="32">
        <v>24</v>
      </c>
      <c r="B1646" s="33" t="s">
        <v>5071</v>
      </c>
      <c r="C1646" s="33" t="s">
        <v>315</v>
      </c>
      <c r="D1646" s="33">
        <v>1.6817524014150001E-2</v>
      </c>
      <c r="E1646" s="33">
        <v>1</v>
      </c>
    </row>
    <row r="1647" spans="1:5" ht="13" x14ac:dyDescent="0.15">
      <c r="A1647" s="32">
        <v>24</v>
      </c>
      <c r="B1647" s="33" t="s">
        <v>5072</v>
      </c>
      <c r="C1647" s="33" t="s">
        <v>315</v>
      </c>
      <c r="D1647" s="33">
        <v>1.5512905858802901E-2</v>
      </c>
      <c r="E1647" s="33">
        <v>1</v>
      </c>
    </row>
    <row r="1648" spans="1:5" ht="13" x14ac:dyDescent="0.15">
      <c r="A1648" s="32">
        <v>24</v>
      </c>
      <c r="B1648" s="33" t="s">
        <v>5073</v>
      </c>
      <c r="C1648" s="33" t="s">
        <v>315</v>
      </c>
      <c r="D1648" s="33">
        <v>1.21760296649049E-2</v>
      </c>
      <c r="E1648" s="33">
        <v>1</v>
      </c>
    </row>
    <row r="1649" spans="1:5" ht="13" x14ac:dyDescent="0.15">
      <c r="A1649" s="32">
        <v>25</v>
      </c>
      <c r="B1649" s="33" t="s">
        <v>5074</v>
      </c>
      <c r="C1649" s="33">
        <v>1</v>
      </c>
      <c r="D1649" s="33" t="s">
        <v>315</v>
      </c>
      <c r="E1649" s="33" t="s">
        <v>315</v>
      </c>
    </row>
    <row r="1650" spans="1:5" ht="13" x14ac:dyDescent="0.15">
      <c r="A1650" s="32">
        <v>25</v>
      </c>
      <c r="B1650" s="33" t="s">
        <v>5075</v>
      </c>
      <c r="C1650" s="33">
        <v>1</v>
      </c>
      <c r="D1650" s="33" t="s">
        <v>315</v>
      </c>
      <c r="E1650" s="33" t="s">
        <v>315</v>
      </c>
    </row>
    <row r="1651" spans="1:5" ht="13" x14ac:dyDescent="0.15">
      <c r="A1651" s="32">
        <v>25</v>
      </c>
      <c r="B1651" s="33" t="s">
        <v>5076</v>
      </c>
      <c r="C1651" s="33">
        <v>1</v>
      </c>
      <c r="D1651" s="33" t="s">
        <v>315</v>
      </c>
      <c r="E1651" s="33" t="s">
        <v>315</v>
      </c>
    </row>
    <row r="1652" spans="1:5" ht="13" x14ac:dyDescent="0.15">
      <c r="A1652" s="32">
        <v>25</v>
      </c>
      <c r="B1652" s="33" t="s">
        <v>5077</v>
      </c>
      <c r="C1652" s="33">
        <v>1</v>
      </c>
      <c r="D1652" s="33" t="s">
        <v>315</v>
      </c>
      <c r="E1652" s="33" t="s">
        <v>315</v>
      </c>
    </row>
    <row r="1653" spans="1:5" ht="13" x14ac:dyDescent="0.15">
      <c r="A1653" s="32">
        <v>25</v>
      </c>
      <c r="B1653" s="33" t="s">
        <v>5078</v>
      </c>
      <c r="C1653" s="33">
        <v>1</v>
      </c>
      <c r="D1653" s="33" t="s">
        <v>315</v>
      </c>
      <c r="E1653" s="33" t="s">
        <v>315</v>
      </c>
    </row>
    <row r="1654" spans="1:5" ht="13" x14ac:dyDescent="0.15">
      <c r="A1654" s="32">
        <v>25</v>
      </c>
      <c r="B1654" s="33" t="s">
        <v>5079</v>
      </c>
      <c r="C1654" s="33">
        <v>1</v>
      </c>
      <c r="D1654" s="33" t="s">
        <v>315</v>
      </c>
      <c r="E1654" s="33" t="s">
        <v>315</v>
      </c>
    </row>
    <row r="1655" spans="1:5" ht="13" x14ac:dyDescent="0.15">
      <c r="A1655" s="32">
        <v>25</v>
      </c>
      <c r="B1655" s="33" t="s">
        <v>5080</v>
      </c>
      <c r="C1655" s="33">
        <v>0.99998900000000002</v>
      </c>
      <c r="D1655" s="33" t="s">
        <v>315</v>
      </c>
      <c r="E1655" s="33" t="s">
        <v>315</v>
      </c>
    </row>
    <row r="1656" spans="1:5" ht="13" x14ac:dyDescent="0.15">
      <c r="A1656" s="32">
        <v>25</v>
      </c>
      <c r="B1656" s="33" t="s">
        <v>5081</v>
      </c>
      <c r="C1656" s="33">
        <v>0.97863599999999995</v>
      </c>
      <c r="D1656" s="33" t="s">
        <v>315</v>
      </c>
      <c r="E1656" s="33" t="s">
        <v>315</v>
      </c>
    </row>
    <row r="1657" spans="1:5" ht="13" x14ac:dyDescent="0.15">
      <c r="A1657" s="32">
        <v>25</v>
      </c>
      <c r="B1657" s="33" t="s">
        <v>5082</v>
      </c>
      <c r="C1657" s="33">
        <v>0.81750400000000001</v>
      </c>
      <c r="D1657" s="33" t="s">
        <v>315</v>
      </c>
      <c r="E1657" s="33" t="s">
        <v>315</v>
      </c>
    </row>
    <row r="1658" spans="1:5" ht="13" x14ac:dyDescent="0.15">
      <c r="A1658" s="32">
        <v>25</v>
      </c>
      <c r="B1658" s="33" t="s">
        <v>5083</v>
      </c>
      <c r="C1658" s="33">
        <v>0.22870199999999999</v>
      </c>
      <c r="D1658" s="33" t="s">
        <v>315</v>
      </c>
      <c r="E1658" s="33" t="s">
        <v>315</v>
      </c>
    </row>
    <row r="1659" spans="1:5" ht="13" x14ac:dyDescent="0.15">
      <c r="A1659" s="32">
        <v>25</v>
      </c>
      <c r="B1659" s="33" t="s">
        <v>5084</v>
      </c>
      <c r="C1659" s="33">
        <v>0.1087</v>
      </c>
      <c r="D1659" s="33" t="s">
        <v>315</v>
      </c>
      <c r="E1659" s="33" t="s">
        <v>315</v>
      </c>
    </row>
    <row r="1660" spans="1:5" ht="13" x14ac:dyDescent="0.15">
      <c r="A1660" s="32">
        <v>25</v>
      </c>
      <c r="B1660" s="33" t="s">
        <v>5085</v>
      </c>
      <c r="C1660" s="33">
        <v>9.9606799999999995E-2</v>
      </c>
      <c r="D1660" s="33" t="s">
        <v>315</v>
      </c>
      <c r="E1660" s="33" t="s">
        <v>315</v>
      </c>
    </row>
    <row r="1661" spans="1:5" ht="13" x14ac:dyDescent="0.15">
      <c r="A1661" s="32">
        <v>25</v>
      </c>
      <c r="B1661" s="33" t="s">
        <v>5086</v>
      </c>
      <c r="C1661" s="33">
        <v>9.6545500000000006E-2</v>
      </c>
      <c r="D1661" s="33" t="s">
        <v>315</v>
      </c>
      <c r="E1661" s="33" t="s">
        <v>315</v>
      </c>
    </row>
    <row r="1662" spans="1:5" ht="13" x14ac:dyDescent="0.15">
      <c r="A1662" s="32">
        <v>25</v>
      </c>
      <c r="B1662" s="33" t="s">
        <v>5087</v>
      </c>
      <c r="C1662" s="33">
        <v>9.1009400000000004E-2</v>
      </c>
      <c r="D1662" s="33" t="s">
        <v>315</v>
      </c>
      <c r="E1662" s="33" t="s">
        <v>315</v>
      </c>
    </row>
    <row r="1663" spans="1:5" ht="13" x14ac:dyDescent="0.15">
      <c r="A1663" s="32">
        <v>25</v>
      </c>
      <c r="B1663" s="33" t="s">
        <v>5088</v>
      </c>
      <c r="C1663" s="33">
        <v>8.0901200000000006E-2</v>
      </c>
      <c r="D1663" s="33" t="s">
        <v>315</v>
      </c>
      <c r="E1663" s="33" t="s">
        <v>315</v>
      </c>
    </row>
    <row r="1664" spans="1:5" ht="13" x14ac:dyDescent="0.15">
      <c r="A1664" s="32">
        <v>25</v>
      </c>
      <c r="B1664" s="33" t="s">
        <v>5089</v>
      </c>
      <c r="C1664" s="33">
        <v>5.5871999999999998E-2</v>
      </c>
      <c r="D1664" s="33" t="s">
        <v>315</v>
      </c>
      <c r="E1664" s="33" t="s">
        <v>315</v>
      </c>
    </row>
    <row r="1665" spans="1:5" ht="13" x14ac:dyDescent="0.15">
      <c r="A1665" s="32">
        <v>25</v>
      </c>
      <c r="B1665" s="33" t="s">
        <v>5090</v>
      </c>
      <c r="C1665" s="33">
        <v>5.5591599999999998E-2</v>
      </c>
      <c r="D1665" s="33" t="s">
        <v>315</v>
      </c>
      <c r="E1665" s="33" t="s">
        <v>315</v>
      </c>
    </row>
    <row r="1666" spans="1:5" ht="13" x14ac:dyDescent="0.15">
      <c r="A1666" s="32">
        <v>25</v>
      </c>
      <c r="B1666" s="33" t="s">
        <v>5091</v>
      </c>
      <c r="C1666" s="33">
        <v>5.5175799999999997E-2</v>
      </c>
      <c r="D1666" s="33" t="s">
        <v>315</v>
      </c>
      <c r="E1666" s="33" t="s">
        <v>315</v>
      </c>
    </row>
    <row r="1667" spans="1:5" ht="13" x14ac:dyDescent="0.15">
      <c r="A1667" s="32">
        <v>25</v>
      </c>
      <c r="B1667" s="33" t="s">
        <v>5092</v>
      </c>
      <c r="C1667" s="33">
        <v>4.0609699999999999E-2</v>
      </c>
      <c r="D1667" s="33" t="s">
        <v>315</v>
      </c>
      <c r="E1667" s="33" t="s">
        <v>315</v>
      </c>
    </row>
    <row r="1668" spans="1:5" ht="13" x14ac:dyDescent="0.15">
      <c r="A1668" s="32">
        <v>25</v>
      </c>
      <c r="B1668" s="33" t="s">
        <v>5093</v>
      </c>
      <c r="C1668" s="33">
        <v>3.5650000000000001E-2</v>
      </c>
      <c r="D1668" s="33" t="s">
        <v>315</v>
      </c>
      <c r="E1668" s="33" t="s">
        <v>315</v>
      </c>
    </row>
    <row r="1669" spans="1:5" ht="13" x14ac:dyDescent="0.15">
      <c r="A1669" s="32">
        <v>25</v>
      </c>
      <c r="B1669" s="33" t="s">
        <v>5094</v>
      </c>
      <c r="C1669" s="33">
        <v>3.3613299999999999E-2</v>
      </c>
      <c r="D1669" s="33" t="s">
        <v>315</v>
      </c>
      <c r="E1669" s="33" t="s">
        <v>315</v>
      </c>
    </row>
    <row r="1670" spans="1:5" ht="13" x14ac:dyDescent="0.15">
      <c r="A1670" s="32">
        <v>25</v>
      </c>
      <c r="B1670" s="33" t="s">
        <v>5095</v>
      </c>
      <c r="C1670" s="33">
        <v>2.6545300000000001E-2</v>
      </c>
      <c r="D1670" s="33" t="s">
        <v>315</v>
      </c>
      <c r="E1670" s="33" t="s">
        <v>315</v>
      </c>
    </row>
    <row r="1671" spans="1:5" ht="13" x14ac:dyDescent="0.15">
      <c r="A1671" s="32">
        <v>25</v>
      </c>
      <c r="B1671" s="33" t="s">
        <v>5096</v>
      </c>
      <c r="C1671" s="33">
        <v>1.42671E-2</v>
      </c>
      <c r="D1671" s="33" t="s">
        <v>315</v>
      </c>
      <c r="E1671" s="33" t="s">
        <v>315</v>
      </c>
    </row>
    <row r="1672" spans="1:5" ht="13" x14ac:dyDescent="0.15">
      <c r="A1672" s="32">
        <v>25</v>
      </c>
      <c r="B1672" s="33" t="s">
        <v>5097</v>
      </c>
      <c r="C1672" s="33">
        <v>1.11974E-2</v>
      </c>
      <c r="D1672" s="33" t="s">
        <v>315</v>
      </c>
      <c r="E1672" s="33" t="s">
        <v>315</v>
      </c>
    </row>
    <row r="1673" spans="1:5" ht="13" x14ac:dyDescent="0.15">
      <c r="A1673" s="32">
        <v>25</v>
      </c>
      <c r="B1673" s="33" t="s">
        <v>5098</v>
      </c>
      <c r="C1673" s="33">
        <v>9.8338599999999998E-3</v>
      </c>
      <c r="D1673" s="33" t="s">
        <v>315</v>
      </c>
      <c r="E1673" s="33" t="s">
        <v>315</v>
      </c>
    </row>
    <row r="1674" spans="1:5" ht="13" x14ac:dyDescent="0.15">
      <c r="A1674" s="32">
        <v>25</v>
      </c>
      <c r="B1674" s="33" t="s">
        <v>5099</v>
      </c>
      <c r="C1674" s="33">
        <v>9.8213799999999993E-3</v>
      </c>
      <c r="D1674" s="33" t="s">
        <v>315</v>
      </c>
      <c r="E1674" s="33" t="s">
        <v>315</v>
      </c>
    </row>
    <row r="1675" spans="1:5" ht="13" x14ac:dyDescent="0.15">
      <c r="A1675" s="32">
        <v>25</v>
      </c>
      <c r="B1675" s="33" t="s">
        <v>5100</v>
      </c>
      <c r="C1675" s="33">
        <v>9.7851899999999992E-3</v>
      </c>
      <c r="D1675" s="33" t="s">
        <v>315</v>
      </c>
      <c r="E1675" s="33" t="s">
        <v>315</v>
      </c>
    </row>
    <row r="1676" spans="1:5" ht="13" x14ac:dyDescent="0.15">
      <c r="A1676" s="32">
        <v>25</v>
      </c>
      <c r="B1676" s="33" t="s">
        <v>5101</v>
      </c>
      <c r="C1676" s="33">
        <v>9.3752100000000001E-3</v>
      </c>
      <c r="D1676" s="33" t="s">
        <v>315</v>
      </c>
      <c r="E1676" s="33" t="s">
        <v>315</v>
      </c>
    </row>
    <row r="1677" spans="1:5" ht="13" x14ac:dyDescent="0.15">
      <c r="A1677" s="32">
        <v>25</v>
      </c>
      <c r="B1677" s="33" t="s">
        <v>5102</v>
      </c>
      <c r="C1677" s="33">
        <v>5.9145200000000004E-3</v>
      </c>
      <c r="D1677" s="33" t="s">
        <v>315</v>
      </c>
      <c r="E1677" s="33" t="s">
        <v>315</v>
      </c>
    </row>
    <row r="1678" spans="1:5" ht="13" x14ac:dyDescent="0.15">
      <c r="A1678" s="32">
        <v>25</v>
      </c>
      <c r="B1678" s="33" t="s">
        <v>5103</v>
      </c>
      <c r="C1678" s="33">
        <v>5.6874899999999999E-3</v>
      </c>
      <c r="D1678" s="33" t="s">
        <v>315</v>
      </c>
      <c r="E1678" s="33" t="s">
        <v>315</v>
      </c>
    </row>
    <row r="1679" spans="1:5" ht="13" x14ac:dyDescent="0.15">
      <c r="A1679" s="32">
        <v>25</v>
      </c>
      <c r="B1679" s="33" t="s">
        <v>5104</v>
      </c>
      <c r="C1679" s="33">
        <v>5.4950399999999996E-3</v>
      </c>
      <c r="D1679" s="33" t="s">
        <v>315</v>
      </c>
      <c r="E1679" s="33" t="s">
        <v>315</v>
      </c>
    </row>
    <row r="1680" spans="1:5" ht="13" x14ac:dyDescent="0.15">
      <c r="A1680" s="32">
        <v>25</v>
      </c>
      <c r="B1680" s="33" t="s">
        <v>5105</v>
      </c>
      <c r="C1680" s="33">
        <v>4.6920800000000004E-3</v>
      </c>
      <c r="D1680" s="33" t="s">
        <v>315</v>
      </c>
      <c r="E1680" s="33" t="s">
        <v>315</v>
      </c>
    </row>
    <row r="1681" spans="1:5" ht="13" x14ac:dyDescent="0.15">
      <c r="A1681" s="32">
        <v>25</v>
      </c>
      <c r="B1681" s="33" t="s">
        <v>5106</v>
      </c>
      <c r="C1681" s="33">
        <v>4.5449399999999999E-3</v>
      </c>
      <c r="D1681" s="33" t="s">
        <v>315</v>
      </c>
      <c r="E1681" s="33" t="s">
        <v>315</v>
      </c>
    </row>
    <row r="1682" spans="1:5" ht="13" x14ac:dyDescent="0.15">
      <c r="A1682" s="32">
        <v>25</v>
      </c>
      <c r="B1682" s="33" t="s">
        <v>5107</v>
      </c>
      <c r="C1682" s="33">
        <v>4.5050200000000002E-3</v>
      </c>
      <c r="D1682" s="33" t="s">
        <v>315</v>
      </c>
      <c r="E1682" s="33" t="s">
        <v>315</v>
      </c>
    </row>
    <row r="1683" spans="1:5" ht="13" x14ac:dyDescent="0.15">
      <c r="A1683" s="32">
        <v>25</v>
      </c>
      <c r="B1683" s="33" t="s">
        <v>5108</v>
      </c>
      <c r="C1683" s="33">
        <v>3.4164899999999999E-3</v>
      </c>
      <c r="D1683" s="33" t="s">
        <v>315</v>
      </c>
      <c r="E1683" s="33" t="s">
        <v>315</v>
      </c>
    </row>
    <row r="1684" spans="1:5" ht="13" x14ac:dyDescent="0.15">
      <c r="A1684" s="32">
        <v>25</v>
      </c>
      <c r="B1684" s="33" t="s">
        <v>5109</v>
      </c>
      <c r="C1684" s="33">
        <v>2.97832E-3</v>
      </c>
      <c r="D1684" s="33" t="s">
        <v>315</v>
      </c>
      <c r="E1684" s="33" t="s">
        <v>315</v>
      </c>
    </row>
    <row r="1685" spans="1:5" ht="13" x14ac:dyDescent="0.15">
      <c r="A1685" s="32">
        <v>25</v>
      </c>
      <c r="B1685" s="33" t="s">
        <v>5110</v>
      </c>
      <c r="C1685" s="33">
        <v>2.96072E-3</v>
      </c>
      <c r="D1685" s="33" t="s">
        <v>315</v>
      </c>
      <c r="E1685" s="33" t="s">
        <v>315</v>
      </c>
    </row>
    <row r="1686" spans="1:5" ht="13" x14ac:dyDescent="0.15">
      <c r="A1686" s="32">
        <v>25</v>
      </c>
      <c r="B1686" s="33" t="s">
        <v>5111</v>
      </c>
      <c r="C1686" s="33">
        <v>2.95393E-3</v>
      </c>
      <c r="D1686" s="33" t="s">
        <v>315</v>
      </c>
      <c r="E1686" s="33" t="s">
        <v>315</v>
      </c>
    </row>
    <row r="1687" spans="1:5" ht="13" x14ac:dyDescent="0.15">
      <c r="A1687" s="32">
        <v>25</v>
      </c>
      <c r="B1687" s="33" t="s">
        <v>5112</v>
      </c>
      <c r="C1687" s="33">
        <v>2.8997900000000002E-3</v>
      </c>
      <c r="D1687" s="33" t="s">
        <v>315</v>
      </c>
      <c r="E1687" s="33" t="s">
        <v>315</v>
      </c>
    </row>
    <row r="1688" spans="1:5" ht="13" x14ac:dyDescent="0.15">
      <c r="A1688" s="32">
        <v>25</v>
      </c>
      <c r="B1688" s="33" t="s">
        <v>5113</v>
      </c>
      <c r="C1688" s="33">
        <v>2.7088899999999998E-3</v>
      </c>
      <c r="D1688" s="33" t="s">
        <v>315</v>
      </c>
      <c r="E1688" s="33" t="s">
        <v>315</v>
      </c>
    </row>
    <row r="1689" spans="1:5" ht="13" x14ac:dyDescent="0.15">
      <c r="A1689" s="32">
        <v>25</v>
      </c>
      <c r="B1689" s="33" t="s">
        <v>5114</v>
      </c>
      <c r="C1689" s="33">
        <v>2.68163E-3</v>
      </c>
      <c r="D1689" s="33" t="s">
        <v>315</v>
      </c>
      <c r="E1689" s="33" t="s">
        <v>315</v>
      </c>
    </row>
    <row r="1690" spans="1:5" ht="13" x14ac:dyDescent="0.15">
      <c r="A1690" s="32">
        <v>25</v>
      </c>
      <c r="B1690" s="33" t="s">
        <v>5115</v>
      </c>
      <c r="C1690" s="33">
        <v>2.5811499999999999E-3</v>
      </c>
      <c r="D1690" s="33" t="s">
        <v>315</v>
      </c>
      <c r="E1690" s="33" t="s">
        <v>315</v>
      </c>
    </row>
    <row r="1691" spans="1:5" ht="13" x14ac:dyDescent="0.15">
      <c r="A1691" s="32">
        <v>25</v>
      </c>
      <c r="B1691" s="33" t="s">
        <v>5116</v>
      </c>
      <c r="C1691" s="33">
        <v>2.49242E-3</v>
      </c>
      <c r="D1691" s="33" t="s">
        <v>315</v>
      </c>
      <c r="E1691" s="33" t="s">
        <v>315</v>
      </c>
    </row>
    <row r="1692" spans="1:5" ht="13" x14ac:dyDescent="0.15">
      <c r="A1692" s="32">
        <v>25</v>
      </c>
      <c r="B1692" s="33" t="s">
        <v>5117</v>
      </c>
      <c r="C1692" s="33">
        <v>2.4525100000000002E-3</v>
      </c>
      <c r="D1692" s="33" t="s">
        <v>315</v>
      </c>
      <c r="E1692" s="33" t="s">
        <v>315</v>
      </c>
    </row>
    <row r="1693" spans="1:5" ht="13" x14ac:dyDescent="0.15">
      <c r="A1693" s="32">
        <v>25</v>
      </c>
      <c r="B1693" s="33" t="s">
        <v>5118</v>
      </c>
      <c r="C1693" s="33">
        <v>2.4495599999999999E-3</v>
      </c>
      <c r="D1693" s="33" t="s">
        <v>315</v>
      </c>
      <c r="E1693" s="33" t="s">
        <v>315</v>
      </c>
    </row>
    <row r="1694" spans="1:5" ht="13" x14ac:dyDescent="0.15">
      <c r="A1694" s="32">
        <v>25</v>
      </c>
      <c r="B1694" s="33" t="s">
        <v>5119</v>
      </c>
      <c r="C1694" s="33">
        <v>1.5428900000000001E-3</v>
      </c>
      <c r="D1694" s="33" t="s">
        <v>315</v>
      </c>
      <c r="E1694" s="33" t="s">
        <v>315</v>
      </c>
    </row>
    <row r="1695" spans="1:5" ht="13" x14ac:dyDescent="0.15">
      <c r="A1695" s="32">
        <v>25</v>
      </c>
      <c r="B1695" s="33" t="s">
        <v>5120</v>
      </c>
      <c r="C1695" s="33">
        <v>1.5249199999999999E-3</v>
      </c>
      <c r="D1695" s="33" t="s">
        <v>315</v>
      </c>
      <c r="E1695" s="33" t="s">
        <v>315</v>
      </c>
    </row>
    <row r="1696" spans="1:5" ht="13" x14ac:dyDescent="0.15">
      <c r="A1696" s="32">
        <v>25</v>
      </c>
      <c r="B1696" s="33" t="s">
        <v>5121</v>
      </c>
      <c r="C1696" s="33">
        <v>1.4076500000000001E-3</v>
      </c>
      <c r="D1696" s="33" t="s">
        <v>315</v>
      </c>
      <c r="E1696" s="33" t="s">
        <v>315</v>
      </c>
    </row>
    <row r="1697" spans="1:5" ht="13" x14ac:dyDescent="0.15">
      <c r="A1697" s="32">
        <v>25</v>
      </c>
      <c r="B1697" s="33" t="s">
        <v>5122</v>
      </c>
      <c r="C1697" s="33">
        <v>1.2943E-3</v>
      </c>
      <c r="D1697" s="33" t="s">
        <v>315</v>
      </c>
      <c r="E1697" s="33" t="s">
        <v>315</v>
      </c>
    </row>
    <row r="1698" spans="1:5" ht="13" x14ac:dyDescent="0.15">
      <c r="A1698" s="32">
        <v>25</v>
      </c>
      <c r="B1698" s="33" t="s">
        <v>5123</v>
      </c>
      <c r="C1698" s="33">
        <v>1.2396E-3</v>
      </c>
      <c r="D1698" s="33" t="s">
        <v>315</v>
      </c>
      <c r="E1698" s="33" t="s">
        <v>315</v>
      </c>
    </row>
    <row r="1699" spans="1:5" ht="13" x14ac:dyDescent="0.15">
      <c r="A1699" s="32">
        <v>25</v>
      </c>
      <c r="B1699" s="33" t="s">
        <v>5124</v>
      </c>
      <c r="C1699" s="33">
        <v>1.11068E-3</v>
      </c>
      <c r="D1699" s="33" t="s">
        <v>315</v>
      </c>
      <c r="E1699" s="33" t="s">
        <v>315</v>
      </c>
    </row>
    <row r="1700" spans="1:5" ht="13" x14ac:dyDescent="0.15">
      <c r="A1700" s="32">
        <v>25</v>
      </c>
      <c r="B1700" s="33" t="s">
        <v>5125</v>
      </c>
      <c r="C1700" s="33">
        <v>8.2939899999999998E-4</v>
      </c>
      <c r="D1700" s="33" t="s">
        <v>315</v>
      </c>
      <c r="E1700" s="33" t="s">
        <v>315</v>
      </c>
    </row>
    <row r="1701" spans="1:5" ht="13" x14ac:dyDescent="0.15">
      <c r="A1701" s="32">
        <v>25</v>
      </c>
      <c r="B1701" s="33" t="s">
        <v>5126</v>
      </c>
      <c r="C1701" s="33">
        <v>4.6409799999999997E-4</v>
      </c>
      <c r="D1701" s="33" t="s">
        <v>315</v>
      </c>
      <c r="E1701" s="33" t="s">
        <v>315</v>
      </c>
    </row>
    <row r="1702" spans="1:5" ht="13" x14ac:dyDescent="0.15">
      <c r="A1702" s="32">
        <v>25</v>
      </c>
      <c r="B1702" s="33" t="s">
        <v>5127</v>
      </c>
      <c r="C1702" s="33">
        <v>3.81348E-4</v>
      </c>
      <c r="D1702" s="33" t="s">
        <v>315</v>
      </c>
      <c r="E1702" s="33" t="s">
        <v>315</v>
      </c>
    </row>
    <row r="1703" spans="1:5" ht="13" x14ac:dyDescent="0.15">
      <c r="A1703" s="32">
        <v>25</v>
      </c>
      <c r="B1703" s="33" t="s">
        <v>5128</v>
      </c>
      <c r="C1703" s="33" t="s">
        <v>315</v>
      </c>
      <c r="D1703" s="33">
        <v>0.31070505692983003</v>
      </c>
      <c r="E1703" s="33">
        <v>1</v>
      </c>
    </row>
    <row r="1704" spans="1:5" ht="13" x14ac:dyDescent="0.15">
      <c r="A1704" s="32">
        <v>25</v>
      </c>
      <c r="B1704" s="33" t="s">
        <v>5129</v>
      </c>
      <c r="C1704" s="33" t="s">
        <v>315</v>
      </c>
      <c r="D1704" s="33">
        <v>0.13648196400172999</v>
      </c>
      <c r="E1704" s="33">
        <v>1</v>
      </c>
    </row>
    <row r="1705" spans="1:5" ht="13" x14ac:dyDescent="0.15">
      <c r="A1705" s="32">
        <v>25</v>
      </c>
      <c r="B1705" s="33" t="s">
        <v>5130</v>
      </c>
      <c r="C1705" s="33" t="s">
        <v>315</v>
      </c>
      <c r="D1705" s="33">
        <v>0.12860398046199101</v>
      </c>
      <c r="E1705" s="33">
        <v>1</v>
      </c>
    </row>
    <row r="1706" spans="1:5" ht="13" x14ac:dyDescent="0.15">
      <c r="A1706" s="32">
        <v>25</v>
      </c>
      <c r="B1706" s="33" t="s">
        <v>5131</v>
      </c>
      <c r="C1706" s="33" t="s">
        <v>315</v>
      </c>
      <c r="D1706" s="33">
        <v>0.11864675650081</v>
      </c>
      <c r="E1706" s="33">
        <v>1</v>
      </c>
    </row>
    <row r="1707" spans="1:5" ht="13" x14ac:dyDescent="0.15">
      <c r="A1707" s="32">
        <v>25</v>
      </c>
      <c r="B1707" s="33" t="s">
        <v>5132</v>
      </c>
      <c r="C1707" s="33" t="s">
        <v>315</v>
      </c>
      <c r="D1707" s="33">
        <v>3.5522457425069903E-2</v>
      </c>
      <c r="E1707" s="33">
        <v>1</v>
      </c>
    </row>
    <row r="1708" spans="1:5" ht="13" x14ac:dyDescent="0.15">
      <c r="A1708" s="32">
        <v>25</v>
      </c>
      <c r="B1708" s="33" t="s">
        <v>5133</v>
      </c>
      <c r="C1708" s="33" t="s">
        <v>315</v>
      </c>
      <c r="D1708" s="33">
        <v>2.7396238334089201E-2</v>
      </c>
      <c r="E1708" s="33">
        <v>1</v>
      </c>
    </row>
    <row r="1709" spans="1:5" ht="13" x14ac:dyDescent="0.15">
      <c r="A1709" s="32">
        <v>25</v>
      </c>
      <c r="B1709" s="33" t="s">
        <v>5134</v>
      </c>
      <c r="C1709" s="33" t="s">
        <v>315</v>
      </c>
      <c r="D1709" s="33">
        <v>2.6171335566540901E-2</v>
      </c>
      <c r="E1709" s="33">
        <v>1</v>
      </c>
    </row>
    <row r="1710" spans="1:5" ht="13" x14ac:dyDescent="0.15">
      <c r="A1710" s="32">
        <v>25</v>
      </c>
      <c r="B1710" s="33" t="s">
        <v>5135</v>
      </c>
      <c r="C1710" s="33" t="s">
        <v>315</v>
      </c>
      <c r="D1710" s="33">
        <v>2.2613684296840499E-2</v>
      </c>
      <c r="E1710" s="33">
        <v>1</v>
      </c>
    </row>
    <row r="1711" spans="1:5" ht="13" x14ac:dyDescent="0.15">
      <c r="A1711" s="32">
        <v>25</v>
      </c>
      <c r="B1711" s="33" t="s">
        <v>5136</v>
      </c>
      <c r="C1711" s="33" t="s">
        <v>315</v>
      </c>
      <c r="D1711" s="33">
        <v>2.1417172571660401E-2</v>
      </c>
      <c r="E1711" s="33">
        <v>1</v>
      </c>
    </row>
    <row r="1712" spans="1:5" ht="13" x14ac:dyDescent="0.15">
      <c r="A1712" s="32">
        <v>25</v>
      </c>
      <c r="B1712" s="33" t="s">
        <v>5137</v>
      </c>
      <c r="C1712" s="33" t="s">
        <v>315</v>
      </c>
      <c r="D1712" s="33">
        <v>2.0025136222352E-2</v>
      </c>
      <c r="E1712" s="33">
        <v>1</v>
      </c>
    </row>
    <row r="1713" spans="1:5" ht="13" x14ac:dyDescent="0.15">
      <c r="A1713" s="32">
        <v>25</v>
      </c>
      <c r="B1713" s="33" t="s">
        <v>5138</v>
      </c>
      <c r="C1713" s="33" t="s">
        <v>315</v>
      </c>
      <c r="D1713" s="33">
        <v>1.90285040458406E-2</v>
      </c>
      <c r="E1713" s="33">
        <v>1</v>
      </c>
    </row>
    <row r="1714" spans="1:5" ht="13" x14ac:dyDescent="0.15">
      <c r="A1714" s="32">
        <v>25</v>
      </c>
      <c r="B1714" s="33" t="s">
        <v>5139</v>
      </c>
      <c r="C1714" s="33" t="s">
        <v>315</v>
      </c>
      <c r="D1714" s="33">
        <v>1.78988705762856E-2</v>
      </c>
      <c r="E1714" s="33">
        <v>1</v>
      </c>
    </row>
    <row r="1715" spans="1:5" ht="13" x14ac:dyDescent="0.15">
      <c r="A1715" s="32">
        <v>25</v>
      </c>
      <c r="B1715" s="33" t="s">
        <v>5140</v>
      </c>
      <c r="C1715" s="33" t="s">
        <v>315</v>
      </c>
      <c r="D1715" s="33">
        <v>1.4261372421087401E-2</v>
      </c>
      <c r="E1715" s="33">
        <v>1</v>
      </c>
    </row>
    <row r="1716" spans="1:5" ht="13" x14ac:dyDescent="0.15">
      <c r="A1716" s="32">
        <v>25</v>
      </c>
      <c r="B1716" s="33" t="s">
        <v>5141</v>
      </c>
      <c r="C1716" s="33" t="s">
        <v>315</v>
      </c>
      <c r="D1716" s="33">
        <v>1.30931152392354E-2</v>
      </c>
      <c r="E1716" s="33">
        <v>1</v>
      </c>
    </row>
    <row r="1717" spans="1:5" ht="13" x14ac:dyDescent="0.15">
      <c r="A1717" s="32">
        <v>25</v>
      </c>
      <c r="B1717" s="33" t="s">
        <v>5142</v>
      </c>
      <c r="C1717" s="33" t="s">
        <v>315</v>
      </c>
      <c r="D1717" s="33">
        <v>1.2009538047983701E-2</v>
      </c>
      <c r="E1717" s="33">
        <v>1</v>
      </c>
    </row>
    <row r="1718" spans="1:5" ht="13" x14ac:dyDescent="0.15">
      <c r="A1718" s="32">
        <v>25</v>
      </c>
      <c r="B1718" s="33" t="s">
        <v>5143</v>
      </c>
      <c r="C1718" s="33" t="s">
        <v>315</v>
      </c>
      <c r="D1718" s="33">
        <v>9.6937015792205594E-3</v>
      </c>
      <c r="E1718" s="33">
        <v>1</v>
      </c>
    </row>
    <row r="1719" spans="1:5" ht="13" x14ac:dyDescent="0.15">
      <c r="A1719" s="32">
        <v>25</v>
      </c>
      <c r="B1719" s="33" t="s">
        <v>5144</v>
      </c>
      <c r="C1719" s="33" t="s">
        <v>315</v>
      </c>
      <c r="D1719" s="33">
        <v>9.6396432462012606E-3</v>
      </c>
      <c r="E1719" s="33">
        <v>1</v>
      </c>
    </row>
    <row r="1720" spans="1:5" ht="13" x14ac:dyDescent="0.15">
      <c r="A1720" s="32">
        <v>25</v>
      </c>
      <c r="B1720" s="33" t="s">
        <v>5145</v>
      </c>
      <c r="C1720" s="33" t="s">
        <v>315</v>
      </c>
      <c r="D1720" s="33">
        <v>8.2782583825749007E-3</v>
      </c>
      <c r="E1720" s="33">
        <v>1</v>
      </c>
    </row>
    <row r="1721" spans="1:5" ht="13" x14ac:dyDescent="0.15">
      <c r="A1721" s="32">
        <v>25</v>
      </c>
      <c r="B1721" s="33" t="s">
        <v>5146</v>
      </c>
      <c r="C1721" s="33" t="s">
        <v>315</v>
      </c>
      <c r="D1721" s="33">
        <v>7.2448780446265904E-3</v>
      </c>
      <c r="E1721" s="33">
        <v>1</v>
      </c>
    </row>
    <row r="1722" spans="1:5" ht="13" x14ac:dyDescent="0.15">
      <c r="A1722" s="32">
        <v>26</v>
      </c>
      <c r="B1722" s="33" t="s">
        <v>5147</v>
      </c>
      <c r="C1722" s="33">
        <v>0.84093499999999999</v>
      </c>
      <c r="D1722" s="33">
        <v>0.83692912231915395</v>
      </c>
      <c r="E1722" s="33">
        <v>1</v>
      </c>
    </row>
    <row r="1723" spans="1:5" ht="13" x14ac:dyDescent="0.15">
      <c r="A1723" s="32">
        <v>26</v>
      </c>
      <c r="B1723" s="33" t="s">
        <v>5148</v>
      </c>
      <c r="C1723" s="33">
        <v>0.147565</v>
      </c>
      <c r="D1723" s="33">
        <v>0.15100055775356999</v>
      </c>
      <c r="E1723" s="33">
        <v>1</v>
      </c>
    </row>
    <row r="1724" spans="1:5" ht="13" x14ac:dyDescent="0.15">
      <c r="A1724" s="32">
        <v>26</v>
      </c>
      <c r="B1724" s="33" t="s">
        <v>5149</v>
      </c>
      <c r="C1724" s="33">
        <v>1.14991E-2</v>
      </c>
      <c r="D1724" s="33" t="s">
        <v>315</v>
      </c>
      <c r="E1724" s="33" t="s">
        <v>315</v>
      </c>
    </row>
    <row r="1725" spans="1:5" ht="13" x14ac:dyDescent="0.15">
      <c r="A1725" s="32">
        <v>26</v>
      </c>
      <c r="B1725" s="33" t="s">
        <v>5150</v>
      </c>
      <c r="C1725" s="33">
        <v>1.60414E-3</v>
      </c>
      <c r="D1725" s="33" t="s">
        <v>315</v>
      </c>
      <c r="E1725" s="33" t="s">
        <v>315</v>
      </c>
    </row>
    <row r="1726" spans="1:5" ht="13" x14ac:dyDescent="0.15">
      <c r="A1726" s="32">
        <v>26</v>
      </c>
      <c r="B1726" s="33" t="s">
        <v>5151</v>
      </c>
      <c r="C1726" s="33">
        <v>1.4475499999999999E-3</v>
      </c>
      <c r="D1726" s="33" t="s">
        <v>315</v>
      </c>
      <c r="E1726" s="33" t="s">
        <v>315</v>
      </c>
    </row>
    <row r="1727" spans="1:5" ht="13" x14ac:dyDescent="0.15">
      <c r="A1727" s="32">
        <v>26</v>
      </c>
      <c r="B1727" s="33" t="s">
        <v>5152</v>
      </c>
      <c r="C1727" s="33">
        <v>1.3016499999999999E-3</v>
      </c>
      <c r="D1727" s="33" t="s">
        <v>315</v>
      </c>
      <c r="E1727" s="33" t="s">
        <v>315</v>
      </c>
    </row>
    <row r="1728" spans="1:5" ht="13" x14ac:dyDescent="0.15">
      <c r="A1728" s="32">
        <v>26</v>
      </c>
      <c r="B1728" s="33" t="s">
        <v>5153</v>
      </c>
      <c r="C1728" s="33">
        <v>1.2874E-3</v>
      </c>
      <c r="D1728" s="33" t="s">
        <v>315</v>
      </c>
      <c r="E1728" s="33" t="s">
        <v>315</v>
      </c>
    </row>
    <row r="1729" spans="1:5" ht="13" x14ac:dyDescent="0.15">
      <c r="A1729" s="32">
        <v>26</v>
      </c>
      <c r="B1729" s="33" t="s">
        <v>5154</v>
      </c>
      <c r="C1729" s="33">
        <v>1.2181799999999999E-3</v>
      </c>
      <c r="D1729" s="33" t="s">
        <v>315</v>
      </c>
      <c r="E1729" s="33" t="s">
        <v>315</v>
      </c>
    </row>
    <row r="1730" spans="1:5" ht="13" x14ac:dyDescent="0.15">
      <c r="A1730" s="32">
        <v>26</v>
      </c>
      <c r="B1730" s="33" t="s">
        <v>5155</v>
      </c>
      <c r="C1730" s="33">
        <v>1.17801E-3</v>
      </c>
      <c r="D1730" s="33" t="s">
        <v>315</v>
      </c>
      <c r="E1730" s="33" t="s">
        <v>315</v>
      </c>
    </row>
    <row r="1731" spans="1:5" ht="13" x14ac:dyDescent="0.15">
      <c r="A1731" s="32">
        <v>26</v>
      </c>
      <c r="B1731" s="33" t="s">
        <v>5156</v>
      </c>
      <c r="C1731" s="33">
        <v>1.16639E-3</v>
      </c>
      <c r="D1731" s="33" t="s">
        <v>315</v>
      </c>
      <c r="E1731" s="33" t="s">
        <v>315</v>
      </c>
    </row>
    <row r="1732" spans="1:5" ht="13" x14ac:dyDescent="0.15">
      <c r="A1732" s="32">
        <v>26</v>
      </c>
      <c r="B1732" s="33" t="s">
        <v>5157</v>
      </c>
      <c r="C1732" s="33">
        <v>1.1570700000000001E-3</v>
      </c>
      <c r="D1732" s="33" t="s">
        <v>315</v>
      </c>
      <c r="E1732" s="33" t="s">
        <v>315</v>
      </c>
    </row>
    <row r="1733" spans="1:5" ht="13" x14ac:dyDescent="0.15">
      <c r="A1733" s="32">
        <v>26</v>
      </c>
      <c r="B1733" s="33" t="s">
        <v>5158</v>
      </c>
      <c r="C1733" s="33">
        <v>1.1555000000000001E-3</v>
      </c>
      <c r="D1733" s="33" t="s">
        <v>315</v>
      </c>
      <c r="E1733" s="33" t="s">
        <v>315</v>
      </c>
    </row>
    <row r="1734" spans="1:5" ht="13" x14ac:dyDescent="0.15">
      <c r="A1734" s="32">
        <v>26</v>
      </c>
      <c r="B1734" s="33" t="s">
        <v>5159</v>
      </c>
      <c r="C1734" s="33">
        <v>1.1529400000000001E-3</v>
      </c>
      <c r="D1734" s="33" t="s">
        <v>315</v>
      </c>
      <c r="E1734" s="33" t="s">
        <v>315</v>
      </c>
    </row>
    <row r="1735" spans="1:5" ht="13" x14ac:dyDescent="0.15">
      <c r="A1735" s="32">
        <v>26</v>
      </c>
      <c r="B1735" s="33" t="s">
        <v>5160</v>
      </c>
      <c r="C1735" s="33">
        <v>1.1198499999999999E-3</v>
      </c>
      <c r="D1735" s="33" t="s">
        <v>315</v>
      </c>
      <c r="E1735" s="33" t="s">
        <v>315</v>
      </c>
    </row>
    <row r="1736" spans="1:5" ht="13" x14ac:dyDescent="0.15">
      <c r="A1736" s="32">
        <v>26</v>
      </c>
      <c r="B1736" s="33" t="s">
        <v>5161</v>
      </c>
      <c r="C1736" s="33">
        <v>1.10498E-3</v>
      </c>
      <c r="D1736" s="33" t="s">
        <v>315</v>
      </c>
      <c r="E1736" s="33" t="s">
        <v>315</v>
      </c>
    </row>
    <row r="1737" spans="1:5" ht="13" x14ac:dyDescent="0.15">
      <c r="A1737" s="32">
        <v>26</v>
      </c>
      <c r="B1737" s="33" t="s">
        <v>5162</v>
      </c>
      <c r="C1737" s="33">
        <v>1.09738E-3</v>
      </c>
      <c r="D1737" s="33" t="s">
        <v>315</v>
      </c>
      <c r="E1737" s="33" t="s">
        <v>315</v>
      </c>
    </row>
    <row r="1738" spans="1:5" ht="13" x14ac:dyDescent="0.15">
      <c r="A1738" s="32">
        <v>26</v>
      </c>
      <c r="B1738" s="33" t="s">
        <v>5163</v>
      </c>
      <c r="C1738" s="33">
        <v>1.0948900000000001E-3</v>
      </c>
      <c r="D1738" s="33" t="s">
        <v>315</v>
      </c>
      <c r="E1738" s="33" t="s">
        <v>315</v>
      </c>
    </row>
    <row r="1739" spans="1:5" ht="13" x14ac:dyDescent="0.15">
      <c r="A1739" s="32">
        <v>26</v>
      </c>
      <c r="B1739" s="33" t="s">
        <v>5164</v>
      </c>
      <c r="C1739" s="33">
        <v>1.0914099999999999E-3</v>
      </c>
      <c r="D1739" s="33" t="s">
        <v>315</v>
      </c>
      <c r="E1739" s="33" t="s">
        <v>315</v>
      </c>
    </row>
    <row r="1740" spans="1:5" ht="13" x14ac:dyDescent="0.15">
      <c r="A1740" s="32">
        <v>26</v>
      </c>
      <c r="B1740" s="33" t="s">
        <v>5165</v>
      </c>
      <c r="C1740" s="33">
        <v>1.0466500000000001E-3</v>
      </c>
      <c r="D1740" s="33" t="s">
        <v>315</v>
      </c>
      <c r="E1740" s="33" t="s">
        <v>315</v>
      </c>
    </row>
    <row r="1741" spans="1:5" ht="13" x14ac:dyDescent="0.15">
      <c r="A1741" s="32">
        <v>26</v>
      </c>
      <c r="B1741" s="33" t="s">
        <v>5166</v>
      </c>
      <c r="C1741" s="33">
        <v>1.01953E-3</v>
      </c>
      <c r="D1741" s="33" t="s">
        <v>315</v>
      </c>
      <c r="E1741" s="33" t="s">
        <v>315</v>
      </c>
    </row>
    <row r="1742" spans="1:5" ht="13" x14ac:dyDescent="0.15">
      <c r="A1742" s="32">
        <v>26</v>
      </c>
      <c r="B1742" s="33" t="s">
        <v>5167</v>
      </c>
      <c r="C1742" s="33">
        <v>8.8132200000000003E-4</v>
      </c>
      <c r="D1742" s="33" t="s">
        <v>315</v>
      </c>
      <c r="E1742" s="33" t="s">
        <v>315</v>
      </c>
    </row>
    <row r="1743" spans="1:5" ht="13" x14ac:dyDescent="0.15">
      <c r="A1743" s="32">
        <v>26</v>
      </c>
      <c r="B1743" s="33" t="s">
        <v>5168</v>
      </c>
      <c r="C1743" s="33">
        <v>6.9828200000000005E-4</v>
      </c>
      <c r="D1743" s="33" t="s">
        <v>315</v>
      </c>
      <c r="E1743" s="33" t="s">
        <v>315</v>
      </c>
    </row>
    <row r="1744" spans="1:5" ht="13" x14ac:dyDescent="0.15">
      <c r="A1744" s="32">
        <v>26</v>
      </c>
      <c r="B1744" s="33" t="s">
        <v>5169</v>
      </c>
      <c r="C1744" s="33">
        <v>6.4050999999999995E-4</v>
      </c>
      <c r="D1744" s="33" t="s">
        <v>315</v>
      </c>
      <c r="E1744" s="33" t="s">
        <v>315</v>
      </c>
    </row>
    <row r="1745" spans="1:5" ht="13" x14ac:dyDescent="0.15">
      <c r="A1745" s="32">
        <v>26</v>
      </c>
      <c r="B1745" s="33" t="s">
        <v>5170</v>
      </c>
      <c r="C1745" s="33">
        <v>6.0982099999999997E-4</v>
      </c>
      <c r="D1745" s="33" t="s">
        <v>315</v>
      </c>
      <c r="E1745" s="33" t="s">
        <v>315</v>
      </c>
    </row>
    <row r="1746" spans="1:5" ht="13" x14ac:dyDescent="0.15">
      <c r="A1746" s="32">
        <v>26</v>
      </c>
      <c r="B1746" s="33" t="s">
        <v>5171</v>
      </c>
      <c r="C1746" s="33">
        <v>5.63081E-4</v>
      </c>
      <c r="D1746" s="33" t="s">
        <v>315</v>
      </c>
      <c r="E1746" s="33" t="s">
        <v>315</v>
      </c>
    </row>
    <row r="1747" spans="1:5" ht="13" x14ac:dyDescent="0.15">
      <c r="A1747" s="32">
        <v>26</v>
      </c>
      <c r="B1747" s="33" t="s">
        <v>5172</v>
      </c>
      <c r="C1747" s="33">
        <v>4.2902100000000002E-4</v>
      </c>
      <c r="D1747" s="33" t="s">
        <v>315</v>
      </c>
      <c r="E1747" s="33" t="s">
        <v>315</v>
      </c>
    </row>
    <row r="1748" spans="1:5" ht="13" x14ac:dyDescent="0.15">
      <c r="A1748" s="32">
        <v>26</v>
      </c>
      <c r="B1748" s="33" t="s">
        <v>5173</v>
      </c>
      <c r="C1748" s="33">
        <v>4.2454400000000001E-4</v>
      </c>
      <c r="D1748" s="33" t="s">
        <v>315</v>
      </c>
      <c r="E1748" s="33" t="s">
        <v>315</v>
      </c>
    </row>
    <row r="1749" spans="1:5" ht="13" x14ac:dyDescent="0.15">
      <c r="A1749" s="32">
        <v>26</v>
      </c>
      <c r="B1749" s="33" t="s">
        <v>5174</v>
      </c>
      <c r="C1749" s="33">
        <v>3.90713E-4</v>
      </c>
      <c r="D1749" s="33" t="s">
        <v>315</v>
      </c>
      <c r="E1749" s="33" t="s">
        <v>315</v>
      </c>
    </row>
    <row r="1750" spans="1:5" ht="13" x14ac:dyDescent="0.15">
      <c r="A1750" s="32">
        <v>26</v>
      </c>
      <c r="B1750" s="33" t="s">
        <v>5175</v>
      </c>
      <c r="C1750" s="33">
        <v>3.8918900000000002E-4</v>
      </c>
      <c r="D1750" s="33" t="s">
        <v>315</v>
      </c>
      <c r="E1750" s="33" t="s">
        <v>315</v>
      </c>
    </row>
    <row r="1751" spans="1:5" ht="13" x14ac:dyDescent="0.15">
      <c r="A1751" s="32">
        <v>26</v>
      </c>
      <c r="B1751" s="33" t="s">
        <v>5176</v>
      </c>
      <c r="C1751" s="33">
        <v>3.7895300000000002E-4</v>
      </c>
      <c r="D1751" s="33" t="s">
        <v>315</v>
      </c>
      <c r="E1751" s="33" t="s">
        <v>315</v>
      </c>
    </row>
    <row r="1752" spans="1:5" ht="13" x14ac:dyDescent="0.15">
      <c r="A1752" s="32">
        <v>26</v>
      </c>
      <c r="B1752" s="33" t="s">
        <v>5177</v>
      </c>
      <c r="C1752" s="33">
        <v>3.7172799999999999E-4</v>
      </c>
      <c r="D1752" s="33" t="s">
        <v>315</v>
      </c>
      <c r="E1752" s="33" t="s">
        <v>315</v>
      </c>
    </row>
    <row r="1753" spans="1:5" ht="13" x14ac:dyDescent="0.15">
      <c r="A1753" s="32">
        <v>26</v>
      </c>
      <c r="B1753" s="33" t="s">
        <v>5178</v>
      </c>
      <c r="C1753" s="33">
        <v>3.6775600000000001E-4</v>
      </c>
      <c r="D1753" s="33" t="s">
        <v>315</v>
      </c>
      <c r="E1753" s="33" t="s">
        <v>315</v>
      </c>
    </row>
    <row r="1754" spans="1:5" ht="13" x14ac:dyDescent="0.15">
      <c r="A1754" s="32">
        <v>26</v>
      </c>
      <c r="B1754" s="33" t="s">
        <v>5179</v>
      </c>
      <c r="C1754" s="33">
        <v>3.6220000000000002E-4</v>
      </c>
      <c r="D1754" s="33" t="s">
        <v>315</v>
      </c>
      <c r="E1754" s="33" t="s">
        <v>315</v>
      </c>
    </row>
    <row r="1755" spans="1:5" ht="13" x14ac:dyDescent="0.15">
      <c r="A1755" s="32">
        <v>26</v>
      </c>
      <c r="B1755" s="33" t="s">
        <v>5180</v>
      </c>
      <c r="C1755" s="33">
        <v>3.29587E-4</v>
      </c>
      <c r="D1755" s="33" t="s">
        <v>315</v>
      </c>
      <c r="E1755" s="33" t="s">
        <v>315</v>
      </c>
    </row>
    <row r="1756" spans="1:5" ht="13" x14ac:dyDescent="0.15">
      <c r="A1756" s="32">
        <v>26</v>
      </c>
      <c r="B1756" s="33" t="s">
        <v>5181</v>
      </c>
      <c r="C1756" s="33">
        <v>3.2646599999999997E-4</v>
      </c>
      <c r="D1756" s="33" t="s">
        <v>315</v>
      </c>
      <c r="E1756" s="33" t="s">
        <v>315</v>
      </c>
    </row>
    <row r="1757" spans="1:5" ht="13" x14ac:dyDescent="0.15">
      <c r="A1757" s="32">
        <v>26</v>
      </c>
      <c r="B1757" s="33" t="s">
        <v>5182</v>
      </c>
      <c r="C1757" s="33">
        <v>3.1845400000000002E-4</v>
      </c>
      <c r="D1757" s="33" t="s">
        <v>315</v>
      </c>
      <c r="E1757" s="33" t="s">
        <v>315</v>
      </c>
    </row>
    <row r="1758" spans="1:5" ht="13" x14ac:dyDescent="0.15">
      <c r="A1758" s="32">
        <v>26</v>
      </c>
      <c r="B1758" s="33" t="s">
        <v>5183</v>
      </c>
      <c r="C1758" s="33">
        <v>3.15736E-4</v>
      </c>
      <c r="D1758" s="33" t="s">
        <v>315</v>
      </c>
      <c r="E1758" s="33" t="s">
        <v>315</v>
      </c>
    </row>
    <row r="1759" spans="1:5" ht="13" x14ac:dyDescent="0.15">
      <c r="A1759" s="32">
        <v>26</v>
      </c>
      <c r="B1759" s="33" t="s">
        <v>5184</v>
      </c>
      <c r="C1759" s="33">
        <v>3.1375000000000001E-4</v>
      </c>
      <c r="D1759" s="33" t="s">
        <v>315</v>
      </c>
      <c r="E1759" s="33" t="s">
        <v>315</v>
      </c>
    </row>
    <row r="1760" spans="1:5" ht="13" x14ac:dyDescent="0.15">
      <c r="A1760" s="32">
        <v>26</v>
      </c>
      <c r="B1760" s="33" t="s">
        <v>5185</v>
      </c>
      <c r="C1760" s="33">
        <v>2.9574000000000001E-4</v>
      </c>
      <c r="D1760" s="33" t="s">
        <v>315</v>
      </c>
      <c r="E1760" s="33" t="s">
        <v>315</v>
      </c>
    </row>
    <row r="1761" spans="1:5" ht="13" x14ac:dyDescent="0.15">
      <c r="A1761" s="32">
        <v>26</v>
      </c>
      <c r="B1761" s="33" t="s">
        <v>5186</v>
      </c>
      <c r="C1761" s="33">
        <v>2.9570900000000001E-4</v>
      </c>
      <c r="D1761" s="33" t="s">
        <v>315</v>
      </c>
      <c r="E1761" s="33" t="s">
        <v>315</v>
      </c>
    </row>
    <row r="1762" spans="1:5" ht="13" x14ac:dyDescent="0.15">
      <c r="A1762" s="32">
        <v>26</v>
      </c>
      <c r="B1762" s="33" t="s">
        <v>5187</v>
      </c>
      <c r="C1762" s="33">
        <v>2.8621899999999999E-4</v>
      </c>
      <c r="D1762" s="33" t="s">
        <v>315</v>
      </c>
      <c r="E1762" s="33" t="s">
        <v>315</v>
      </c>
    </row>
    <row r="1763" spans="1:5" ht="13" x14ac:dyDescent="0.15">
      <c r="A1763" s="32">
        <v>26</v>
      </c>
      <c r="B1763" s="33" t="s">
        <v>5188</v>
      </c>
      <c r="C1763" s="33">
        <v>2.7257200000000001E-4</v>
      </c>
      <c r="D1763" s="33" t="s">
        <v>315</v>
      </c>
      <c r="E1763" s="33" t="s">
        <v>315</v>
      </c>
    </row>
    <row r="1764" spans="1:5" ht="13" x14ac:dyDescent="0.15">
      <c r="A1764" s="32">
        <v>26</v>
      </c>
      <c r="B1764" s="33" t="s">
        <v>5189</v>
      </c>
      <c r="C1764" s="33">
        <v>2.5854200000000001E-4</v>
      </c>
      <c r="D1764" s="33" t="s">
        <v>315</v>
      </c>
      <c r="E1764" s="33" t="s">
        <v>315</v>
      </c>
    </row>
    <row r="1765" spans="1:5" ht="13" x14ac:dyDescent="0.15">
      <c r="A1765" s="32">
        <v>26</v>
      </c>
      <c r="B1765" s="33" t="s">
        <v>5190</v>
      </c>
      <c r="C1765" s="33">
        <v>2.5662599999999998E-4</v>
      </c>
      <c r="D1765" s="33" t="s">
        <v>315</v>
      </c>
      <c r="E1765" s="33" t="s">
        <v>315</v>
      </c>
    </row>
    <row r="1766" spans="1:5" ht="13" x14ac:dyDescent="0.15">
      <c r="A1766" s="32">
        <v>26</v>
      </c>
      <c r="B1766" s="33" t="s">
        <v>5191</v>
      </c>
      <c r="C1766" s="33">
        <v>2.43541E-4</v>
      </c>
      <c r="D1766" s="33" t="s">
        <v>315</v>
      </c>
      <c r="E1766" s="33" t="s">
        <v>315</v>
      </c>
    </row>
    <row r="1767" spans="1:5" ht="13" x14ac:dyDescent="0.15">
      <c r="A1767" s="32">
        <v>26</v>
      </c>
      <c r="B1767" s="33" t="s">
        <v>5192</v>
      </c>
      <c r="C1767" s="33">
        <v>2.40091E-4</v>
      </c>
      <c r="D1767" s="33" t="s">
        <v>315</v>
      </c>
      <c r="E1767" s="33" t="s">
        <v>315</v>
      </c>
    </row>
    <row r="1768" spans="1:5" ht="13" x14ac:dyDescent="0.15">
      <c r="A1768" s="32">
        <v>26</v>
      </c>
      <c r="B1768" s="33" t="s">
        <v>5193</v>
      </c>
      <c r="C1768" s="33">
        <v>2.32308E-4</v>
      </c>
      <c r="D1768" s="33" t="s">
        <v>315</v>
      </c>
      <c r="E1768" s="33" t="s">
        <v>315</v>
      </c>
    </row>
    <row r="1769" spans="1:5" ht="13" x14ac:dyDescent="0.15">
      <c r="A1769" s="32">
        <v>26</v>
      </c>
      <c r="B1769" s="33" t="s">
        <v>5194</v>
      </c>
      <c r="C1769" s="33">
        <v>2.30573E-4</v>
      </c>
      <c r="D1769" s="33" t="s">
        <v>315</v>
      </c>
      <c r="E1769" s="33" t="s">
        <v>315</v>
      </c>
    </row>
    <row r="1770" spans="1:5" ht="13" x14ac:dyDescent="0.15">
      <c r="A1770" s="32">
        <v>26</v>
      </c>
      <c r="B1770" s="33" t="s">
        <v>5195</v>
      </c>
      <c r="C1770" s="33">
        <v>2.28562E-4</v>
      </c>
      <c r="D1770" s="33" t="s">
        <v>315</v>
      </c>
      <c r="E1770" s="33" t="s">
        <v>315</v>
      </c>
    </row>
    <row r="1771" spans="1:5" ht="13" x14ac:dyDescent="0.15">
      <c r="A1771" s="32">
        <v>26</v>
      </c>
      <c r="B1771" s="33" t="s">
        <v>5196</v>
      </c>
      <c r="C1771" s="33">
        <v>2.2341200000000001E-4</v>
      </c>
      <c r="D1771" s="33" t="s">
        <v>315</v>
      </c>
      <c r="E1771" s="33" t="s">
        <v>315</v>
      </c>
    </row>
    <row r="1772" spans="1:5" ht="13" x14ac:dyDescent="0.15">
      <c r="A1772" s="32">
        <v>26</v>
      </c>
      <c r="B1772" s="33" t="s">
        <v>5197</v>
      </c>
      <c r="C1772" s="33">
        <v>2.1730600000000001E-4</v>
      </c>
      <c r="D1772" s="33" t="s">
        <v>315</v>
      </c>
      <c r="E1772" s="33" t="s">
        <v>315</v>
      </c>
    </row>
    <row r="1773" spans="1:5" ht="13" x14ac:dyDescent="0.15">
      <c r="A1773" s="32">
        <v>26</v>
      </c>
      <c r="B1773" s="33" t="s">
        <v>5198</v>
      </c>
      <c r="C1773" s="33">
        <v>2.1632199999999999E-4</v>
      </c>
      <c r="D1773" s="33" t="s">
        <v>315</v>
      </c>
      <c r="E1773" s="33" t="s">
        <v>315</v>
      </c>
    </row>
    <row r="1774" spans="1:5" ht="13" x14ac:dyDescent="0.15">
      <c r="A1774" s="32">
        <v>26</v>
      </c>
      <c r="B1774" s="33" t="s">
        <v>5199</v>
      </c>
      <c r="C1774" s="33">
        <v>2.13496E-4</v>
      </c>
      <c r="D1774" s="33" t="s">
        <v>315</v>
      </c>
      <c r="E1774" s="33" t="s">
        <v>315</v>
      </c>
    </row>
    <row r="1775" spans="1:5" ht="13" x14ac:dyDescent="0.15">
      <c r="A1775" s="32">
        <v>26</v>
      </c>
      <c r="B1775" s="33" t="s">
        <v>5200</v>
      </c>
      <c r="C1775" s="33">
        <v>2.1275800000000001E-4</v>
      </c>
      <c r="D1775" s="33" t="s">
        <v>315</v>
      </c>
      <c r="E1775" s="33" t="s">
        <v>315</v>
      </c>
    </row>
    <row r="1776" spans="1:5" ht="13" x14ac:dyDescent="0.15">
      <c r="A1776" s="32">
        <v>26</v>
      </c>
      <c r="B1776" s="33" t="s">
        <v>5201</v>
      </c>
      <c r="C1776" s="33">
        <v>2.08889E-4</v>
      </c>
      <c r="D1776" s="33" t="s">
        <v>315</v>
      </c>
      <c r="E1776" s="33" t="s">
        <v>315</v>
      </c>
    </row>
    <row r="1777" spans="1:5" ht="13" x14ac:dyDescent="0.15">
      <c r="A1777" s="32">
        <v>26</v>
      </c>
      <c r="B1777" s="33" t="s">
        <v>5202</v>
      </c>
      <c r="C1777" s="33">
        <v>2.0336400000000001E-4</v>
      </c>
      <c r="D1777" s="33" t="s">
        <v>315</v>
      </c>
      <c r="E1777" s="33" t="s">
        <v>315</v>
      </c>
    </row>
    <row r="1778" spans="1:5" ht="13" x14ac:dyDescent="0.15">
      <c r="A1778" s="32">
        <v>26</v>
      </c>
      <c r="B1778" s="33" t="s">
        <v>5203</v>
      </c>
      <c r="C1778" s="33">
        <v>2.0305900000000001E-4</v>
      </c>
      <c r="D1778" s="33" t="s">
        <v>315</v>
      </c>
      <c r="E1778" s="33" t="s">
        <v>315</v>
      </c>
    </row>
    <row r="1779" spans="1:5" ht="13" x14ac:dyDescent="0.15">
      <c r="A1779" s="32">
        <v>26</v>
      </c>
      <c r="B1779" s="33" t="s">
        <v>5204</v>
      </c>
      <c r="C1779" s="33">
        <v>1.9663800000000001E-4</v>
      </c>
      <c r="D1779" s="33" t="s">
        <v>315</v>
      </c>
      <c r="E1779" s="33" t="s">
        <v>315</v>
      </c>
    </row>
    <row r="1780" spans="1:5" ht="13" x14ac:dyDescent="0.15">
      <c r="A1780" s="32">
        <v>26</v>
      </c>
      <c r="B1780" s="33" t="s">
        <v>5205</v>
      </c>
      <c r="C1780" s="33">
        <v>1.95863E-4</v>
      </c>
      <c r="D1780" s="33" t="s">
        <v>315</v>
      </c>
      <c r="E1780" s="33" t="s">
        <v>315</v>
      </c>
    </row>
    <row r="1781" spans="1:5" ht="13" x14ac:dyDescent="0.15">
      <c r="A1781" s="32">
        <v>26</v>
      </c>
      <c r="B1781" s="33" t="s">
        <v>5206</v>
      </c>
      <c r="C1781" s="33">
        <v>1.8639899999999999E-4</v>
      </c>
      <c r="D1781" s="33" t="s">
        <v>315</v>
      </c>
      <c r="E1781" s="33" t="s">
        <v>315</v>
      </c>
    </row>
    <row r="1782" spans="1:5" ht="13" x14ac:dyDescent="0.15">
      <c r="A1782" s="32">
        <v>26</v>
      </c>
      <c r="B1782" s="33" t="s">
        <v>5207</v>
      </c>
      <c r="C1782" s="33">
        <v>1.82358E-4</v>
      </c>
      <c r="D1782" s="33" t="s">
        <v>315</v>
      </c>
      <c r="E1782" s="33" t="s">
        <v>315</v>
      </c>
    </row>
    <row r="1783" spans="1:5" ht="13" x14ac:dyDescent="0.15">
      <c r="A1783" s="32">
        <v>26</v>
      </c>
      <c r="B1783" s="33" t="s">
        <v>5208</v>
      </c>
      <c r="C1783" s="33">
        <v>1.71058E-4</v>
      </c>
      <c r="D1783" s="33" t="s">
        <v>315</v>
      </c>
      <c r="E1783" s="33" t="s">
        <v>315</v>
      </c>
    </row>
    <row r="1784" spans="1:5" ht="13" x14ac:dyDescent="0.15">
      <c r="A1784" s="32">
        <v>26</v>
      </c>
      <c r="B1784" s="33" t="s">
        <v>5209</v>
      </c>
      <c r="C1784" s="33">
        <v>1.6688200000000001E-4</v>
      </c>
      <c r="D1784" s="33" t="s">
        <v>315</v>
      </c>
      <c r="E1784" s="33" t="s">
        <v>315</v>
      </c>
    </row>
    <row r="1785" spans="1:5" ht="13" x14ac:dyDescent="0.15">
      <c r="A1785" s="32">
        <v>26</v>
      </c>
      <c r="B1785" s="33" t="s">
        <v>5210</v>
      </c>
      <c r="C1785" s="33">
        <v>1.6588900000000001E-4</v>
      </c>
      <c r="D1785" s="33" t="s">
        <v>315</v>
      </c>
      <c r="E1785" s="33" t="s">
        <v>315</v>
      </c>
    </row>
    <row r="1786" spans="1:5" ht="13" x14ac:dyDescent="0.15">
      <c r="A1786" s="32">
        <v>26</v>
      </c>
      <c r="B1786" s="33" t="s">
        <v>5211</v>
      </c>
      <c r="C1786" s="33">
        <v>1.65401E-4</v>
      </c>
      <c r="D1786" s="33" t="s">
        <v>315</v>
      </c>
      <c r="E1786" s="33" t="s">
        <v>315</v>
      </c>
    </row>
    <row r="1787" spans="1:5" ht="13" x14ac:dyDescent="0.15">
      <c r="A1787" s="32">
        <v>26</v>
      </c>
      <c r="B1787" s="33" t="s">
        <v>5212</v>
      </c>
      <c r="C1787" s="33">
        <v>1.6468900000000001E-4</v>
      </c>
      <c r="D1787" s="33" t="s">
        <v>315</v>
      </c>
      <c r="E1787" s="33" t="s">
        <v>315</v>
      </c>
    </row>
    <row r="1788" spans="1:5" ht="13" x14ac:dyDescent="0.15">
      <c r="A1788" s="32">
        <v>26</v>
      </c>
      <c r="B1788" s="33" t="s">
        <v>5213</v>
      </c>
      <c r="C1788" s="33">
        <v>1.62984E-4</v>
      </c>
      <c r="D1788" s="33" t="s">
        <v>315</v>
      </c>
      <c r="E1788" s="33" t="s">
        <v>315</v>
      </c>
    </row>
    <row r="1789" spans="1:5" ht="13" x14ac:dyDescent="0.15">
      <c r="A1789" s="32">
        <v>26</v>
      </c>
      <c r="B1789" s="33" t="s">
        <v>5214</v>
      </c>
      <c r="C1789" s="33">
        <v>1.5467500000000001E-4</v>
      </c>
      <c r="D1789" s="33" t="s">
        <v>315</v>
      </c>
      <c r="E1789" s="33" t="s">
        <v>315</v>
      </c>
    </row>
    <row r="1790" spans="1:5" ht="13" x14ac:dyDescent="0.15">
      <c r="A1790" s="32">
        <v>26</v>
      </c>
      <c r="B1790" s="33" t="s">
        <v>5215</v>
      </c>
      <c r="C1790" s="33">
        <v>1.51383E-4</v>
      </c>
      <c r="D1790" s="33" t="s">
        <v>315</v>
      </c>
      <c r="E1790" s="33" t="s">
        <v>315</v>
      </c>
    </row>
    <row r="1791" spans="1:5" ht="13" x14ac:dyDescent="0.15">
      <c r="A1791" s="32">
        <v>26</v>
      </c>
      <c r="B1791" s="33" t="s">
        <v>5216</v>
      </c>
      <c r="C1791" s="33">
        <v>1.4832199999999999E-4</v>
      </c>
      <c r="D1791" s="33" t="s">
        <v>315</v>
      </c>
      <c r="E1791" s="33" t="s">
        <v>315</v>
      </c>
    </row>
    <row r="1792" spans="1:5" ht="13" x14ac:dyDescent="0.15">
      <c r="A1792" s="32">
        <v>26</v>
      </c>
      <c r="B1792" s="33" t="s">
        <v>5217</v>
      </c>
      <c r="C1792" s="33">
        <v>1.42263E-4</v>
      </c>
      <c r="D1792" s="33" t="s">
        <v>315</v>
      </c>
      <c r="E1792" s="33" t="s">
        <v>315</v>
      </c>
    </row>
    <row r="1793" spans="1:5" ht="13" x14ac:dyDescent="0.15">
      <c r="A1793" s="32">
        <v>26</v>
      </c>
      <c r="B1793" s="33" t="s">
        <v>5218</v>
      </c>
      <c r="C1793" s="33">
        <v>1.39901E-4</v>
      </c>
      <c r="D1793" s="33" t="s">
        <v>315</v>
      </c>
      <c r="E1793" s="33" t="s">
        <v>315</v>
      </c>
    </row>
    <row r="1794" spans="1:5" ht="13" x14ac:dyDescent="0.15">
      <c r="A1794" s="32">
        <v>26</v>
      </c>
      <c r="B1794" s="33" t="s">
        <v>5219</v>
      </c>
      <c r="C1794" s="33">
        <v>1.3918399999999999E-4</v>
      </c>
      <c r="D1794" s="33" t="s">
        <v>315</v>
      </c>
      <c r="E1794" s="33" t="s">
        <v>315</v>
      </c>
    </row>
    <row r="1795" spans="1:5" ht="13" x14ac:dyDescent="0.15">
      <c r="A1795" s="32">
        <v>26</v>
      </c>
      <c r="B1795" s="33" t="s">
        <v>5220</v>
      </c>
      <c r="C1795" s="33">
        <v>1.37236E-4</v>
      </c>
      <c r="D1795" s="33" t="s">
        <v>315</v>
      </c>
      <c r="E1795" s="33" t="s">
        <v>315</v>
      </c>
    </row>
    <row r="1796" spans="1:5" ht="13" x14ac:dyDescent="0.15">
      <c r="A1796" s="32">
        <v>26</v>
      </c>
      <c r="B1796" s="33" t="s">
        <v>5221</v>
      </c>
      <c r="C1796" s="33">
        <v>1.3597300000000001E-4</v>
      </c>
      <c r="D1796" s="33" t="s">
        <v>315</v>
      </c>
      <c r="E1796" s="33" t="s">
        <v>315</v>
      </c>
    </row>
    <row r="1797" spans="1:5" ht="13" x14ac:dyDescent="0.15">
      <c r="A1797" s="32">
        <v>26</v>
      </c>
      <c r="B1797" s="33" t="s">
        <v>5222</v>
      </c>
      <c r="C1797" s="33">
        <v>1.30228E-4</v>
      </c>
      <c r="D1797" s="33" t="s">
        <v>315</v>
      </c>
      <c r="E1797" s="33" t="s">
        <v>315</v>
      </c>
    </row>
    <row r="1798" spans="1:5" ht="13" x14ac:dyDescent="0.15">
      <c r="A1798" s="32">
        <v>26</v>
      </c>
      <c r="B1798" s="33" t="s">
        <v>5223</v>
      </c>
      <c r="C1798" s="33">
        <v>1.29858E-4</v>
      </c>
      <c r="D1798" s="33" t="s">
        <v>315</v>
      </c>
      <c r="E1798" s="33" t="s">
        <v>315</v>
      </c>
    </row>
    <row r="1799" spans="1:5" ht="13" x14ac:dyDescent="0.15">
      <c r="A1799" s="32">
        <v>26</v>
      </c>
      <c r="B1799" s="33" t="s">
        <v>5224</v>
      </c>
      <c r="C1799" s="33">
        <v>1.28875E-4</v>
      </c>
      <c r="D1799" s="33" t="s">
        <v>315</v>
      </c>
      <c r="E1799" s="33" t="s">
        <v>315</v>
      </c>
    </row>
    <row r="1800" spans="1:5" ht="13" x14ac:dyDescent="0.15">
      <c r="A1800" s="32">
        <v>26</v>
      </c>
      <c r="B1800" s="33" t="s">
        <v>5225</v>
      </c>
      <c r="C1800" s="33">
        <v>1.26704E-4</v>
      </c>
      <c r="D1800" s="33" t="s">
        <v>315</v>
      </c>
      <c r="E1800" s="33" t="s">
        <v>315</v>
      </c>
    </row>
    <row r="1801" spans="1:5" ht="13" x14ac:dyDescent="0.15">
      <c r="A1801" s="32">
        <v>26</v>
      </c>
      <c r="B1801" s="33" t="s">
        <v>5226</v>
      </c>
      <c r="C1801" s="33">
        <v>1.2618899999999999E-4</v>
      </c>
      <c r="D1801" s="33" t="s">
        <v>315</v>
      </c>
      <c r="E1801" s="33" t="s">
        <v>315</v>
      </c>
    </row>
    <row r="1802" spans="1:5" ht="13" x14ac:dyDescent="0.15">
      <c r="A1802" s="32">
        <v>26</v>
      </c>
      <c r="B1802" s="33" t="s">
        <v>5227</v>
      </c>
      <c r="C1802" s="33">
        <v>1.2003299999999999E-4</v>
      </c>
      <c r="D1802" s="33" t="s">
        <v>315</v>
      </c>
      <c r="E1802" s="33" t="s">
        <v>315</v>
      </c>
    </row>
    <row r="1803" spans="1:5" ht="13" x14ac:dyDescent="0.15">
      <c r="A1803" s="32">
        <v>26</v>
      </c>
      <c r="B1803" s="33" t="s">
        <v>5228</v>
      </c>
      <c r="C1803" s="33">
        <v>1.19029E-4</v>
      </c>
      <c r="D1803" s="33" t="s">
        <v>315</v>
      </c>
      <c r="E1803" s="33" t="s">
        <v>315</v>
      </c>
    </row>
    <row r="1804" spans="1:5" ht="13" x14ac:dyDescent="0.15">
      <c r="A1804" s="32">
        <v>26</v>
      </c>
      <c r="B1804" s="33" t="s">
        <v>5229</v>
      </c>
      <c r="C1804" s="33">
        <v>1.18317E-4</v>
      </c>
      <c r="D1804" s="33" t="s">
        <v>315</v>
      </c>
      <c r="E1804" s="33" t="s">
        <v>315</v>
      </c>
    </row>
    <row r="1805" spans="1:5" ht="13" x14ac:dyDescent="0.15">
      <c r="A1805" s="32">
        <v>26</v>
      </c>
      <c r="B1805" s="33" t="s">
        <v>5230</v>
      </c>
      <c r="C1805" s="33">
        <v>1.15988E-4</v>
      </c>
      <c r="D1805" s="33" t="s">
        <v>315</v>
      </c>
      <c r="E1805" s="33" t="s">
        <v>315</v>
      </c>
    </row>
    <row r="1806" spans="1:5" ht="13" x14ac:dyDescent="0.15">
      <c r="A1806" s="32">
        <v>26</v>
      </c>
      <c r="B1806" s="33" t="s">
        <v>5231</v>
      </c>
      <c r="C1806" s="33">
        <v>1.14311E-4</v>
      </c>
      <c r="D1806" s="33" t="s">
        <v>315</v>
      </c>
      <c r="E1806" s="33" t="s">
        <v>315</v>
      </c>
    </row>
    <row r="1807" spans="1:5" ht="13" x14ac:dyDescent="0.15">
      <c r="A1807" s="32">
        <v>26</v>
      </c>
      <c r="B1807" s="33" t="s">
        <v>5232</v>
      </c>
      <c r="C1807" s="33">
        <v>1.1320900000000001E-4</v>
      </c>
      <c r="D1807" s="33" t="s">
        <v>315</v>
      </c>
      <c r="E1807" s="33" t="s">
        <v>315</v>
      </c>
    </row>
    <row r="1808" spans="1:5" ht="13" x14ac:dyDescent="0.15">
      <c r="A1808" s="32">
        <v>26</v>
      </c>
      <c r="B1808" s="33" t="s">
        <v>5233</v>
      </c>
      <c r="C1808" s="33">
        <v>1.1250499999999999E-4</v>
      </c>
      <c r="D1808" s="33" t="s">
        <v>315</v>
      </c>
      <c r="E1808" s="33" t="s">
        <v>315</v>
      </c>
    </row>
    <row r="1809" spans="1:5" ht="13" x14ac:dyDescent="0.15">
      <c r="A1809" s="32">
        <v>26</v>
      </c>
      <c r="B1809" s="33" t="s">
        <v>5234</v>
      </c>
      <c r="C1809" s="33">
        <v>1.11136E-4</v>
      </c>
      <c r="D1809" s="33" t="s">
        <v>315</v>
      </c>
      <c r="E1809" s="33" t="s">
        <v>315</v>
      </c>
    </row>
    <row r="1810" spans="1:5" ht="13" x14ac:dyDescent="0.15">
      <c r="A1810" s="32">
        <v>26</v>
      </c>
      <c r="B1810" s="33" t="s">
        <v>5235</v>
      </c>
      <c r="C1810" s="33">
        <v>1.1018600000000001E-4</v>
      </c>
      <c r="D1810" s="33" t="s">
        <v>315</v>
      </c>
      <c r="E1810" s="33" t="s">
        <v>315</v>
      </c>
    </row>
    <row r="1811" spans="1:5" ht="13" x14ac:dyDescent="0.15">
      <c r="A1811" s="32">
        <v>26</v>
      </c>
      <c r="B1811" s="33" t="s">
        <v>5236</v>
      </c>
      <c r="C1811" s="33">
        <v>1.09689E-4</v>
      </c>
      <c r="D1811" s="33" t="s">
        <v>315</v>
      </c>
      <c r="E1811" s="33" t="s">
        <v>315</v>
      </c>
    </row>
    <row r="1812" spans="1:5" ht="13" x14ac:dyDescent="0.15">
      <c r="A1812" s="32">
        <v>26</v>
      </c>
      <c r="B1812" s="33" t="s">
        <v>5237</v>
      </c>
      <c r="C1812" s="33">
        <v>1.09053E-4</v>
      </c>
      <c r="D1812" s="33" t="s">
        <v>315</v>
      </c>
      <c r="E1812" s="33" t="s">
        <v>315</v>
      </c>
    </row>
    <row r="1813" spans="1:5" ht="13" x14ac:dyDescent="0.15">
      <c r="A1813" s="32">
        <v>26</v>
      </c>
      <c r="B1813" s="33" t="s">
        <v>5238</v>
      </c>
      <c r="C1813" s="33">
        <v>1.0787E-4</v>
      </c>
      <c r="D1813" s="33" t="s">
        <v>315</v>
      </c>
      <c r="E1813" s="33" t="s">
        <v>315</v>
      </c>
    </row>
    <row r="1814" spans="1:5" ht="13" x14ac:dyDescent="0.15">
      <c r="A1814" s="32">
        <v>26</v>
      </c>
      <c r="B1814" s="33" t="s">
        <v>5239</v>
      </c>
      <c r="C1814" s="33">
        <v>1.05635E-4</v>
      </c>
      <c r="D1814" s="33" t="s">
        <v>315</v>
      </c>
      <c r="E1814" s="33" t="s">
        <v>315</v>
      </c>
    </row>
    <row r="1815" spans="1:5" ht="13" x14ac:dyDescent="0.15">
      <c r="A1815" s="32">
        <v>26</v>
      </c>
      <c r="B1815" s="33" t="s">
        <v>5240</v>
      </c>
      <c r="C1815" s="33">
        <v>1.05227E-4</v>
      </c>
      <c r="D1815" s="33" t="s">
        <v>315</v>
      </c>
      <c r="E1815" s="33" t="s">
        <v>315</v>
      </c>
    </row>
    <row r="1816" spans="1:5" ht="13" x14ac:dyDescent="0.15">
      <c r="A1816" s="32">
        <v>26</v>
      </c>
      <c r="B1816" s="33" t="s">
        <v>5241</v>
      </c>
      <c r="C1816" s="33">
        <v>1.05059E-4</v>
      </c>
      <c r="D1816" s="33" t="s">
        <v>315</v>
      </c>
      <c r="E1816" s="33" t="s">
        <v>315</v>
      </c>
    </row>
    <row r="1817" spans="1:5" ht="13" x14ac:dyDescent="0.15">
      <c r="A1817" s="32">
        <v>26</v>
      </c>
      <c r="B1817" s="33" t="s">
        <v>5242</v>
      </c>
      <c r="C1817" s="33">
        <v>1.0432799999999999E-4</v>
      </c>
      <c r="D1817" s="33" t="s">
        <v>315</v>
      </c>
      <c r="E1817" s="33" t="s">
        <v>315</v>
      </c>
    </row>
    <row r="1818" spans="1:5" ht="13" x14ac:dyDescent="0.15">
      <c r="A1818" s="32">
        <v>26</v>
      </c>
      <c r="B1818" s="33" t="s">
        <v>5243</v>
      </c>
      <c r="C1818" s="38">
        <v>9.9412800000000005E-5</v>
      </c>
      <c r="D1818" s="33" t="s">
        <v>315</v>
      </c>
      <c r="E1818" s="33" t="s">
        <v>315</v>
      </c>
    </row>
    <row r="1819" spans="1:5" ht="13" x14ac:dyDescent="0.15">
      <c r="A1819" s="32">
        <v>26</v>
      </c>
      <c r="B1819" s="33" t="s">
        <v>5244</v>
      </c>
      <c r="C1819" s="38">
        <v>9.8994399999999995E-5</v>
      </c>
      <c r="D1819" s="33" t="s">
        <v>315</v>
      </c>
      <c r="E1819" s="33" t="s">
        <v>315</v>
      </c>
    </row>
    <row r="1820" spans="1:5" ht="13" x14ac:dyDescent="0.15">
      <c r="A1820" s="32">
        <v>26</v>
      </c>
      <c r="B1820" s="33" t="s">
        <v>5245</v>
      </c>
      <c r="C1820" s="38">
        <v>9.8729300000000004E-5</v>
      </c>
      <c r="D1820" s="33" t="s">
        <v>315</v>
      </c>
      <c r="E1820" s="33" t="s">
        <v>315</v>
      </c>
    </row>
    <row r="1821" spans="1:5" ht="13" x14ac:dyDescent="0.15">
      <c r="A1821" s="32">
        <v>26</v>
      </c>
      <c r="B1821" s="33" t="s">
        <v>5246</v>
      </c>
      <c r="C1821" s="38">
        <v>9.8222700000000004E-5</v>
      </c>
      <c r="D1821" s="33" t="s">
        <v>315</v>
      </c>
      <c r="E1821" s="33" t="s">
        <v>315</v>
      </c>
    </row>
    <row r="1822" spans="1:5" ht="13" x14ac:dyDescent="0.15">
      <c r="A1822" s="32">
        <v>26</v>
      </c>
      <c r="B1822" s="33" t="s">
        <v>5247</v>
      </c>
      <c r="C1822" s="38">
        <v>9.7138499999999998E-5</v>
      </c>
      <c r="D1822" s="33" t="s">
        <v>315</v>
      </c>
      <c r="E1822" s="33" t="s">
        <v>315</v>
      </c>
    </row>
    <row r="1823" spans="1:5" ht="13" x14ac:dyDescent="0.15">
      <c r="A1823" s="32">
        <v>26</v>
      </c>
      <c r="B1823" s="33" t="s">
        <v>5248</v>
      </c>
      <c r="C1823" s="38">
        <v>9.6947799999999994E-5</v>
      </c>
      <c r="D1823" s="33" t="s">
        <v>315</v>
      </c>
      <c r="E1823" s="33" t="s">
        <v>315</v>
      </c>
    </row>
    <row r="1824" spans="1:5" ht="13" x14ac:dyDescent="0.15">
      <c r="A1824" s="32">
        <v>26</v>
      </c>
      <c r="B1824" s="33" t="s">
        <v>5249</v>
      </c>
      <c r="C1824" s="38">
        <v>9.6283899999999995E-5</v>
      </c>
      <c r="D1824" s="33" t="s">
        <v>315</v>
      </c>
      <c r="E1824" s="33" t="s">
        <v>315</v>
      </c>
    </row>
    <row r="1825" spans="1:5" ht="13" x14ac:dyDescent="0.15">
      <c r="A1825" s="32">
        <v>26</v>
      </c>
      <c r="B1825" s="33" t="s">
        <v>5250</v>
      </c>
      <c r="C1825" s="38">
        <v>9.6135200000000001E-5</v>
      </c>
      <c r="D1825" s="33" t="s">
        <v>315</v>
      </c>
      <c r="E1825" s="33" t="s">
        <v>315</v>
      </c>
    </row>
    <row r="1826" spans="1:5" ht="13" x14ac:dyDescent="0.15">
      <c r="A1826" s="32">
        <v>26</v>
      </c>
      <c r="B1826" s="33" t="s">
        <v>5251</v>
      </c>
      <c r="C1826" s="38">
        <v>9.5998700000000006E-5</v>
      </c>
      <c r="D1826" s="33" t="s">
        <v>315</v>
      </c>
      <c r="E1826" s="33" t="s">
        <v>315</v>
      </c>
    </row>
    <row r="1827" spans="1:5" ht="13" x14ac:dyDescent="0.15">
      <c r="A1827" s="32">
        <v>26</v>
      </c>
      <c r="B1827" s="33" t="s">
        <v>5252</v>
      </c>
      <c r="C1827" s="38">
        <v>9.36626E-5</v>
      </c>
      <c r="D1827" s="33" t="s">
        <v>315</v>
      </c>
      <c r="E1827" s="33" t="s">
        <v>315</v>
      </c>
    </row>
    <row r="1828" spans="1:5" ht="13" x14ac:dyDescent="0.15">
      <c r="A1828" s="32">
        <v>26</v>
      </c>
      <c r="B1828" s="33" t="s">
        <v>5253</v>
      </c>
      <c r="C1828" s="38">
        <v>9.2920899999999993E-5</v>
      </c>
      <c r="D1828" s="33" t="s">
        <v>315</v>
      </c>
      <c r="E1828" s="33" t="s">
        <v>315</v>
      </c>
    </row>
    <row r="1829" spans="1:5" ht="13" x14ac:dyDescent="0.15">
      <c r="A1829" s="32">
        <v>26</v>
      </c>
      <c r="B1829" s="33" t="s">
        <v>5254</v>
      </c>
      <c r="C1829" s="38">
        <v>9.2487599999999999E-5</v>
      </c>
      <c r="D1829" s="33" t="s">
        <v>315</v>
      </c>
      <c r="E1829" s="33" t="s">
        <v>315</v>
      </c>
    </row>
    <row r="1830" spans="1:5" ht="13" x14ac:dyDescent="0.15">
      <c r="A1830" s="32">
        <v>26</v>
      </c>
      <c r="B1830" s="33" t="s">
        <v>5255</v>
      </c>
      <c r="C1830" s="38">
        <v>9.1710099999999995E-5</v>
      </c>
      <c r="D1830" s="33" t="s">
        <v>315</v>
      </c>
      <c r="E1830" s="33" t="s">
        <v>315</v>
      </c>
    </row>
    <row r="1831" spans="1:5" ht="13" x14ac:dyDescent="0.15">
      <c r="A1831" s="32">
        <v>26</v>
      </c>
      <c r="B1831" s="33" t="s">
        <v>5256</v>
      </c>
      <c r="C1831" s="38">
        <v>9.0655299999999999E-5</v>
      </c>
      <c r="D1831" s="33" t="s">
        <v>315</v>
      </c>
      <c r="E1831" s="33" t="s">
        <v>315</v>
      </c>
    </row>
    <row r="1832" spans="1:5" ht="13" x14ac:dyDescent="0.15">
      <c r="A1832" s="32">
        <v>26</v>
      </c>
      <c r="B1832" s="33" t="s">
        <v>5257</v>
      </c>
      <c r="C1832" s="38">
        <v>9.0627599999999999E-5</v>
      </c>
      <c r="D1832" s="33" t="s">
        <v>315</v>
      </c>
      <c r="E1832" s="33" t="s">
        <v>315</v>
      </c>
    </row>
    <row r="1833" spans="1:5" ht="13" x14ac:dyDescent="0.15">
      <c r="A1833" s="32">
        <v>26</v>
      </c>
      <c r="B1833" s="33" t="s">
        <v>5258</v>
      </c>
      <c r="C1833" s="38">
        <v>8.9520700000000005E-5</v>
      </c>
      <c r="D1833" s="33" t="s">
        <v>315</v>
      </c>
      <c r="E1833" s="33" t="s">
        <v>315</v>
      </c>
    </row>
    <row r="1834" spans="1:5" ht="13" x14ac:dyDescent="0.15">
      <c r="A1834" s="32">
        <v>26</v>
      </c>
      <c r="B1834" s="33" t="s">
        <v>5259</v>
      </c>
      <c r="C1834" s="38">
        <v>8.9337099999999995E-5</v>
      </c>
      <c r="D1834" s="33" t="s">
        <v>315</v>
      </c>
      <c r="E1834" s="33" t="s">
        <v>315</v>
      </c>
    </row>
    <row r="1835" spans="1:5" ht="13" x14ac:dyDescent="0.15">
      <c r="A1835" s="32">
        <v>26</v>
      </c>
      <c r="B1835" s="33" t="s">
        <v>5260</v>
      </c>
      <c r="C1835" s="38">
        <v>8.8738800000000005E-5</v>
      </c>
      <c r="D1835" s="33" t="s">
        <v>315</v>
      </c>
      <c r="E1835" s="33" t="s">
        <v>315</v>
      </c>
    </row>
    <row r="1836" spans="1:5" ht="13" x14ac:dyDescent="0.15">
      <c r="A1836" s="32">
        <v>26</v>
      </c>
      <c r="B1836" s="33" t="s">
        <v>5261</v>
      </c>
      <c r="C1836" s="38">
        <v>8.8632000000000001E-5</v>
      </c>
      <c r="D1836" s="33" t="s">
        <v>315</v>
      </c>
      <c r="E1836" s="33" t="s">
        <v>315</v>
      </c>
    </row>
    <row r="1837" spans="1:5" ht="13" x14ac:dyDescent="0.15">
      <c r="A1837" s="32">
        <v>26</v>
      </c>
      <c r="B1837" s="33" t="s">
        <v>5262</v>
      </c>
      <c r="C1837" s="38">
        <v>8.8138899999999997E-5</v>
      </c>
      <c r="D1837" s="33" t="s">
        <v>315</v>
      </c>
      <c r="E1837" s="33" t="s">
        <v>315</v>
      </c>
    </row>
    <row r="1838" spans="1:5" ht="13" x14ac:dyDescent="0.15">
      <c r="A1838" s="32">
        <v>26</v>
      </c>
      <c r="B1838" s="33" t="s">
        <v>5263</v>
      </c>
      <c r="C1838" s="38">
        <v>8.7551200000000003E-5</v>
      </c>
      <c r="D1838" s="33" t="s">
        <v>315</v>
      </c>
      <c r="E1838" s="33" t="s">
        <v>315</v>
      </c>
    </row>
    <row r="1839" spans="1:5" ht="13" x14ac:dyDescent="0.15">
      <c r="A1839" s="32">
        <v>26</v>
      </c>
      <c r="B1839" s="33" t="s">
        <v>5264</v>
      </c>
      <c r="C1839" s="38">
        <v>8.7450399999999999E-5</v>
      </c>
      <c r="D1839" s="33" t="s">
        <v>315</v>
      </c>
      <c r="E1839" s="33" t="s">
        <v>315</v>
      </c>
    </row>
    <row r="1840" spans="1:5" ht="13" x14ac:dyDescent="0.15">
      <c r="A1840" s="32">
        <v>26</v>
      </c>
      <c r="B1840" s="33" t="s">
        <v>5265</v>
      </c>
      <c r="C1840" s="38">
        <v>8.6781500000000003E-5</v>
      </c>
      <c r="D1840" s="33" t="s">
        <v>315</v>
      </c>
      <c r="E1840" s="33" t="s">
        <v>315</v>
      </c>
    </row>
    <row r="1841" spans="1:5" ht="13" x14ac:dyDescent="0.15">
      <c r="A1841" s="32">
        <v>26</v>
      </c>
      <c r="B1841" s="33" t="s">
        <v>5266</v>
      </c>
      <c r="C1841" s="38">
        <v>8.6596700000000004E-5</v>
      </c>
      <c r="D1841" s="33" t="s">
        <v>315</v>
      </c>
      <c r="E1841" s="33" t="s">
        <v>315</v>
      </c>
    </row>
    <row r="1842" spans="1:5" ht="13" x14ac:dyDescent="0.15">
      <c r="A1842" s="32">
        <v>26</v>
      </c>
      <c r="B1842" s="33" t="s">
        <v>5267</v>
      </c>
      <c r="C1842" s="38">
        <v>8.5911100000000005E-5</v>
      </c>
      <c r="D1842" s="33" t="s">
        <v>315</v>
      </c>
      <c r="E1842" s="33" t="s">
        <v>315</v>
      </c>
    </row>
    <row r="1843" spans="1:5" ht="13" x14ac:dyDescent="0.15">
      <c r="A1843" s="32">
        <v>26</v>
      </c>
      <c r="B1843" s="33" t="s">
        <v>5268</v>
      </c>
      <c r="C1843" s="38">
        <v>8.5669700000000004E-5</v>
      </c>
      <c r="D1843" s="33" t="s">
        <v>315</v>
      </c>
      <c r="E1843" s="33" t="s">
        <v>315</v>
      </c>
    </row>
    <row r="1844" spans="1:5" ht="13" x14ac:dyDescent="0.15">
      <c r="A1844" s="32">
        <v>26</v>
      </c>
      <c r="B1844" s="33" t="s">
        <v>5269</v>
      </c>
      <c r="C1844" s="38">
        <v>8.5637799999999995E-5</v>
      </c>
      <c r="D1844" s="33" t="s">
        <v>315</v>
      </c>
      <c r="E1844" s="33" t="s">
        <v>315</v>
      </c>
    </row>
    <row r="1845" spans="1:5" ht="13" x14ac:dyDescent="0.15">
      <c r="A1845" s="32">
        <v>26</v>
      </c>
      <c r="B1845" s="33" t="s">
        <v>5270</v>
      </c>
      <c r="C1845" s="38">
        <v>8.5428599999999997E-5</v>
      </c>
      <c r="D1845" s="33" t="s">
        <v>315</v>
      </c>
      <c r="E1845" s="33" t="s">
        <v>315</v>
      </c>
    </row>
    <row r="1846" spans="1:5" ht="13" x14ac:dyDescent="0.15">
      <c r="A1846" s="32">
        <v>26</v>
      </c>
      <c r="B1846" s="33" t="s">
        <v>5271</v>
      </c>
      <c r="C1846" s="38">
        <v>8.4535600000000004E-5</v>
      </c>
      <c r="D1846" s="33" t="s">
        <v>315</v>
      </c>
      <c r="E1846" s="33" t="s">
        <v>315</v>
      </c>
    </row>
    <row r="1847" spans="1:5" ht="13" x14ac:dyDescent="0.15">
      <c r="A1847" s="32">
        <v>26</v>
      </c>
      <c r="B1847" s="33" t="s">
        <v>5272</v>
      </c>
      <c r="C1847" s="38">
        <v>8.4276299999999998E-5</v>
      </c>
      <c r="D1847" s="33" t="s">
        <v>315</v>
      </c>
      <c r="E1847" s="33" t="s">
        <v>315</v>
      </c>
    </row>
    <row r="1848" spans="1:5" ht="13" x14ac:dyDescent="0.15">
      <c r="A1848" s="32">
        <v>26</v>
      </c>
      <c r="B1848" s="33" t="s">
        <v>5273</v>
      </c>
      <c r="C1848" s="38">
        <v>8.3446600000000002E-5</v>
      </c>
      <c r="D1848" s="33" t="s">
        <v>315</v>
      </c>
      <c r="E1848" s="33" t="s">
        <v>315</v>
      </c>
    </row>
    <row r="1849" spans="1:5" ht="13" x14ac:dyDescent="0.15">
      <c r="A1849" s="32">
        <v>26</v>
      </c>
      <c r="B1849" s="33" t="s">
        <v>5274</v>
      </c>
      <c r="C1849" s="38">
        <v>8.3056899999999994E-5</v>
      </c>
      <c r="D1849" s="33" t="s">
        <v>315</v>
      </c>
      <c r="E1849" s="33" t="s">
        <v>315</v>
      </c>
    </row>
    <row r="1850" spans="1:5" ht="13" x14ac:dyDescent="0.15">
      <c r="A1850" s="32">
        <v>26</v>
      </c>
      <c r="B1850" s="33" t="s">
        <v>5275</v>
      </c>
      <c r="C1850" s="38">
        <v>8.2103199999999997E-5</v>
      </c>
      <c r="D1850" s="33" t="s">
        <v>315</v>
      </c>
      <c r="E1850" s="33" t="s">
        <v>315</v>
      </c>
    </row>
    <row r="1851" spans="1:5" ht="13" x14ac:dyDescent="0.15">
      <c r="A1851" s="32">
        <v>26</v>
      </c>
      <c r="B1851" s="33" t="s">
        <v>5276</v>
      </c>
      <c r="C1851" s="38">
        <v>8.0878599999999995E-5</v>
      </c>
      <c r="D1851" s="33" t="s">
        <v>315</v>
      </c>
      <c r="E1851" s="33" t="s">
        <v>315</v>
      </c>
    </row>
    <row r="1852" spans="1:5" ht="13" x14ac:dyDescent="0.15">
      <c r="A1852" s="32">
        <v>26</v>
      </c>
      <c r="B1852" s="33" t="s">
        <v>5277</v>
      </c>
      <c r="C1852" s="38">
        <v>8.0675700000000004E-5</v>
      </c>
      <c r="D1852" s="33" t="s">
        <v>315</v>
      </c>
      <c r="E1852" s="33" t="s">
        <v>315</v>
      </c>
    </row>
    <row r="1853" spans="1:5" ht="13" x14ac:dyDescent="0.15">
      <c r="A1853" s="32">
        <v>26</v>
      </c>
      <c r="B1853" s="33" t="s">
        <v>5278</v>
      </c>
      <c r="C1853" s="38">
        <v>7.9337000000000003E-5</v>
      </c>
      <c r="D1853" s="33" t="s">
        <v>315</v>
      </c>
      <c r="E1853" s="33" t="s">
        <v>315</v>
      </c>
    </row>
    <row r="1854" spans="1:5" ht="13" x14ac:dyDescent="0.15">
      <c r="A1854" s="32">
        <v>26</v>
      </c>
      <c r="B1854" s="33" t="s">
        <v>5279</v>
      </c>
      <c r="C1854" s="38">
        <v>7.8318000000000005E-5</v>
      </c>
      <c r="D1854" s="33" t="s">
        <v>315</v>
      </c>
      <c r="E1854" s="33" t="s">
        <v>315</v>
      </c>
    </row>
    <row r="1855" spans="1:5" ht="13" x14ac:dyDescent="0.15">
      <c r="A1855" s="32">
        <v>26</v>
      </c>
      <c r="B1855" s="33" t="s">
        <v>5280</v>
      </c>
      <c r="C1855" s="38">
        <v>7.7918700000000003E-5</v>
      </c>
      <c r="D1855" s="33" t="s">
        <v>315</v>
      </c>
      <c r="E1855" s="33" t="s">
        <v>315</v>
      </c>
    </row>
    <row r="1856" spans="1:5" ht="13" x14ac:dyDescent="0.15">
      <c r="A1856" s="32">
        <v>26</v>
      </c>
      <c r="B1856" s="33" t="s">
        <v>5281</v>
      </c>
      <c r="C1856" s="38">
        <v>7.7620099999999999E-5</v>
      </c>
      <c r="D1856" s="33" t="s">
        <v>315</v>
      </c>
      <c r="E1856" s="33" t="s">
        <v>315</v>
      </c>
    </row>
    <row r="1857" spans="1:5" ht="13" x14ac:dyDescent="0.15">
      <c r="A1857" s="32">
        <v>26</v>
      </c>
      <c r="B1857" s="33" t="s">
        <v>5282</v>
      </c>
      <c r="C1857" s="38">
        <v>7.4590400000000003E-5</v>
      </c>
      <c r="D1857" s="33" t="s">
        <v>315</v>
      </c>
      <c r="E1857" s="33" t="s">
        <v>315</v>
      </c>
    </row>
    <row r="1858" spans="1:5" ht="13" x14ac:dyDescent="0.15">
      <c r="A1858" s="32">
        <v>26</v>
      </c>
      <c r="B1858" s="33" t="s">
        <v>5283</v>
      </c>
      <c r="C1858" s="38">
        <v>7.4157400000000003E-5</v>
      </c>
      <c r="D1858" s="33" t="s">
        <v>315</v>
      </c>
      <c r="E1858" s="33" t="s">
        <v>315</v>
      </c>
    </row>
    <row r="1859" spans="1:5" ht="13" x14ac:dyDescent="0.15">
      <c r="A1859" s="32">
        <v>26</v>
      </c>
      <c r="B1859" s="33" t="s">
        <v>5284</v>
      </c>
      <c r="C1859" s="38">
        <v>7.4138400000000002E-5</v>
      </c>
      <c r="D1859" s="33" t="s">
        <v>315</v>
      </c>
      <c r="E1859" s="33" t="s">
        <v>315</v>
      </c>
    </row>
    <row r="1860" spans="1:5" ht="13" x14ac:dyDescent="0.15">
      <c r="A1860" s="32">
        <v>26</v>
      </c>
      <c r="B1860" s="33" t="s">
        <v>5285</v>
      </c>
      <c r="C1860" s="38">
        <v>7.40328E-5</v>
      </c>
      <c r="D1860" s="33" t="s">
        <v>315</v>
      </c>
      <c r="E1860" s="33" t="s">
        <v>315</v>
      </c>
    </row>
    <row r="1861" spans="1:5" ht="13" x14ac:dyDescent="0.15">
      <c r="A1861" s="32">
        <v>26</v>
      </c>
      <c r="B1861" s="33" t="s">
        <v>5286</v>
      </c>
      <c r="C1861" s="38">
        <v>7.3997400000000004E-5</v>
      </c>
      <c r="D1861" s="33" t="s">
        <v>315</v>
      </c>
      <c r="E1861" s="33" t="s">
        <v>315</v>
      </c>
    </row>
    <row r="1862" spans="1:5" ht="13" x14ac:dyDescent="0.15">
      <c r="A1862" s="32">
        <v>26</v>
      </c>
      <c r="B1862" s="33" t="s">
        <v>5287</v>
      </c>
      <c r="C1862" s="38">
        <v>7.3482699999999994E-5</v>
      </c>
      <c r="D1862" s="33" t="s">
        <v>315</v>
      </c>
      <c r="E1862" s="33" t="s">
        <v>315</v>
      </c>
    </row>
    <row r="1863" spans="1:5" ht="13" x14ac:dyDescent="0.15">
      <c r="A1863" s="32">
        <v>26</v>
      </c>
      <c r="B1863" s="33" t="s">
        <v>5288</v>
      </c>
      <c r="C1863" s="38">
        <v>7.3028599999999994E-5</v>
      </c>
      <c r="D1863" s="33" t="s">
        <v>315</v>
      </c>
      <c r="E1863" s="33" t="s">
        <v>315</v>
      </c>
    </row>
    <row r="1864" spans="1:5" ht="13" x14ac:dyDescent="0.15">
      <c r="A1864" s="32">
        <v>26</v>
      </c>
      <c r="B1864" s="33" t="s">
        <v>5289</v>
      </c>
      <c r="C1864" s="38">
        <v>7.30099E-5</v>
      </c>
      <c r="D1864" s="33" t="s">
        <v>315</v>
      </c>
      <c r="E1864" s="33" t="s">
        <v>315</v>
      </c>
    </row>
    <row r="1865" spans="1:5" ht="13" x14ac:dyDescent="0.15">
      <c r="A1865" s="32">
        <v>26</v>
      </c>
      <c r="B1865" s="33" t="s">
        <v>5290</v>
      </c>
      <c r="C1865" s="38">
        <v>7.2869399999999997E-5</v>
      </c>
      <c r="D1865" s="33" t="s">
        <v>315</v>
      </c>
      <c r="E1865" s="33" t="s">
        <v>315</v>
      </c>
    </row>
    <row r="1866" spans="1:5" ht="13" x14ac:dyDescent="0.15">
      <c r="A1866" s="32">
        <v>26</v>
      </c>
      <c r="B1866" s="33" t="s">
        <v>5291</v>
      </c>
      <c r="C1866" s="38">
        <v>7.1719500000000003E-5</v>
      </c>
      <c r="D1866" s="33" t="s">
        <v>315</v>
      </c>
      <c r="E1866" s="33" t="s">
        <v>315</v>
      </c>
    </row>
    <row r="1867" spans="1:5" ht="13" x14ac:dyDescent="0.15">
      <c r="A1867" s="32">
        <v>26</v>
      </c>
      <c r="B1867" s="33" t="s">
        <v>5292</v>
      </c>
      <c r="C1867" s="38">
        <v>7.0997899999999993E-5</v>
      </c>
      <c r="D1867" s="33" t="s">
        <v>315</v>
      </c>
      <c r="E1867" s="33" t="s">
        <v>315</v>
      </c>
    </row>
    <row r="1868" spans="1:5" ht="13" x14ac:dyDescent="0.15">
      <c r="A1868" s="32">
        <v>26</v>
      </c>
      <c r="B1868" s="33" t="s">
        <v>5293</v>
      </c>
      <c r="C1868" s="38">
        <v>7.0554099999999996E-5</v>
      </c>
      <c r="D1868" s="33" t="s">
        <v>315</v>
      </c>
      <c r="E1868" s="33" t="s">
        <v>315</v>
      </c>
    </row>
    <row r="1869" spans="1:5" ht="13" x14ac:dyDescent="0.15">
      <c r="A1869" s="32">
        <v>26</v>
      </c>
      <c r="B1869" s="33" t="s">
        <v>5294</v>
      </c>
      <c r="C1869" s="38">
        <v>7.0473800000000003E-5</v>
      </c>
      <c r="D1869" s="33" t="s">
        <v>315</v>
      </c>
      <c r="E1869" s="33" t="s">
        <v>315</v>
      </c>
    </row>
    <row r="1870" spans="1:5" ht="13" x14ac:dyDescent="0.15">
      <c r="A1870" s="32">
        <v>26</v>
      </c>
      <c r="B1870" s="33" t="s">
        <v>5295</v>
      </c>
      <c r="C1870" s="38">
        <v>6.9407199999999995E-5</v>
      </c>
      <c r="D1870" s="33" t="s">
        <v>315</v>
      </c>
      <c r="E1870" s="33" t="s">
        <v>315</v>
      </c>
    </row>
    <row r="1871" spans="1:5" ht="13" x14ac:dyDescent="0.15">
      <c r="A1871" s="32">
        <v>26</v>
      </c>
      <c r="B1871" s="33" t="s">
        <v>5296</v>
      </c>
      <c r="C1871" s="38">
        <v>6.9264900000000002E-5</v>
      </c>
      <c r="D1871" s="33" t="s">
        <v>315</v>
      </c>
      <c r="E1871" s="33" t="s">
        <v>315</v>
      </c>
    </row>
    <row r="1872" spans="1:5" ht="13" x14ac:dyDescent="0.15">
      <c r="A1872" s="32">
        <v>27</v>
      </c>
      <c r="B1872" s="33" t="s">
        <v>5297</v>
      </c>
      <c r="C1872" s="33">
        <v>1</v>
      </c>
      <c r="D1872" s="33" t="s">
        <v>315</v>
      </c>
      <c r="E1872" s="33" t="s">
        <v>315</v>
      </c>
    </row>
    <row r="1873" spans="1:5" ht="13" x14ac:dyDescent="0.15">
      <c r="A1873" s="32">
        <v>27</v>
      </c>
      <c r="B1873" s="33" t="s">
        <v>5298</v>
      </c>
      <c r="C1873" s="33">
        <v>1</v>
      </c>
      <c r="D1873" s="33" t="s">
        <v>315</v>
      </c>
      <c r="E1873" s="33" t="s">
        <v>315</v>
      </c>
    </row>
    <row r="1874" spans="1:5" ht="13" x14ac:dyDescent="0.15">
      <c r="A1874" s="32">
        <v>27</v>
      </c>
      <c r="B1874" s="33" t="s">
        <v>5299</v>
      </c>
      <c r="C1874" s="33">
        <v>1</v>
      </c>
      <c r="D1874" s="33" t="s">
        <v>315</v>
      </c>
      <c r="E1874" s="33" t="s">
        <v>315</v>
      </c>
    </row>
    <row r="1875" spans="1:5" ht="13" x14ac:dyDescent="0.15">
      <c r="A1875" s="32">
        <v>27</v>
      </c>
      <c r="B1875" s="33" t="s">
        <v>5300</v>
      </c>
      <c r="C1875" s="33">
        <v>0.99992700000000001</v>
      </c>
      <c r="D1875" s="33" t="s">
        <v>315</v>
      </c>
      <c r="E1875" s="33" t="s">
        <v>315</v>
      </c>
    </row>
    <row r="1876" spans="1:5" ht="13" x14ac:dyDescent="0.15">
      <c r="A1876" s="32">
        <v>27</v>
      </c>
      <c r="B1876" s="33" t="s">
        <v>5301</v>
      </c>
      <c r="C1876" s="33">
        <v>0.99982899999999997</v>
      </c>
      <c r="D1876" s="33" t="s">
        <v>315</v>
      </c>
      <c r="E1876" s="33" t="s">
        <v>315</v>
      </c>
    </row>
    <row r="1877" spans="1:5" ht="13" x14ac:dyDescent="0.15">
      <c r="A1877" s="32">
        <v>27</v>
      </c>
      <c r="B1877" s="33" t="s">
        <v>5302</v>
      </c>
      <c r="C1877" s="33">
        <v>0.99971399999999999</v>
      </c>
      <c r="D1877" s="33" t="s">
        <v>315</v>
      </c>
      <c r="E1877" s="33" t="s">
        <v>315</v>
      </c>
    </row>
    <row r="1878" spans="1:5" ht="13" x14ac:dyDescent="0.15">
      <c r="A1878" s="32">
        <v>27</v>
      </c>
      <c r="B1878" s="33" t="s">
        <v>5303</v>
      </c>
      <c r="C1878" s="33">
        <v>0.99916099999999997</v>
      </c>
      <c r="D1878" s="33" t="s">
        <v>315</v>
      </c>
      <c r="E1878" s="33" t="s">
        <v>315</v>
      </c>
    </row>
    <row r="1879" spans="1:5" ht="13" x14ac:dyDescent="0.15">
      <c r="A1879" s="32">
        <v>27</v>
      </c>
      <c r="B1879" s="33" t="s">
        <v>5304</v>
      </c>
      <c r="C1879" s="33">
        <v>0.64749800000000002</v>
      </c>
      <c r="D1879" s="33" t="s">
        <v>315</v>
      </c>
      <c r="E1879" s="33" t="s">
        <v>315</v>
      </c>
    </row>
    <row r="1880" spans="1:5" ht="13" x14ac:dyDescent="0.15">
      <c r="A1880" s="32">
        <v>27</v>
      </c>
      <c r="B1880" s="33" t="s">
        <v>5305</v>
      </c>
      <c r="C1880" s="33">
        <v>0.27382099999999998</v>
      </c>
      <c r="D1880" s="33" t="s">
        <v>315</v>
      </c>
      <c r="E1880" s="33" t="s">
        <v>315</v>
      </c>
    </row>
    <row r="1881" spans="1:5" ht="13" x14ac:dyDescent="0.15">
      <c r="A1881" s="32">
        <v>27</v>
      </c>
      <c r="B1881" s="33" t="s">
        <v>5306</v>
      </c>
      <c r="C1881" s="33">
        <v>0.101894</v>
      </c>
      <c r="D1881" s="33" t="s">
        <v>315</v>
      </c>
      <c r="E1881" s="33" t="s">
        <v>315</v>
      </c>
    </row>
    <row r="1882" spans="1:5" ht="13" x14ac:dyDescent="0.15">
      <c r="A1882" s="32">
        <v>27</v>
      </c>
      <c r="B1882" s="33" t="s">
        <v>5307</v>
      </c>
      <c r="C1882" s="33">
        <v>5.6982100000000001E-2</v>
      </c>
      <c r="D1882" s="33" t="s">
        <v>315</v>
      </c>
      <c r="E1882" s="33" t="s">
        <v>315</v>
      </c>
    </row>
    <row r="1883" spans="1:5" ht="13" x14ac:dyDescent="0.15">
      <c r="A1883" s="32">
        <v>27</v>
      </c>
      <c r="B1883" s="33" t="s">
        <v>5308</v>
      </c>
      <c r="C1883" s="33">
        <v>5.0853000000000002E-2</v>
      </c>
      <c r="D1883" s="33" t="s">
        <v>315</v>
      </c>
      <c r="E1883" s="33" t="s">
        <v>315</v>
      </c>
    </row>
    <row r="1884" spans="1:5" ht="13" x14ac:dyDescent="0.15">
      <c r="A1884" s="32">
        <v>27</v>
      </c>
      <c r="B1884" s="33" t="s">
        <v>5309</v>
      </c>
      <c r="C1884" s="33">
        <v>1.7805600000000001E-2</v>
      </c>
      <c r="D1884" s="33" t="s">
        <v>315</v>
      </c>
      <c r="E1884" s="33" t="s">
        <v>315</v>
      </c>
    </row>
    <row r="1885" spans="1:5" ht="13" x14ac:dyDescent="0.15">
      <c r="A1885" s="32">
        <v>27</v>
      </c>
      <c r="B1885" s="33" t="s">
        <v>5310</v>
      </c>
      <c r="C1885" s="33">
        <v>1.4252300000000001E-2</v>
      </c>
      <c r="D1885" s="33" t="s">
        <v>315</v>
      </c>
      <c r="E1885" s="33" t="s">
        <v>315</v>
      </c>
    </row>
    <row r="1886" spans="1:5" ht="13" x14ac:dyDescent="0.15">
      <c r="A1886" s="32">
        <v>27</v>
      </c>
      <c r="B1886" s="33" t="s">
        <v>5311</v>
      </c>
      <c r="C1886" s="33">
        <v>1.15277E-2</v>
      </c>
      <c r="D1886" s="33" t="s">
        <v>315</v>
      </c>
      <c r="E1886" s="33" t="s">
        <v>315</v>
      </c>
    </row>
    <row r="1887" spans="1:5" ht="13" x14ac:dyDescent="0.15">
      <c r="A1887" s="32">
        <v>27</v>
      </c>
      <c r="B1887" s="33" t="s">
        <v>5312</v>
      </c>
      <c r="C1887" s="33">
        <v>7.4460100000000003E-3</v>
      </c>
      <c r="D1887" s="33" t="s">
        <v>315</v>
      </c>
      <c r="E1887" s="33" t="s">
        <v>315</v>
      </c>
    </row>
    <row r="1888" spans="1:5" ht="13" x14ac:dyDescent="0.15">
      <c r="A1888" s="32">
        <v>27</v>
      </c>
      <c r="B1888" s="33" t="s">
        <v>5313</v>
      </c>
      <c r="C1888" s="33">
        <v>6.9131799999999997E-3</v>
      </c>
      <c r="D1888" s="33" t="s">
        <v>315</v>
      </c>
      <c r="E1888" s="33" t="s">
        <v>315</v>
      </c>
    </row>
    <row r="1889" spans="1:5" ht="13" x14ac:dyDescent="0.15">
      <c r="A1889" s="32">
        <v>27</v>
      </c>
      <c r="B1889" s="33" t="s">
        <v>5314</v>
      </c>
      <c r="C1889" s="33">
        <v>4.4439400000000004E-3</v>
      </c>
      <c r="D1889" s="33" t="s">
        <v>315</v>
      </c>
      <c r="E1889" s="33" t="s">
        <v>315</v>
      </c>
    </row>
    <row r="1890" spans="1:5" ht="13" x14ac:dyDescent="0.15">
      <c r="A1890" s="32">
        <v>27</v>
      </c>
      <c r="B1890" s="33" t="s">
        <v>5315</v>
      </c>
      <c r="C1890" s="33">
        <v>4.2694200000000003E-3</v>
      </c>
      <c r="D1890" s="33" t="s">
        <v>315</v>
      </c>
      <c r="E1890" s="33" t="s">
        <v>315</v>
      </c>
    </row>
    <row r="1891" spans="1:5" ht="13" x14ac:dyDescent="0.15">
      <c r="A1891" s="32">
        <v>27</v>
      </c>
      <c r="B1891" s="33" t="s">
        <v>5316</v>
      </c>
      <c r="C1891" s="33">
        <v>3.9710500000000003E-3</v>
      </c>
      <c r="D1891" s="33" t="s">
        <v>315</v>
      </c>
      <c r="E1891" s="33" t="s">
        <v>315</v>
      </c>
    </row>
    <row r="1892" spans="1:5" ht="13" x14ac:dyDescent="0.15">
      <c r="A1892" s="32">
        <v>27</v>
      </c>
      <c r="B1892" s="33" t="s">
        <v>5317</v>
      </c>
      <c r="C1892" s="33">
        <v>3.3990299999999999E-3</v>
      </c>
      <c r="D1892" s="33" t="s">
        <v>315</v>
      </c>
      <c r="E1892" s="33" t="s">
        <v>315</v>
      </c>
    </row>
    <row r="1893" spans="1:5" ht="13" x14ac:dyDescent="0.15">
      <c r="A1893" s="32">
        <v>27</v>
      </c>
      <c r="B1893" s="33" t="s">
        <v>5318</v>
      </c>
      <c r="C1893" s="33">
        <v>3.0080100000000002E-3</v>
      </c>
      <c r="D1893" s="33" t="s">
        <v>315</v>
      </c>
      <c r="E1893" s="33" t="s">
        <v>315</v>
      </c>
    </row>
    <row r="1894" spans="1:5" ht="13" x14ac:dyDescent="0.15">
      <c r="A1894" s="32">
        <v>27</v>
      </c>
      <c r="B1894" s="33" t="s">
        <v>5319</v>
      </c>
      <c r="C1894" s="33">
        <v>2.19907E-3</v>
      </c>
      <c r="D1894" s="33" t="s">
        <v>315</v>
      </c>
      <c r="E1894" s="33" t="s">
        <v>315</v>
      </c>
    </row>
    <row r="1895" spans="1:5" ht="13" x14ac:dyDescent="0.15">
      <c r="A1895" s="32">
        <v>27</v>
      </c>
      <c r="B1895" s="33" t="s">
        <v>5320</v>
      </c>
      <c r="C1895" s="33">
        <v>1.9908700000000001E-3</v>
      </c>
      <c r="D1895" s="33" t="s">
        <v>315</v>
      </c>
      <c r="E1895" s="33" t="s">
        <v>315</v>
      </c>
    </row>
    <row r="1896" spans="1:5" ht="13" x14ac:dyDescent="0.15">
      <c r="A1896" s="32">
        <v>27</v>
      </c>
      <c r="B1896" s="33" t="s">
        <v>5321</v>
      </c>
      <c r="C1896" s="33">
        <v>1.9157499999999999E-3</v>
      </c>
      <c r="D1896" s="33" t="s">
        <v>315</v>
      </c>
      <c r="E1896" s="33" t="s">
        <v>315</v>
      </c>
    </row>
    <row r="1897" spans="1:5" ht="13" x14ac:dyDescent="0.15">
      <c r="A1897" s="32">
        <v>27</v>
      </c>
      <c r="B1897" s="33" t="s">
        <v>5322</v>
      </c>
      <c r="C1897" s="33">
        <v>1.88214E-3</v>
      </c>
      <c r="D1897" s="33" t="s">
        <v>315</v>
      </c>
      <c r="E1897" s="33" t="s">
        <v>315</v>
      </c>
    </row>
    <row r="1898" spans="1:5" ht="13" x14ac:dyDescent="0.15">
      <c r="A1898" s="32">
        <v>27</v>
      </c>
      <c r="B1898" s="33" t="s">
        <v>5323</v>
      </c>
      <c r="C1898" s="33">
        <v>1.8362700000000001E-3</v>
      </c>
      <c r="D1898" s="33" t="s">
        <v>315</v>
      </c>
      <c r="E1898" s="33" t="s">
        <v>315</v>
      </c>
    </row>
    <row r="1899" spans="1:5" ht="13" x14ac:dyDescent="0.15">
      <c r="A1899" s="32">
        <v>27</v>
      </c>
      <c r="B1899" s="33" t="s">
        <v>5324</v>
      </c>
      <c r="C1899" s="33">
        <v>1.57149E-3</v>
      </c>
      <c r="D1899" s="33" t="s">
        <v>315</v>
      </c>
      <c r="E1899" s="33" t="s">
        <v>315</v>
      </c>
    </row>
    <row r="1900" spans="1:5" ht="13" x14ac:dyDescent="0.15">
      <c r="A1900" s="32">
        <v>27</v>
      </c>
      <c r="B1900" s="33" t="s">
        <v>5325</v>
      </c>
      <c r="C1900" s="33">
        <v>1.5657100000000001E-3</v>
      </c>
      <c r="D1900" s="33" t="s">
        <v>315</v>
      </c>
      <c r="E1900" s="33" t="s">
        <v>315</v>
      </c>
    </row>
    <row r="1901" spans="1:5" ht="13" x14ac:dyDescent="0.15">
      <c r="A1901" s="32">
        <v>27</v>
      </c>
      <c r="B1901" s="33" t="s">
        <v>5326</v>
      </c>
      <c r="C1901" s="33">
        <v>1.3729199999999999E-3</v>
      </c>
      <c r="D1901" s="33" t="s">
        <v>315</v>
      </c>
      <c r="E1901" s="33" t="s">
        <v>315</v>
      </c>
    </row>
    <row r="1902" spans="1:5" ht="13" x14ac:dyDescent="0.15">
      <c r="A1902" s="32">
        <v>27</v>
      </c>
      <c r="B1902" s="33" t="s">
        <v>5327</v>
      </c>
      <c r="C1902" s="33">
        <v>1.2361200000000001E-3</v>
      </c>
      <c r="D1902" s="33" t="s">
        <v>315</v>
      </c>
      <c r="E1902" s="33" t="s">
        <v>315</v>
      </c>
    </row>
    <row r="1903" spans="1:5" ht="13" x14ac:dyDescent="0.15">
      <c r="A1903" s="32">
        <v>27</v>
      </c>
      <c r="B1903" s="33" t="s">
        <v>5328</v>
      </c>
      <c r="C1903" s="33">
        <v>1.1907300000000001E-3</v>
      </c>
      <c r="D1903" s="33" t="s">
        <v>315</v>
      </c>
      <c r="E1903" s="33" t="s">
        <v>315</v>
      </c>
    </row>
    <row r="1904" spans="1:5" ht="13" x14ac:dyDescent="0.15">
      <c r="A1904" s="32">
        <v>27</v>
      </c>
      <c r="B1904" s="33" t="s">
        <v>5329</v>
      </c>
      <c r="C1904" s="33">
        <v>1.18947E-3</v>
      </c>
      <c r="D1904" s="33" t="s">
        <v>315</v>
      </c>
      <c r="E1904" s="33" t="s">
        <v>315</v>
      </c>
    </row>
    <row r="1905" spans="1:5" ht="13" x14ac:dyDescent="0.15">
      <c r="A1905" s="32">
        <v>27</v>
      </c>
      <c r="B1905" s="33" t="s">
        <v>5330</v>
      </c>
      <c r="C1905" s="33">
        <v>1.1123000000000001E-3</v>
      </c>
      <c r="D1905" s="33" t="s">
        <v>315</v>
      </c>
      <c r="E1905" s="33" t="s">
        <v>315</v>
      </c>
    </row>
    <row r="1906" spans="1:5" ht="13" x14ac:dyDescent="0.15">
      <c r="A1906" s="32">
        <v>27</v>
      </c>
      <c r="B1906" s="33" t="s">
        <v>5331</v>
      </c>
      <c r="C1906" s="33">
        <v>1.11017E-3</v>
      </c>
      <c r="D1906" s="33" t="s">
        <v>315</v>
      </c>
      <c r="E1906" s="33" t="s">
        <v>315</v>
      </c>
    </row>
    <row r="1907" spans="1:5" ht="13" x14ac:dyDescent="0.15">
      <c r="A1907" s="32">
        <v>27</v>
      </c>
      <c r="B1907" s="33" t="s">
        <v>5332</v>
      </c>
      <c r="C1907" s="33">
        <v>1.0958400000000001E-3</v>
      </c>
      <c r="D1907" s="33" t="s">
        <v>315</v>
      </c>
      <c r="E1907" s="33" t="s">
        <v>315</v>
      </c>
    </row>
    <row r="1908" spans="1:5" ht="13" x14ac:dyDescent="0.15">
      <c r="A1908" s="32">
        <v>27</v>
      </c>
      <c r="B1908" s="33" t="s">
        <v>5333</v>
      </c>
      <c r="C1908" s="33">
        <v>1.0790299999999999E-3</v>
      </c>
      <c r="D1908" s="33" t="s">
        <v>315</v>
      </c>
      <c r="E1908" s="33" t="s">
        <v>315</v>
      </c>
    </row>
    <row r="1909" spans="1:5" ht="13" x14ac:dyDescent="0.15">
      <c r="A1909" s="32">
        <v>27</v>
      </c>
      <c r="B1909" s="33" t="s">
        <v>5334</v>
      </c>
      <c r="C1909" s="33">
        <v>1.03282E-3</v>
      </c>
      <c r="D1909" s="33" t="s">
        <v>315</v>
      </c>
      <c r="E1909" s="33" t="s">
        <v>315</v>
      </c>
    </row>
    <row r="1910" spans="1:5" ht="13" x14ac:dyDescent="0.15">
      <c r="A1910" s="32">
        <v>27</v>
      </c>
      <c r="B1910" s="33" t="s">
        <v>5335</v>
      </c>
      <c r="C1910" s="33">
        <v>9.5906300000000002E-4</v>
      </c>
      <c r="D1910" s="33" t="s">
        <v>315</v>
      </c>
      <c r="E1910" s="33" t="s">
        <v>315</v>
      </c>
    </row>
    <row r="1911" spans="1:5" ht="13" x14ac:dyDescent="0.15">
      <c r="A1911" s="32">
        <v>27</v>
      </c>
      <c r="B1911" s="33" t="s">
        <v>5336</v>
      </c>
      <c r="C1911" s="33">
        <v>9.2048399999999995E-4</v>
      </c>
      <c r="D1911" s="33" t="s">
        <v>315</v>
      </c>
      <c r="E1911" s="33" t="s">
        <v>315</v>
      </c>
    </row>
    <row r="1912" spans="1:5" ht="13" x14ac:dyDescent="0.15">
      <c r="A1912" s="32">
        <v>27</v>
      </c>
      <c r="B1912" s="33" t="s">
        <v>5337</v>
      </c>
      <c r="C1912" s="33">
        <v>9.0772300000000004E-4</v>
      </c>
      <c r="D1912" s="33" t="s">
        <v>315</v>
      </c>
      <c r="E1912" s="33" t="s">
        <v>315</v>
      </c>
    </row>
    <row r="1913" spans="1:5" ht="13" x14ac:dyDescent="0.15">
      <c r="A1913" s="32">
        <v>27</v>
      </c>
      <c r="B1913" s="33" t="s">
        <v>5338</v>
      </c>
      <c r="C1913" s="33">
        <v>8.7623200000000001E-4</v>
      </c>
      <c r="D1913" s="33" t="s">
        <v>315</v>
      </c>
      <c r="E1913" s="33" t="s">
        <v>315</v>
      </c>
    </row>
    <row r="1914" spans="1:5" ht="13" x14ac:dyDescent="0.15">
      <c r="A1914" s="32">
        <v>27</v>
      </c>
      <c r="B1914" s="33" t="s">
        <v>5339</v>
      </c>
      <c r="C1914" s="33">
        <v>8.7009800000000003E-4</v>
      </c>
      <c r="D1914" s="33" t="s">
        <v>315</v>
      </c>
      <c r="E1914" s="33" t="s">
        <v>315</v>
      </c>
    </row>
    <row r="1915" spans="1:5" ht="13" x14ac:dyDescent="0.15">
      <c r="A1915" s="32">
        <v>27</v>
      </c>
      <c r="B1915" s="33" t="s">
        <v>5340</v>
      </c>
      <c r="C1915" s="33">
        <v>8.39378E-4</v>
      </c>
      <c r="D1915" s="33" t="s">
        <v>315</v>
      </c>
      <c r="E1915" s="33" t="s">
        <v>315</v>
      </c>
    </row>
    <row r="1916" spans="1:5" ht="13" x14ac:dyDescent="0.15">
      <c r="A1916" s="32">
        <v>27</v>
      </c>
      <c r="B1916" s="33" t="s">
        <v>5341</v>
      </c>
      <c r="C1916" s="33">
        <v>7.7349199999999997E-4</v>
      </c>
      <c r="D1916" s="33" t="s">
        <v>315</v>
      </c>
      <c r="E1916" s="33" t="s">
        <v>315</v>
      </c>
    </row>
    <row r="1917" spans="1:5" ht="13" x14ac:dyDescent="0.15">
      <c r="A1917" s="32">
        <v>27</v>
      </c>
      <c r="B1917" s="33" t="s">
        <v>5342</v>
      </c>
      <c r="C1917" s="33">
        <v>7.4905999999999996E-4</v>
      </c>
      <c r="D1917" s="33" t="s">
        <v>315</v>
      </c>
      <c r="E1917" s="33" t="s">
        <v>315</v>
      </c>
    </row>
    <row r="1918" spans="1:5" ht="13" x14ac:dyDescent="0.15">
      <c r="A1918" s="32">
        <v>27</v>
      </c>
      <c r="B1918" s="33" t="s">
        <v>5343</v>
      </c>
      <c r="C1918" s="33">
        <v>7.4086900000000001E-4</v>
      </c>
      <c r="D1918" s="33" t="s">
        <v>315</v>
      </c>
      <c r="E1918" s="33" t="s">
        <v>315</v>
      </c>
    </row>
    <row r="1919" spans="1:5" ht="13" x14ac:dyDescent="0.15">
      <c r="A1919" s="32">
        <v>27</v>
      </c>
      <c r="B1919" s="33" t="s">
        <v>5344</v>
      </c>
      <c r="C1919" s="33">
        <v>7.0248800000000003E-4</v>
      </c>
      <c r="D1919" s="33" t="s">
        <v>315</v>
      </c>
      <c r="E1919" s="33" t="s">
        <v>315</v>
      </c>
    </row>
    <row r="1920" spans="1:5" ht="13" x14ac:dyDescent="0.15">
      <c r="A1920" s="32">
        <v>27</v>
      </c>
      <c r="B1920" s="33" t="s">
        <v>5345</v>
      </c>
      <c r="C1920" s="33">
        <v>6.9731199999999995E-4</v>
      </c>
      <c r="D1920" s="33" t="s">
        <v>315</v>
      </c>
      <c r="E1920" s="33" t="s">
        <v>315</v>
      </c>
    </row>
    <row r="1921" spans="1:5" ht="13" x14ac:dyDescent="0.15">
      <c r="A1921" s="32">
        <v>27</v>
      </c>
      <c r="B1921" s="33" t="s">
        <v>5346</v>
      </c>
      <c r="C1921" s="33">
        <v>6.7584000000000003E-4</v>
      </c>
      <c r="D1921" s="33" t="s">
        <v>315</v>
      </c>
      <c r="E1921" s="33" t="s">
        <v>315</v>
      </c>
    </row>
    <row r="1922" spans="1:5" ht="13" x14ac:dyDescent="0.15">
      <c r="A1922" s="32">
        <v>27</v>
      </c>
      <c r="B1922" s="33" t="s">
        <v>5347</v>
      </c>
      <c r="C1922" s="33">
        <v>6.6529200000000005E-4</v>
      </c>
      <c r="D1922" s="33" t="s">
        <v>315</v>
      </c>
      <c r="E1922" s="33" t="s">
        <v>315</v>
      </c>
    </row>
    <row r="1923" spans="1:5" ht="13" x14ac:dyDescent="0.15">
      <c r="A1923" s="32">
        <v>27</v>
      </c>
      <c r="B1923" s="33" t="s">
        <v>5348</v>
      </c>
      <c r="C1923" s="33">
        <v>6.3457300000000004E-4</v>
      </c>
      <c r="D1923" s="33" t="s">
        <v>315</v>
      </c>
      <c r="E1923" s="33" t="s">
        <v>315</v>
      </c>
    </row>
    <row r="1924" spans="1:5" ht="13" x14ac:dyDescent="0.15">
      <c r="A1924" s="32">
        <v>27</v>
      </c>
      <c r="B1924" s="33" t="s">
        <v>5349</v>
      </c>
      <c r="C1924" s="33">
        <v>6.06001E-4</v>
      </c>
      <c r="D1924" s="33" t="s">
        <v>315</v>
      </c>
      <c r="E1924" s="33" t="s">
        <v>315</v>
      </c>
    </row>
    <row r="1925" spans="1:5" ht="13" x14ac:dyDescent="0.15">
      <c r="A1925" s="32">
        <v>27</v>
      </c>
      <c r="B1925" s="33" t="s">
        <v>5350</v>
      </c>
      <c r="C1925" s="33">
        <v>6.0401499999999996E-4</v>
      </c>
      <c r="D1925" s="33" t="s">
        <v>315</v>
      </c>
      <c r="E1925" s="33" t="s">
        <v>315</v>
      </c>
    </row>
    <row r="1926" spans="1:5" ht="13" x14ac:dyDescent="0.15">
      <c r="A1926" s="32">
        <v>27</v>
      </c>
      <c r="B1926" s="33" t="s">
        <v>5351</v>
      </c>
      <c r="C1926" s="33">
        <v>6.0392599999999996E-4</v>
      </c>
      <c r="D1926" s="33" t="s">
        <v>315</v>
      </c>
      <c r="E1926" s="33" t="s">
        <v>315</v>
      </c>
    </row>
    <row r="1927" spans="1:5" ht="13" x14ac:dyDescent="0.15">
      <c r="A1927" s="32">
        <v>27</v>
      </c>
      <c r="B1927" s="33" t="s">
        <v>5352</v>
      </c>
      <c r="C1927" s="33">
        <v>5.8566599999999999E-4</v>
      </c>
      <c r="D1927" s="33" t="s">
        <v>315</v>
      </c>
      <c r="E1927" s="33" t="s">
        <v>315</v>
      </c>
    </row>
    <row r="1928" spans="1:5" ht="13" x14ac:dyDescent="0.15">
      <c r="A1928" s="32">
        <v>27</v>
      </c>
      <c r="B1928" s="33" t="s">
        <v>5353</v>
      </c>
      <c r="C1928" s="33">
        <v>5.1557000000000003E-4</v>
      </c>
      <c r="D1928" s="33" t="s">
        <v>315</v>
      </c>
      <c r="E1928" s="33" t="s">
        <v>315</v>
      </c>
    </row>
    <row r="1929" spans="1:5" ht="13" x14ac:dyDescent="0.15">
      <c r="A1929" s="32">
        <v>27</v>
      </c>
      <c r="B1929" s="33" t="s">
        <v>5354</v>
      </c>
      <c r="C1929" s="33">
        <v>5.0233700000000005E-4</v>
      </c>
      <c r="D1929" s="33" t="s">
        <v>315</v>
      </c>
      <c r="E1929" s="33" t="s">
        <v>315</v>
      </c>
    </row>
    <row r="1930" spans="1:5" ht="13" x14ac:dyDescent="0.15">
      <c r="A1930" s="32">
        <v>27</v>
      </c>
      <c r="B1930" s="33" t="s">
        <v>5355</v>
      </c>
      <c r="C1930" s="33">
        <v>4.9242700000000003E-4</v>
      </c>
      <c r="D1930" s="33" t="s">
        <v>315</v>
      </c>
      <c r="E1930" s="33" t="s">
        <v>315</v>
      </c>
    </row>
    <row r="1931" spans="1:5" ht="13" x14ac:dyDescent="0.15">
      <c r="A1931" s="32">
        <v>27</v>
      </c>
      <c r="B1931" s="33" t="s">
        <v>5356</v>
      </c>
      <c r="C1931" s="33">
        <v>4.7392099999999998E-4</v>
      </c>
      <c r="D1931" s="33" t="s">
        <v>315</v>
      </c>
      <c r="E1931" s="33" t="s">
        <v>315</v>
      </c>
    </row>
    <row r="1932" spans="1:5" ht="13" x14ac:dyDescent="0.15">
      <c r="A1932" s="32">
        <v>27</v>
      </c>
      <c r="B1932" s="33" t="s">
        <v>5357</v>
      </c>
      <c r="C1932" s="33">
        <v>4.7339600000000001E-4</v>
      </c>
      <c r="D1932" s="33" t="s">
        <v>315</v>
      </c>
      <c r="E1932" s="33" t="s">
        <v>315</v>
      </c>
    </row>
    <row r="1933" spans="1:5" ht="13" x14ac:dyDescent="0.15">
      <c r="A1933" s="32">
        <v>27</v>
      </c>
      <c r="B1933" s="33" t="s">
        <v>5358</v>
      </c>
      <c r="C1933" s="33">
        <v>4.6910799999999998E-4</v>
      </c>
      <c r="D1933" s="33" t="s">
        <v>315</v>
      </c>
      <c r="E1933" s="33" t="s">
        <v>315</v>
      </c>
    </row>
    <row r="1934" spans="1:5" ht="13" x14ac:dyDescent="0.15">
      <c r="A1934" s="32">
        <v>27</v>
      </c>
      <c r="B1934" s="33" t="s">
        <v>5359</v>
      </c>
      <c r="C1934" s="33">
        <v>4.6231100000000003E-4</v>
      </c>
      <c r="D1934" s="33" t="s">
        <v>315</v>
      </c>
      <c r="E1934" s="33" t="s">
        <v>315</v>
      </c>
    </row>
    <row r="1935" spans="1:5" ht="13" x14ac:dyDescent="0.15">
      <c r="A1935" s="32">
        <v>27</v>
      </c>
      <c r="B1935" s="33" t="s">
        <v>5360</v>
      </c>
      <c r="C1935" s="33">
        <v>4.6142699999999999E-4</v>
      </c>
      <c r="D1935" s="33" t="s">
        <v>315</v>
      </c>
      <c r="E1935" s="33" t="s">
        <v>315</v>
      </c>
    </row>
    <row r="1936" spans="1:5" ht="13" x14ac:dyDescent="0.15">
      <c r="A1936" s="32">
        <v>27</v>
      </c>
      <c r="B1936" s="33" t="s">
        <v>5361</v>
      </c>
      <c r="C1936" s="33">
        <v>4.5836800000000001E-4</v>
      </c>
      <c r="D1936" s="33" t="s">
        <v>315</v>
      </c>
      <c r="E1936" s="33" t="s">
        <v>315</v>
      </c>
    </row>
    <row r="1937" spans="1:5" ht="13" x14ac:dyDescent="0.15">
      <c r="A1937" s="32">
        <v>27</v>
      </c>
      <c r="B1937" s="33" t="s">
        <v>5362</v>
      </c>
      <c r="C1937" s="33">
        <v>4.5282299999999998E-4</v>
      </c>
      <c r="D1937" s="33" t="s">
        <v>315</v>
      </c>
      <c r="E1937" s="33" t="s">
        <v>315</v>
      </c>
    </row>
    <row r="1938" spans="1:5" ht="13" x14ac:dyDescent="0.15">
      <c r="A1938" s="32">
        <v>27</v>
      </c>
      <c r="B1938" s="33" t="s">
        <v>5363</v>
      </c>
      <c r="C1938" s="33">
        <v>4.4402899999999997E-4</v>
      </c>
      <c r="D1938" s="33" t="s">
        <v>315</v>
      </c>
      <c r="E1938" s="33" t="s">
        <v>315</v>
      </c>
    </row>
    <row r="1939" spans="1:5" ht="13" x14ac:dyDescent="0.15">
      <c r="A1939" s="32">
        <v>27</v>
      </c>
      <c r="B1939" s="33" t="s">
        <v>5364</v>
      </c>
      <c r="C1939" s="33">
        <v>4.3460100000000001E-4</v>
      </c>
      <c r="D1939" s="33" t="s">
        <v>315</v>
      </c>
      <c r="E1939" s="33" t="s">
        <v>315</v>
      </c>
    </row>
    <row r="1940" spans="1:5" ht="13" x14ac:dyDescent="0.15">
      <c r="A1940" s="32">
        <v>27</v>
      </c>
      <c r="B1940" s="33" t="s">
        <v>5365</v>
      </c>
      <c r="C1940" s="33">
        <v>4.2632E-4</v>
      </c>
      <c r="D1940" s="33" t="s">
        <v>315</v>
      </c>
      <c r="E1940" s="33" t="s">
        <v>315</v>
      </c>
    </row>
    <row r="1941" spans="1:5" ht="13" x14ac:dyDescent="0.15">
      <c r="A1941" s="32">
        <v>27</v>
      </c>
      <c r="B1941" s="33" t="s">
        <v>5366</v>
      </c>
      <c r="C1941" s="33">
        <v>3.9350700000000003E-4</v>
      </c>
      <c r="D1941" s="33" t="s">
        <v>315</v>
      </c>
      <c r="E1941" s="33" t="s">
        <v>315</v>
      </c>
    </row>
    <row r="1942" spans="1:5" ht="13" x14ac:dyDescent="0.15">
      <c r="A1942" s="32">
        <v>27</v>
      </c>
      <c r="B1942" s="33" t="s">
        <v>5367</v>
      </c>
      <c r="C1942" s="33">
        <v>3.9324999999999999E-4</v>
      </c>
      <c r="D1942" s="33" t="s">
        <v>315</v>
      </c>
      <c r="E1942" s="33" t="s">
        <v>315</v>
      </c>
    </row>
    <row r="1943" spans="1:5" ht="13" x14ac:dyDescent="0.15">
      <c r="A1943" s="32">
        <v>27</v>
      </c>
      <c r="B1943" s="33" t="s">
        <v>5368</v>
      </c>
      <c r="C1943" s="33">
        <v>3.9162499999999999E-4</v>
      </c>
      <c r="D1943" s="33" t="s">
        <v>315</v>
      </c>
      <c r="E1943" s="33" t="s">
        <v>315</v>
      </c>
    </row>
    <row r="1944" spans="1:5" ht="13" x14ac:dyDescent="0.15">
      <c r="A1944" s="32">
        <v>27</v>
      </c>
      <c r="B1944" s="33" t="s">
        <v>5369</v>
      </c>
      <c r="C1944" s="33">
        <v>3.9069499999999999E-4</v>
      </c>
      <c r="D1944" s="33" t="s">
        <v>315</v>
      </c>
      <c r="E1944" s="33" t="s">
        <v>315</v>
      </c>
    </row>
    <row r="1945" spans="1:5" ht="13" x14ac:dyDescent="0.15">
      <c r="A1945" s="32">
        <v>27</v>
      </c>
      <c r="B1945" s="33" t="s">
        <v>5370</v>
      </c>
      <c r="C1945" s="33">
        <v>3.8512099999999999E-4</v>
      </c>
      <c r="D1945" s="33" t="s">
        <v>315</v>
      </c>
      <c r="E1945" s="33" t="s">
        <v>315</v>
      </c>
    </row>
    <row r="1946" spans="1:5" ht="13" x14ac:dyDescent="0.15">
      <c r="A1946" s="32">
        <v>27</v>
      </c>
      <c r="B1946" s="33" t="s">
        <v>5371</v>
      </c>
      <c r="C1946" s="33">
        <v>3.7183600000000001E-4</v>
      </c>
      <c r="D1946" s="33" t="s">
        <v>315</v>
      </c>
      <c r="E1946" s="33" t="s">
        <v>315</v>
      </c>
    </row>
    <row r="1947" spans="1:5" ht="13" x14ac:dyDescent="0.15">
      <c r="A1947" s="32">
        <v>27</v>
      </c>
      <c r="B1947" s="33" t="s">
        <v>5372</v>
      </c>
      <c r="C1947" s="33">
        <v>3.6928500000000001E-4</v>
      </c>
      <c r="D1947" s="33" t="s">
        <v>315</v>
      </c>
      <c r="E1947" s="33" t="s">
        <v>315</v>
      </c>
    </row>
    <row r="1948" spans="1:5" ht="13" x14ac:dyDescent="0.15">
      <c r="A1948" s="32">
        <v>27</v>
      </c>
      <c r="B1948" s="33" t="s">
        <v>5373</v>
      </c>
      <c r="C1948" s="33">
        <v>3.6806399999999998E-4</v>
      </c>
      <c r="D1948" s="33" t="s">
        <v>315</v>
      </c>
      <c r="E1948" s="33" t="s">
        <v>315</v>
      </c>
    </row>
    <row r="1949" spans="1:5" ht="13" x14ac:dyDescent="0.15">
      <c r="A1949" s="32">
        <v>27</v>
      </c>
      <c r="B1949" s="33" t="s">
        <v>5374</v>
      </c>
      <c r="C1949" s="33">
        <v>3.66203E-4</v>
      </c>
      <c r="D1949" s="33" t="s">
        <v>315</v>
      </c>
      <c r="E1949" s="33" t="s">
        <v>315</v>
      </c>
    </row>
    <row r="1950" spans="1:5" ht="13" x14ac:dyDescent="0.15">
      <c r="A1950" s="32">
        <v>27</v>
      </c>
      <c r="B1950" s="33" t="s">
        <v>5375</v>
      </c>
      <c r="C1950" s="33">
        <v>3.4482300000000002E-4</v>
      </c>
      <c r="D1950" s="33" t="s">
        <v>315</v>
      </c>
      <c r="E1950" s="33" t="s">
        <v>315</v>
      </c>
    </row>
    <row r="1951" spans="1:5" ht="13" x14ac:dyDescent="0.15">
      <c r="A1951" s="32">
        <v>27</v>
      </c>
      <c r="B1951" s="33" t="s">
        <v>5376</v>
      </c>
      <c r="C1951" s="33">
        <v>3.4450799999999999E-4</v>
      </c>
      <c r="D1951" s="33" t="s">
        <v>315</v>
      </c>
      <c r="E1951" s="33" t="s">
        <v>315</v>
      </c>
    </row>
    <row r="1952" spans="1:5" ht="13" x14ac:dyDescent="0.15">
      <c r="A1952" s="32">
        <v>27</v>
      </c>
      <c r="B1952" s="33" t="s">
        <v>5377</v>
      </c>
      <c r="C1952" s="33">
        <v>3.4086300000000001E-4</v>
      </c>
      <c r="D1952" s="33" t="s">
        <v>315</v>
      </c>
      <c r="E1952" s="33" t="s">
        <v>315</v>
      </c>
    </row>
    <row r="1953" spans="1:5" ht="13" x14ac:dyDescent="0.15">
      <c r="A1953" s="32">
        <v>27</v>
      </c>
      <c r="B1953" s="33" t="s">
        <v>5378</v>
      </c>
      <c r="C1953" s="33">
        <v>3.36139E-4</v>
      </c>
      <c r="D1953" s="33" t="s">
        <v>315</v>
      </c>
      <c r="E1953" s="33" t="s">
        <v>315</v>
      </c>
    </row>
    <row r="1954" spans="1:5" ht="13" x14ac:dyDescent="0.15">
      <c r="A1954" s="32">
        <v>27</v>
      </c>
      <c r="B1954" s="33" t="s">
        <v>5379</v>
      </c>
      <c r="C1954" s="33">
        <v>3.2602E-4</v>
      </c>
      <c r="D1954" s="33" t="s">
        <v>315</v>
      </c>
      <c r="E1954" s="33" t="s">
        <v>315</v>
      </c>
    </row>
    <row r="1955" spans="1:5" ht="13" x14ac:dyDescent="0.15">
      <c r="A1955" s="32">
        <v>27</v>
      </c>
      <c r="B1955" s="33" t="s">
        <v>5380</v>
      </c>
      <c r="C1955" s="33">
        <v>3.2087499999999998E-4</v>
      </c>
      <c r="D1955" s="33" t="s">
        <v>315</v>
      </c>
      <c r="E1955" s="33" t="s">
        <v>315</v>
      </c>
    </row>
    <row r="1956" spans="1:5" ht="13" x14ac:dyDescent="0.15">
      <c r="A1956" s="32">
        <v>27</v>
      </c>
      <c r="B1956" s="33" t="s">
        <v>5381</v>
      </c>
      <c r="C1956" s="33">
        <v>3.1952800000000002E-4</v>
      </c>
      <c r="D1956" s="33" t="s">
        <v>315</v>
      </c>
      <c r="E1956" s="33" t="s">
        <v>315</v>
      </c>
    </row>
    <row r="1957" spans="1:5" ht="13" x14ac:dyDescent="0.15">
      <c r="A1957" s="32">
        <v>27</v>
      </c>
      <c r="B1957" s="33" t="s">
        <v>5382</v>
      </c>
      <c r="C1957" s="33">
        <v>3.11997E-4</v>
      </c>
      <c r="D1957" s="33" t="s">
        <v>315</v>
      </c>
      <c r="E1957" s="33" t="s">
        <v>315</v>
      </c>
    </row>
    <row r="1958" spans="1:5" ht="13" x14ac:dyDescent="0.15">
      <c r="A1958" s="32">
        <v>27</v>
      </c>
      <c r="B1958" s="33" t="s">
        <v>5383</v>
      </c>
      <c r="C1958" s="33">
        <v>3.0900900000000001E-4</v>
      </c>
      <c r="D1958" s="33" t="s">
        <v>315</v>
      </c>
      <c r="E1958" s="33" t="s">
        <v>315</v>
      </c>
    </row>
    <row r="1959" spans="1:5" ht="13" x14ac:dyDescent="0.15">
      <c r="A1959" s="32">
        <v>27</v>
      </c>
      <c r="B1959" s="33" t="s">
        <v>5384</v>
      </c>
      <c r="C1959" s="33">
        <v>3.0499900000000003E-4</v>
      </c>
      <c r="D1959" s="33" t="s">
        <v>315</v>
      </c>
      <c r="E1959" s="33" t="s">
        <v>315</v>
      </c>
    </row>
    <row r="1960" spans="1:5" ht="13" x14ac:dyDescent="0.15">
      <c r="A1960" s="32">
        <v>27</v>
      </c>
      <c r="B1960" s="33" t="s">
        <v>5385</v>
      </c>
      <c r="C1960" s="33">
        <v>3.01637E-4</v>
      </c>
      <c r="D1960" s="33" t="s">
        <v>315</v>
      </c>
      <c r="E1960" s="33" t="s">
        <v>315</v>
      </c>
    </row>
    <row r="1961" spans="1:5" ht="13" x14ac:dyDescent="0.15">
      <c r="A1961" s="32">
        <v>27</v>
      </c>
      <c r="B1961" s="33" t="s">
        <v>5386</v>
      </c>
      <c r="C1961" s="33">
        <v>3.0016400000000001E-4</v>
      </c>
      <c r="D1961" s="33" t="s">
        <v>315</v>
      </c>
      <c r="E1961" s="33" t="s">
        <v>315</v>
      </c>
    </row>
    <row r="1962" spans="1:5" ht="13" x14ac:dyDescent="0.15">
      <c r="A1962" s="32">
        <v>27</v>
      </c>
      <c r="B1962" s="33" t="s">
        <v>5387</v>
      </c>
      <c r="C1962" s="33">
        <v>2.98545E-4</v>
      </c>
      <c r="D1962" s="33" t="s">
        <v>315</v>
      </c>
      <c r="E1962" s="33" t="s">
        <v>315</v>
      </c>
    </row>
    <row r="1963" spans="1:5" ht="13" x14ac:dyDescent="0.15">
      <c r="A1963" s="32">
        <v>27</v>
      </c>
      <c r="B1963" s="33" t="s">
        <v>5388</v>
      </c>
      <c r="C1963" s="33">
        <v>2.8909900000000002E-4</v>
      </c>
      <c r="D1963" s="33" t="s">
        <v>315</v>
      </c>
      <c r="E1963" s="33" t="s">
        <v>315</v>
      </c>
    </row>
    <row r="1964" spans="1:5" ht="13" x14ac:dyDescent="0.15">
      <c r="A1964" s="32">
        <v>27</v>
      </c>
      <c r="B1964" s="33" t="s">
        <v>5389</v>
      </c>
      <c r="C1964" s="33">
        <v>2.8473700000000002E-4</v>
      </c>
      <c r="D1964" s="33" t="s">
        <v>315</v>
      </c>
      <c r="E1964" s="33" t="s">
        <v>315</v>
      </c>
    </row>
    <row r="1965" spans="1:5" ht="13" x14ac:dyDescent="0.15">
      <c r="A1965" s="32">
        <v>27</v>
      </c>
      <c r="B1965" s="33" t="s">
        <v>5390</v>
      </c>
      <c r="C1965" s="33">
        <v>2.82429E-4</v>
      </c>
      <c r="D1965" s="33" t="s">
        <v>315</v>
      </c>
      <c r="E1965" s="33" t="s">
        <v>315</v>
      </c>
    </row>
    <row r="1966" spans="1:5" ht="13" x14ac:dyDescent="0.15">
      <c r="A1966" s="32">
        <v>27</v>
      </c>
      <c r="B1966" s="33" t="s">
        <v>5391</v>
      </c>
      <c r="C1966" s="33">
        <v>2.7781000000000003E-4</v>
      </c>
      <c r="D1966" s="33" t="s">
        <v>315</v>
      </c>
      <c r="E1966" s="33" t="s">
        <v>315</v>
      </c>
    </row>
    <row r="1967" spans="1:5" ht="13" x14ac:dyDescent="0.15">
      <c r="A1967" s="32">
        <v>27</v>
      </c>
      <c r="B1967" s="33" t="s">
        <v>5392</v>
      </c>
      <c r="C1967" s="33">
        <v>2.7556800000000002E-4</v>
      </c>
      <c r="D1967" s="33" t="s">
        <v>315</v>
      </c>
      <c r="E1967" s="33" t="s">
        <v>315</v>
      </c>
    </row>
    <row r="1968" spans="1:5" ht="13" x14ac:dyDescent="0.15">
      <c r="A1968" s="32">
        <v>27</v>
      </c>
      <c r="B1968" s="33" t="s">
        <v>5393</v>
      </c>
      <c r="C1968" s="33">
        <v>2.7411299999999998E-4</v>
      </c>
      <c r="D1968" s="33" t="s">
        <v>315</v>
      </c>
      <c r="E1968" s="33" t="s">
        <v>315</v>
      </c>
    </row>
    <row r="1969" spans="1:5" ht="13" x14ac:dyDescent="0.15">
      <c r="A1969" s="32">
        <v>27</v>
      </c>
      <c r="B1969" s="33" t="s">
        <v>5394</v>
      </c>
      <c r="C1969" s="33">
        <v>2.7030700000000001E-4</v>
      </c>
      <c r="D1969" s="33" t="s">
        <v>315</v>
      </c>
      <c r="E1969" s="33" t="s">
        <v>315</v>
      </c>
    </row>
    <row r="1970" spans="1:5" ht="13" x14ac:dyDescent="0.15">
      <c r="A1970" s="32">
        <v>27</v>
      </c>
      <c r="B1970" s="33" t="s">
        <v>5395</v>
      </c>
      <c r="C1970" s="33">
        <v>2.6331100000000001E-4</v>
      </c>
      <c r="D1970" s="33" t="s">
        <v>315</v>
      </c>
      <c r="E1970" s="33" t="s">
        <v>315</v>
      </c>
    </row>
    <row r="1971" spans="1:5" ht="13" x14ac:dyDescent="0.15">
      <c r="A1971" s="32">
        <v>27</v>
      </c>
      <c r="B1971" s="33" t="s">
        <v>5396</v>
      </c>
      <c r="C1971" s="33">
        <v>2.5429800000000002E-4</v>
      </c>
      <c r="D1971" s="33" t="s">
        <v>315</v>
      </c>
      <c r="E1971" s="33" t="s">
        <v>315</v>
      </c>
    </row>
    <row r="1972" spans="1:5" ht="13" x14ac:dyDescent="0.15">
      <c r="A1972" s="32">
        <v>27</v>
      </c>
      <c r="B1972" s="33" t="s">
        <v>5397</v>
      </c>
      <c r="C1972" s="33">
        <v>2.5124799999999998E-4</v>
      </c>
      <c r="D1972" s="33" t="s">
        <v>315</v>
      </c>
      <c r="E1972" s="33" t="s">
        <v>315</v>
      </c>
    </row>
    <row r="1973" spans="1:5" ht="13" x14ac:dyDescent="0.15">
      <c r="A1973" s="32">
        <v>27</v>
      </c>
      <c r="B1973" s="33" t="s">
        <v>5398</v>
      </c>
      <c r="C1973" s="33">
        <v>2.4933600000000001E-4</v>
      </c>
      <c r="D1973" s="33" t="s">
        <v>315</v>
      </c>
      <c r="E1973" s="33" t="s">
        <v>315</v>
      </c>
    </row>
    <row r="1974" spans="1:5" ht="13" x14ac:dyDescent="0.15">
      <c r="A1974" s="32">
        <v>27</v>
      </c>
      <c r="B1974" s="33" t="s">
        <v>5399</v>
      </c>
      <c r="C1974" s="33">
        <v>2.41649E-4</v>
      </c>
      <c r="D1974" s="33" t="s">
        <v>315</v>
      </c>
      <c r="E1974" s="33" t="s">
        <v>315</v>
      </c>
    </row>
    <row r="1975" spans="1:5" ht="13" x14ac:dyDescent="0.15">
      <c r="A1975" s="32">
        <v>27</v>
      </c>
      <c r="B1975" s="33" t="s">
        <v>5400</v>
      </c>
      <c r="C1975" s="33">
        <v>2.3046300000000001E-4</v>
      </c>
      <c r="D1975" s="33" t="s">
        <v>315</v>
      </c>
      <c r="E1975" s="33" t="s">
        <v>315</v>
      </c>
    </row>
    <row r="1976" spans="1:5" ht="13" x14ac:dyDescent="0.15">
      <c r="A1976" s="32">
        <v>27</v>
      </c>
      <c r="B1976" s="33" t="s">
        <v>5401</v>
      </c>
      <c r="C1976" s="33">
        <v>2.30122E-4</v>
      </c>
      <c r="D1976" s="33" t="s">
        <v>315</v>
      </c>
      <c r="E1976" s="33" t="s">
        <v>315</v>
      </c>
    </row>
    <row r="1977" spans="1:5" ht="13" x14ac:dyDescent="0.15">
      <c r="A1977" s="32">
        <v>27</v>
      </c>
      <c r="B1977" s="33" t="s">
        <v>5402</v>
      </c>
      <c r="C1977" s="33">
        <v>2.28481E-4</v>
      </c>
      <c r="D1977" s="33" t="s">
        <v>315</v>
      </c>
      <c r="E1977" s="33" t="s">
        <v>315</v>
      </c>
    </row>
    <row r="1978" spans="1:5" ht="13" x14ac:dyDescent="0.15">
      <c r="A1978" s="32">
        <v>27</v>
      </c>
      <c r="B1978" s="33" t="s">
        <v>5403</v>
      </c>
      <c r="C1978" s="33">
        <v>2.2728900000000001E-4</v>
      </c>
      <c r="D1978" s="33" t="s">
        <v>315</v>
      </c>
      <c r="E1978" s="33" t="s">
        <v>315</v>
      </c>
    </row>
    <row r="1979" spans="1:5" ht="13" x14ac:dyDescent="0.15">
      <c r="A1979" s="32">
        <v>27</v>
      </c>
      <c r="B1979" s="33" t="s">
        <v>5404</v>
      </c>
      <c r="C1979" s="33">
        <v>2.24515E-4</v>
      </c>
      <c r="D1979" s="33" t="s">
        <v>315</v>
      </c>
      <c r="E1979" s="33" t="s">
        <v>315</v>
      </c>
    </row>
    <row r="1980" spans="1:5" ht="13" x14ac:dyDescent="0.15">
      <c r="A1980" s="32">
        <v>27</v>
      </c>
      <c r="B1980" s="33" t="s">
        <v>5405</v>
      </c>
      <c r="C1980" s="33">
        <v>2.17913E-4</v>
      </c>
      <c r="D1980" s="33" t="s">
        <v>315</v>
      </c>
      <c r="E1980" s="33" t="s">
        <v>315</v>
      </c>
    </row>
    <row r="1981" spans="1:5" ht="13" x14ac:dyDescent="0.15">
      <c r="A1981" s="32">
        <v>27</v>
      </c>
      <c r="B1981" s="33" t="s">
        <v>5406</v>
      </c>
      <c r="C1981" s="33">
        <v>2.16694E-4</v>
      </c>
      <c r="D1981" s="33" t="s">
        <v>315</v>
      </c>
      <c r="E1981" s="33" t="s">
        <v>315</v>
      </c>
    </row>
    <row r="1982" spans="1:5" ht="13" x14ac:dyDescent="0.15">
      <c r="A1982" s="32">
        <v>27</v>
      </c>
      <c r="B1982" s="33" t="s">
        <v>5407</v>
      </c>
      <c r="C1982" s="33">
        <v>2.1340700000000001E-4</v>
      </c>
      <c r="D1982" s="33" t="s">
        <v>315</v>
      </c>
      <c r="E1982" s="33" t="s">
        <v>315</v>
      </c>
    </row>
    <row r="1983" spans="1:5" ht="13" x14ac:dyDescent="0.15">
      <c r="A1983" s="32">
        <v>27</v>
      </c>
      <c r="B1983" s="33" t="s">
        <v>5408</v>
      </c>
      <c r="C1983" s="33">
        <v>2.09101E-4</v>
      </c>
      <c r="D1983" s="33" t="s">
        <v>315</v>
      </c>
      <c r="E1983" s="33" t="s">
        <v>315</v>
      </c>
    </row>
    <row r="1984" spans="1:5" ht="13" x14ac:dyDescent="0.15">
      <c r="A1984" s="32">
        <v>27</v>
      </c>
      <c r="B1984" s="33" t="s">
        <v>5409</v>
      </c>
      <c r="C1984" s="33">
        <v>1.9667099999999999E-4</v>
      </c>
      <c r="D1984" s="33" t="s">
        <v>315</v>
      </c>
      <c r="E1984" s="33" t="s">
        <v>315</v>
      </c>
    </row>
    <row r="1985" spans="1:5" ht="13" x14ac:dyDescent="0.15">
      <c r="A1985" s="32">
        <v>27</v>
      </c>
      <c r="B1985" s="33" t="s">
        <v>5410</v>
      </c>
      <c r="C1985" s="33">
        <v>1.7737300000000001E-4</v>
      </c>
      <c r="D1985" s="33" t="s">
        <v>315</v>
      </c>
      <c r="E1985" s="33" t="s">
        <v>315</v>
      </c>
    </row>
    <row r="1986" spans="1:5" ht="13" x14ac:dyDescent="0.15">
      <c r="A1986" s="32">
        <v>27</v>
      </c>
      <c r="B1986" s="33" t="s">
        <v>5411</v>
      </c>
      <c r="C1986" s="33">
        <v>1.7532800000000001E-4</v>
      </c>
      <c r="D1986" s="33" t="s">
        <v>315</v>
      </c>
      <c r="E1986" s="33" t="s">
        <v>315</v>
      </c>
    </row>
    <row r="1987" spans="1:5" ht="13" x14ac:dyDescent="0.15">
      <c r="A1987" s="32">
        <v>27</v>
      </c>
      <c r="B1987" s="33" t="s">
        <v>5412</v>
      </c>
      <c r="C1987" s="33">
        <v>1.7296499999999999E-4</v>
      </c>
      <c r="D1987" s="33" t="s">
        <v>315</v>
      </c>
      <c r="E1987" s="33" t="s">
        <v>315</v>
      </c>
    </row>
    <row r="1988" spans="1:5" ht="13" x14ac:dyDescent="0.15">
      <c r="A1988" s="32">
        <v>27</v>
      </c>
      <c r="B1988" s="33" t="s">
        <v>5413</v>
      </c>
      <c r="C1988" s="33">
        <v>1.7031199999999999E-4</v>
      </c>
      <c r="D1988" s="33" t="s">
        <v>315</v>
      </c>
      <c r="E1988" s="33" t="s">
        <v>315</v>
      </c>
    </row>
    <row r="1989" spans="1:5" ht="13" x14ac:dyDescent="0.15">
      <c r="A1989" s="32">
        <v>27</v>
      </c>
      <c r="B1989" s="33" t="s">
        <v>5414</v>
      </c>
      <c r="C1989" s="33">
        <v>1.6768600000000001E-4</v>
      </c>
      <c r="D1989" s="33" t="s">
        <v>315</v>
      </c>
      <c r="E1989" s="33" t="s">
        <v>315</v>
      </c>
    </row>
    <row r="1990" spans="1:5" ht="13" x14ac:dyDescent="0.15">
      <c r="A1990" s="32">
        <v>27</v>
      </c>
      <c r="B1990" s="33" t="s">
        <v>5415</v>
      </c>
      <c r="C1990" s="33">
        <v>1.6679800000000001E-4</v>
      </c>
      <c r="D1990" s="33" t="s">
        <v>315</v>
      </c>
      <c r="E1990" s="33" t="s">
        <v>315</v>
      </c>
    </row>
    <row r="1991" spans="1:5" ht="13" x14ac:dyDescent="0.15">
      <c r="A1991" s="32">
        <v>27</v>
      </c>
      <c r="B1991" s="33" t="s">
        <v>5416</v>
      </c>
      <c r="C1991" s="33">
        <v>1.6384400000000001E-4</v>
      </c>
      <c r="D1991" s="33" t="s">
        <v>315</v>
      </c>
      <c r="E1991" s="33" t="s">
        <v>315</v>
      </c>
    </row>
    <row r="1992" spans="1:5" ht="13" x14ac:dyDescent="0.15">
      <c r="A1992" s="32">
        <v>27</v>
      </c>
      <c r="B1992" s="33" t="s">
        <v>5417</v>
      </c>
      <c r="C1992" s="33">
        <v>1.62254E-4</v>
      </c>
      <c r="D1992" s="33" t="s">
        <v>315</v>
      </c>
      <c r="E1992" s="33" t="s">
        <v>315</v>
      </c>
    </row>
    <row r="1993" spans="1:5" ht="13" x14ac:dyDescent="0.15">
      <c r="A1993" s="32">
        <v>27</v>
      </c>
      <c r="B1993" s="33" t="s">
        <v>5418</v>
      </c>
      <c r="C1993" s="33">
        <v>1.6002599999999999E-4</v>
      </c>
      <c r="D1993" s="33" t="s">
        <v>315</v>
      </c>
      <c r="E1993" s="33" t="s">
        <v>315</v>
      </c>
    </row>
    <row r="1994" spans="1:5" ht="13" x14ac:dyDescent="0.15">
      <c r="A1994" s="32">
        <v>27</v>
      </c>
      <c r="B1994" s="33" t="s">
        <v>5419</v>
      </c>
      <c r="C1994" s="33">
        <v>1.58214E-4</v>
      </c>
      <c r="D1994" s="33" t="s">
        <v>315</v>
      </c>
      <c r="E1994" s="33" t="s">
        <v>315</v>
      </c>
    </row>
    <row r="1995" spans="1:5" ht="13" x14ac:dyDescent="0.15">
      <c r="A1995" s="32">
        <v>27</v>
      </c>
      <c r="B1995" s="33" t="s">
        <v>5420</v>
      </c>
      <c r="C1995" s="33">
        <v>1.5744399999999999E-4</v>
      </c>
      <c r="D1995" s="33" t="s">
        <v>315</v>
      </c>
      <c r="E1995" s="33" t="s">
        <v>315</v>
      </c>
    </row>
    <row r="1996" spans="1:5" ht="13" x14ac:dyDescent="0.15">
      <c r="A1996" s="32">
        <v>27</v>
      </c>
      <c r="B1996" s="33" t="s">
        <v>5421</v>
      </c>
      <c r="C1996" s="33">
        <v>1.5701300000000001E-4</v>
      </c>
      <c r="D1996" s="33" t="s">
        <v>315</v>
      </c>
      <c r="E1996" s="33" t="s">
        <v>315</v>
      </c>
    </row>
    <row r="1997" spans="1:5" ht="13" x14ac:dyDescent="0.15">
      <c r="A1997" s="32">
        <v>27</v>
      </c>
      <c r="B1997" s="33" t="s">
        <v>5422</v>
      </c>
      <c r="C1997" s="33">
        <v>1.56279E-4</v>
      </c>
      <c r="D1997" s="33" t="s">
        <v>315</v>
      </c>
      <c r="E1997" s="33" t="s">
        <v>315</v>
      </c>
    </row>
    <row r="1998" spans="1:5" ht="13" x14ac:dyDescent="0.15">
      <c r="A1998" s="32">
        <v>27</v>
      </c>
      <c r="B1998" s="33" t="s">
        <v>5423</v>
      </c>
      <c r="C1998" s="33">
        <v>1.5303699999999999E-4</v>
      </c>
      <c r="D1998" s="33" t="s">
        <v>315</v>
      </c>
      <c r="E1998" s="33" t="s">
        <v>315</v>
      </c>
    </row>
    <row r="1999" spans="1:5" ht="13" x14ac:dyDescent="0.15">
      <c r="A1999" s="32">
        <v>27</v>
      </c>
      <c r="B1999" s="33" t="s">
        <v>5424</v>
      </c>
      <c r="C1999" s="33">
        <v>1.5295200000000001E-4</v>
      </c>
      <c r="D1999" s="33" t="s">
        <v>315</v>
      </c>
      <c r="E1999" s="33" t="s">
        <v>315</v>
      </c>
    </row>
    <row r="2000" spans="1:5" ht="13" x14ac:dyDescent="0.15">
      <c r="A2000" s="32">
        <v>27</v>
      </c>
      <c r="B2000" s="33" t="s">
        <v>5425</v>
      </c>
      <c r="C2000" s="33">
        <v>1.49455E-4</v>
      </c>
      <c r="D2000" s="33" t="s">
        <v>315</v>
      </c>
      <c r="E2000" s="33" t="s">
        <v>315</v>
      </c>
    </row>
    <row r="2001" spans="1:5" ht="13" x14ac:dyDescent="0.15">
      <c r="A2001" s="32">
        <v>27</v>
      </c>
      <c r="B2001" s="33" t="s">
        <v>5426</v>
      </c>
      <c r="C2001" s="33">
        <v>1.47787E-4</v>
      </c>
      <c r="D2001" s="33" t="s">
        <v>315</v>
      </c>
      <c r="E2001" s="33" t="s">
        <v>315</v>
      </c>
    </row>
    <row r="2002" spans="1:5" ht="13" x14ac:dyDescent="0.15">
      <c r="A2002" s="32">
        <v>27</v>
      </c>
      <c r="B2002" s="33" t="s">
        <v>5427</v>
      </c>
      <c r="C2002" s="33">
        <v>1.45943E-4</v>
      </c>
      <c r="D2002" s="33" t="s">
        <v>315</v>
      </c>
      <c r="E2002" s="33" t="s">
        <v>315</v>
      </c>
    </row>
    <row r="2003" spans="1:5" ht="13" x14ac:dyDescent="0.15">
      <c r="A2003" s="32">
        <v>27</v>
      </c>
      <c r="B2003" s="33" t="s">
        <v>5428</v>
      </c>
      <c r="C2003" s="33">
        <v>1.43986E-4</v>
      </c>
      <c r="D2003" s="33" t="s">
        <v>315</v>
      </c>
      <c r="E2003" s="33" t="s">
        <v>315</v>
      </c>
    </row>
    <row r="2004" spans="1:5" ht="13" x14ac:dyDescent="0.15">
      <c r="A2004" s="32">
        <v>27</v>
      </c>
      <c r="B2004" s="33" t="s">
        <v>5429</v>
      </c>
      <c r="C2004" s="33">
        <v>1.4283899999999999E-4</v>
      </c>
      <c r="D2004" s="33" t="s">
        <v>315</v>
      </c>
      <c r="E2004" s="33" t="s">
        <v>315</v>
      </c>
    </row>
    <row r="2005" spans="1:5" ht="13" x14ac:dyDescent="0.15">
      <c r="A2005" s="32">
        <v>27</v>
      </c>
      <c r="B2005" s="33" t="s">
        <v>5430</v>
      </c>
      <c r="C2005" s="33">
        <v>1.41459E-4</v>
      </c>
      <c r="D2005" s="33" t="s">
        <v>315</v>
      </c>
      <c r="E2005" s="33" t="s">
        <v>315</v>
      </c>
    </row>
    <row r="2006" spans="1:5" ht="13" x14ac:dyDescent="0.15">
      <c r="A2006" s="32">
        <v>27</v>
      </c>
      <c r="B2006" s="33" t="s">
        <v>5431</v>
      </c>
      <c r="C2006" s="33">
        <v>1.40774E-4</v>
      </c>
      <c r="D2006" s="33" t="s">
        <v>315</v>
      </c>
      <c r="E2006" s="33" t="s">
        <v>315</v>
      </c>
    </row>
    <row r="2007" spans="1:5" ht="13" x14ac:dyDescent="0.15">
      <c r="A2007" s="32">
        <v>27</v>
      </c>
      <c r="B2007" s="33" t="s">
        <v>5432</v>
      </c>
      <c r="C2007" s="33">
        <v>1.3961299999999999E-4</v>
      </c>
      <c r="D2007" s="33" t="s">
        <v>315</v>
      </c>
      <c r="E2007" s="33" t="s">
        <v>315</v>
      </c>
    </row>
    <row r="2008" spans="1:5" ht="13" x14ac:dyDescent="0.15">
      <c r="A2008" s="32">
        <v>27</v>
      </c>
      <c r="B2008" s="33" t="s">
        <v>5433</v>
      </c>
      <c r="C2008" s="33">
        <v>1.37773E-4</v>
      </c>
      <c r="D2008" s="33" t="s">
        <v>315</v>
      </c>
      <c r="E2008" s="33" t="s">
        <v>315</v>
      </c>
    </row>
    <row r="2009" spans="1:5" ht="13" x14ac:dyDescent="0.15">
      <c r="A2009" s="32">
        <v>27</v>
      </c>
      <c r="B2009" s="33" t="s">
        <v>5434</v>
      </c>
      <c r="C2009" s="33">
        <v>1.3566000000000001E-4</v>
      </c>
      <c r="D2009" s="33" t="s">
        <v>315</v>
      </c>
      <c r="E2009" s="33" t="s">
        <v>315</v>
      </c>
    </row>
    <row r="2010" spans="1:5" ht="13" x14ac:dyDescent="0.15">
      <c r="A2010" s="32">
        <v>27</v>
      </c>
      <c r="B2010" s="33" t="s">
        <v>5435</v>
      </c>
      <c r="C2010" s="33">
        <v>1.3425500000000001E-4</v>
      </c>
      <c r="D2010" s="33" t="s">
        <v>315</v>
      </c>
      <c r="E2010" s="33" t="s">
        <v>315</v>
      </c>
    </row>
    <row r="2011" spans="1:5" ht="13" x14ac:dyDescent="0.15">
      <c r="A2011" s="32">
        <v>27</v>
      </c>
      <c r="B2011" s="33" t="s">
        <v>5436</v>
      </c>
      <c r="C2011" s="33">
        <v>1.31309E-4</v>
      </c>
      <c r="D2011" s="33" t="s">
        <v>315</v>
      </c>
      <c r="E2011" s="33" t="s">
        <v>315</v>
      </c>
    </row>
    <row r="2012" spans="1:5" ht="13" x14ac:dyDescent="0.15">
      <c r="A2012" s="32">
        <v>27</v>
      </c>
      <c r="B2012" s="33" t="s">
        <v>5437</v>
      </c>
      <c r="C2012" s="33">
        <v>1.2993799999999999E-4</v>
      </c>
      <c r="D2012" s="33" t="s">
        <v>315</v>
      </c>
      <c r="E2012" s="33" t="s">
        <v>315</v>
      </c>
    </row>
    <row r="2013" spans="1:5" ht="13" x14ac:dyDescent="0.15">
      <c r="A2013" s="32">
        <v>27</v>
      </c>
      <c r="B2013" s="33" t="s">
        <v>5438</v>
      </c>
      <c r="C2013" s="33">
        <v>1.2788099999999999E-4</v>
      </c>
      <c r="D2013" s="33" t="s">
        <v>315</v>
      </c>
      <c r="E2013" s="33" t="s">
        <v>315</v>
      </c>
    </row>
    <row r="2014" spans="1:5" ht="13" x14ac:dyDescent="0.15">
      <c r="A2014" s="32">
        <v>27</v>
      </c>
      <c r="B2014" s="33" t="s">
        <v>5439</v>
      </c>
      <c r="C2014" s="33">
        <v>1.2754500000000001E-4</v>
      </c>
      <c r="D2014" s="33" t="s">
        <v>315</v>
      </c>
      <c r="E2014" s="33" t="s">
        <v>315</v>
      </c>
    </row>
    <row r="2015" spans="1:5" ht="13" x14ac:dyDescent="0.15">
      <c r="A2015" s="32">
        <v>27</v>
      </c>
      <c r="B2015" s="33" t="s">
        <v>5440</v>
      </c>
      <c r="C2015" s="33">
        <v>1.2746099999999999E-4</v>
      </c>
      <c r="D2015" s="33" t="s">
        <v>315</v>
      </c>
      <c r="E2015" s="33" t="s">
        <v>315</v>
      </c>
    </row>
    <row r="2016" spans="1:5" ht="13" x14ac:dyDescent="0.15">
      <c r="A2016" s="32">
        <v>27</v>
      </c>
      <c r="B2016" s="33" t="s">
        <v>5441</v>
      </c>
      <c r="C2016" s="33">
        <v>1.2382199999999999E-4</v>
      </c>
      <c r="D2016" s="33" t="s">
        <v>315</v>
      </c>
      <c r="E2016" s="33" t="s">
        <v>315</v>
      </c>
    </row>
    <row r="2017" spans="1:5" ht="13" x14ac:dyDescent="0.15">
      <c r="A2017" s="32">
        <v>27</v>
      </c>
      <c r="B2017" s="33" t="s">
        <v>5442</v>
      </c>
      <c r="C2017" s="33">
        <v>1.2291E-4</v>
      </c>
      <c r="D2017" s="33" t="s">
        <v>315</v>
      </c>
      <c r="E2017" s="33" t="s">
        <v>315</v>
      </c>
    </row>
    <row r="2018" spans="1:5" ht="13" x14ac:dyDescent="0.15">
      <c r="A2018" s="32">
        <v>27</v>
      </c>
      <c r="B2018" s="33" t="s">
        <v>5443</v>
      </c>
      <c r="C2018" s="33">
        <v>1.22798E-4</v>
      </c>
      <c r="D2018" s="33" t="s">
        <v>315</v>
      </c>
      <c r="E2018" s="33" t="s">
        <v>315</v>
      </c>
    </row>
    <row r="2019" spans="1:5" ht="13" x14ac:dyDescent="0.15">
      <c r="A2019" s="32">
        <v>27</v>
      </c>
      <c r="B2019" s="33" t="s">
        <v>5444</v>
      </c>
      <c r="C2019" s="33">
        <v>1.2210300000000001E-4</v>
      </c>
      <c r="D2019" s="33" t="s">
        <v>315</v>
      </c>
      <c r="E2019" s="33" t="s">
        <v>315</v>
      </c>
    </row>
    <row r="2020" spans="1:5" ht="13" x14ac:dyDescent="0.15">
      <c r="A2020" s="32">
        <v>27</v>
      </c>
      <c r="B2020" s="33" t="s">
        <v>5445</v>
      </c>
      <c r="C2020" s="33">
        <v>1.21994E-4</v>
      </c>
      <c r="D2020" s="33" t="s">
        <v>315</v>
      </c>
      <c r="E2020" s="33" t="s">
        <v>315</v>
      </c>
    </row>
    <row r="2021" spans="1:5" ht="13" x14ac:dyDescent="0.15">
      <c r="A2021" s="32">
        <v>27</v>
      </c>
      <c r="B2021" s="33" t="s">
        <v>5446</v>
      </c>
      <c r="C2021" s="33">
        <v>1.20893E-4</v>
      </c>
      <c r="D2021" s="33" t="s">
        <v>315</v>
      </c>
      <c r="E2021" s="33" t="s">
        <v>315</v>
      </c>
    </row>
    <row r="2022" spans="1:5" ht="13" x14ac:dyDescent="0.15">
      <c r="A2022" s="32">
        <v>27</v>
      </c>
      <c r="B2022" s="33" t="s">
        <v>5447</v>
      </c>
      <c r="C2022" s="33">
        <v>1.19825E-4</v>
      </c>
      <c r="D2022" s="33" t="s">
        <v>315</v>
      </c>
      <c r="E2022" s="33" t="s">
        <v>315</v>
      </c>
    </row>
    <row r="2023" spans="1:5" ht="13" x14ac:dyDescent="0.15">
      <c r="A2023" s="32">
        <v>27</v>
      </c>
      <c r="B2023" s="33" t="s">
        <v>5448</v>
      </c>
      <c r="C2023" s="33">
        <v>1.19473E-4</v>
      </c>
      <c r="D2023" s="33" t="s">
        <v>315</v>
      </c>
      <c r="E2023" s="33" t="s">
        <v>315</v>
      </c>
    </row>
    <row r="2024" spans="1:5" ht="13" x14ac:dyDescent="0.15">
      <c r="A2024" s="32">
        <v>27</v>
      </c>
      <c r="B2024" s="33" t="s">
        <v>5449</v>
      </c>
      <c r="C2024" s="33">
        <v>1.18991E-4</v>
      </c>
      <c r="D2024" s="33" t="s">
        <v>315</v>
      </c>
      <c r="E2024" s="33" t="s">
        <v>315</v>
      </c>
    </row>
    <row r="2025" spans="1:5" ht="13" x14ac:dyDescent="0.15">
      <c r="A2025" s="32">
        <v>27</v>
      </c>
      <c r="B2025" s="33" t="s">
        <v>5450</v>
      </c>
      <c r="C2025" s="33">
        <v>1.18317E-4</v>
      </c>
      <c r="D2025" s="33" t="s">
        <v>315</v>
      </c>
      <c r="E2025" s="33" t="s">
        <v>315</v>
      </c>
    </row>
    <row r="2026" spans="1:5" ht="13" x14ac:dyDescent="0.15">
      <c r="A2026" s="32">
        <v>27</v>
      </c>
      <c r="B2026" s="33" t="s">
        <v>5451</v>
      </c>
      <c r="C2026" s="33">
        <v>1.18096E-4</v>
      </c>
      <c r="D2026" s="33" t="s">
        <v>315</v>
      </c>
      <c r="E2026" s="33" t="s">
        <v>315</v>
      </c>
    </row>
    <row r="2027" spans="1:5" ht="13" x14ac:dyDescent="0.15">
      <c r="A2027" s="32">
        <v>27</v>
      </c>
      <c r="B2027" s="33" t="s">
        <v>5452</v>
      </c>
      <c r="C2027" s="33">
        <v>1.1631E-4</v>
      </c>
      <c r="D2027" s="33" t="s">
        <v>315</v>
      </c>
      <c r="E2027" s="33" t="s">
        <v>315</v>
      </c>
    </row>
    <row r="2028" spans="1:5" ht="13" x14ac:dyDescent="0.15">
      <c r="A2028" s="32">
        <v>27</v>
      </c>
      <c r="B2028" s="33" t="s">
        <v>5453</v>
      </c>
      <c r="C2028" s="33">
        <v>1.1594700000000001E-4</v>
      </c>
      <c r="D2028" s="33" t="s">
        <v>315</v>
      </c>
      <c r="E2028" s="33" t="s">
        <v>315</v>
      </c>
    </row>
    <row r="2029" spans="1:5" ht="13" x14ac:dyDescent="0.15">
      <c r="A2029" s="32">
        <v>27</v>
      </c>
      <c r="B2029" s="33" t="s">
        <v>5454</v>
      </c>
      <c r="C2029" s="33">
        <v>1.1537800000000001E-4</v>
      </c>
      <c r="D2029" s="33" t="s">
        <v>315</v>
      </c>
      <c r="E2029" s="33" t="s">
        <v>315</v>
      </c>
    </row>
    <row r="2030" spans="1:5" ht="13" x14ac:dyDescent="0.15">
      <c r="A2030" s="32">
        <v>27</v>
      </c>
      <c r="B2030" s="33" t="s">
        <v>5455</v>
      </c>
      <c r="C2030" s="33">
        <v>1.13831E-4</v>
      </c>
      <c r="D2030" s="33" t="s">
        <v>315</v>
      </c>
      <c r="E2030" s="33" t="s">
        <v>315</v>
      </c>
    </row>
    <row r="2031" spans="1:5" ht="13" x14ac:dyDescent="0.15">
      <c r="A2031" s="32">
        <v>27</v>
      </c>
      <c r="B2031" s="33" t="s">
        <v>5456</v>
      </c>
      <c r="C2031" s="33">
        <v>1.1375E-4</v>
      </c>
      <c r="D2031" s="33" t="s">
        <v>315</v>
      </c>
      <c r="E2031" s="33" t="s">
        <v>315</v>
      </c>
    </row>
    <row r="2032" spans="1:5" ht="13" x14ac:dyDescent="0.15">
      <c r="A2032" s="32">
        <v>27</v>
      </c>
      <c r="B2032" s="33" t="s">
        <v>5457</v>
      </c>
      <c r="C2032" s="33">
        <v>1.12495E-4</v>
      </c>
      <c r="D2032" s="33" t="s">
        <v>315</v>
      </c>
      <c r="E2032" s="33" t="s">
        <v>315</v>
      </c>
    </row>
    <row r="2033" spans="1:5" ht="13" x14ac:dyDescent="0.15">
      <c r="A2033" s="32">
        <v>27</v>
      </c>
      <c r="B2033" s="33" t="s">
        <v>5458</v>
      </c>
      <c r="C2033" s="33">
        <v>1.1218900000000001E-4</v>
      </c>
      <c r="D2033" s="33" t="s">
        <v>315</v>
      </c>
      <c r="E2033" s="33" t="s">
        <v>315</v>
      </c>
    </row>
    <row r="2034" spans="1:5" ht="13" x14ac:dyDescent="0.15">
      <c r="A2034" s="32">
        <v>27</v>
      </c>
      <c r="B2034" s="33" t="s">
        <v>5459</v>
      </c>
      <c r="C2034" s="33">
        <v>1.10623E-4</v>
      </c>
      <c r="D2034" s="33" t="s">
        <v>315</v>
      </c>
      <c r="E2034" s="33" t="s">
        <v>315</v>
      </c>
    </row>
    <row r="2035" spans="1:5" ht="13" x14ac:dyDescent="0.15">
      <c r="A2035" s="32">
        <v>27</v>
      </c>
      <c r="B2035" s="33" t="s">
        <v>5460</v>
      </c>
      <c r="C2035" s="33">
        <v>1.1003E-4</v>
      </c>
      <c r="D2035" s="33" t="s">
        <v>315</v>
      </c>
      <c r="E2035" s="33" t="s">
        <v>315</v>
      </c>
    </row>
    <row r="2036" spans="1:5" ht="13" x14ac:dyDescent="0.15">
      <c r="A2036" s="32">
        <v>27</v>
      </c>
      <c r="B2036" s="33" t="s">
        <v>5461</v>
      </c>
      <c r="C2036" s="33">
        <v>1.09498E-4</v>
      </c>
      <c r="D2036" s="33" t="s">
        <v>315</v>
      </c>
      <c r="E2036" s="33" t="s">
        <v>315</v>
      </c>
    </row>
    <row r="2037" spans="1:5" ht="13" x14ac:dyDescent="0.15">
      <c r="A2037" s="32">
        <v>27</v>
      </c>
      <c r="B2037" s="33" t="s">
        <v>5462</v>
      </c>
      <c r="C2037" s="33">
        <v>1.08103E-4</v>
      </c>
      <c r="D2037" s="33" t="s">
        <v>315</v>
      </c>
      <c r="E2037" s="33" t="s">
        <v>315</v>
      </c>
    </row>
    <row r="2038" spans="1:5" ht="13" x14ac:dyDescent="0.15">
      <c r="A2038" s="32">
        <v>27</v>
      </c>
      <c r="B2038" s="33" t="s">
        <v>5463</v>
      </c>
      <c r="C2038" s="33">
        <v>1.07864E-4</v>
      </c>
      <c r="D2038" s="33" t="s">
        <v>315</v>
      </c>
      <c r="E2038" s="33" t="s">
        <v>315</v>
      </c>
    </row>
    <row r="2039" spans="1:5" ht="13" x14ac:dyDescent="0.15">
      <c r="A2039" s="32">
        <v>27</v>
      </c>
      <c r="B2039" s="33" t="s">
        <v>5464</v>
      </c>
      <c r="C2039" s="33">
        <v>1.07256E-4</v>
      </c>
      <c r="D2039" s="33" t="s">
        <v>315</v>
      </c>
      <c r="E2039" s="33" t="s">
        <v>315</v>
      </c>
    </row>
    <row r="2040" spans="1:5" ht="13" x14ac:dyDescent="0.15">
      <c r="A2040" s="32">
        <v>27</v>
      </c>
      <c r="B2040" s="33" t="s">
        <v>5465</v>
      </c>
      <c r="C2040" s="33">
        <v>1.0643500000000001E-4</v>
      </c>
      <c r="D2040" s="33" t="s">
        <v>315</v>
      </c>
      <c r="E2040" s="33" t="s">
        <v>315</v>
      </c>
    </row>
    <row r="2041" spans="1:5" ht="13" x14ac:dyDescent="0.15">
      <c r="A2041" s="32">
        <v>27</v>
      </c>
      <c r="B2041" s="33" t="s">
        <v>5466</v>
      </c>
      <c r="C2041" s="33">
        <v>1.0364199999999999E-4</v>
      </c>
      <c r="D2041" s="33" t="s">
        <v>315</v>
      </c>
      <c r="E2041" s="33" t="s">
        <v>315</v>
      </c>
    </row>
    <row r="2042" spans="1:5" ht="13" x14ac:dyDescent="0.15">
      <c r="A2042" s="32">
        <v>27</v>
      </c>
      <c r="B2042" s="33" t="s">
        <v>5467</v>
      </c>
      <c r="C2042" s="33">
        <v>1.02062E-4</v>
      </c>
      <c r="D2042" s="33" t="s">
        <v>315</v>
      </c>
      <c r="E2042" s="33" t="s">
        <v>315</v>
      </c>
    </row>
    <row r="2043" spans="1:5" ht="13" x14ac:dyDescent="0.15">
      <c r="A2043" s="32">
        <v>27</v>
      </c>
      <c r="B2043" s="33" t="s">
        <v>5468</v>
      </c>
      <c r="C2043" s="33">
        <v>1.0046400000000001E-4</v>
      </c>
      <c r="D2043" s="33" t="s">
        <v>315</v>
      </c>
      <c r="E2043" s="33" t="s">
        <v>315</v>
      </c>
    </row>
    <row r="2044" spans="1:5" ht="13" x14ac:dyDescent="0.15">
      <c r="A2044" s="32">
        <v>27</v>
      </c>
      <c r="B2044" s="33" t="s">
        <v>5469</v>
      </c>
      <c r="C2044" s="38">
        <v>9.79086E-5</v>
      </c>
      <c r="D2044" s="33" t="s">
        <v>315</v>
      </c>
      <c r="E2044" s="33" t="s">
        <v>315</v>
      </c>
    </row>
    <row r="2045" spans="1:5" ht="13" x14ac:dyDescent="0.15">
      <c r="A2045" s="32">
        <v>27</v>
      </c>
      <c r="B2045" s="33" t="s">
        <v>5470</v>
      </c>
      <c r="C2045" s="38">
        <v>9.7556100000000006E-5</v>
      </c>
      <c r="D2045" s="33" t="s">
        <v>315</v>
      </c>
      <c r="E2045" s="33" t="s">
        <v>315</v>
      </c>
    </row>
    <row r="2046" spans="1:5" ht="13" x14ac:dyDescent="0.15">
      <c r="A2046" s="32">
        <v>27</v>
      </c>
      <c r="B2046" s="33" t="s">
        <v>5471</v>
      </c>
      <c r="C2046" s="38">
        <v>9.6167499999999997E-5</v>
      </c>
      <c r="D2046" s="33" t="s">
        <v>315</v>
      </c>
      <c r="E2046" s="33" t="s">
        <v>315</v>
      </c>
    </row>
    <row r="2047" spans="1:5" ht="13" x14ac:dyDescent="0.15">
      <c r="A2047" s="32">
        <v>27</v>
      </c>
      <c r="B2047" s="33" t="s">
        <v>5472</v>
      </c>
      <c r="C2047" s="38">
        <v>9.61224E-5</v>
      </c>
      <c r="D2047" s="33" t="s">
        <v>315</v>
      </c>
      <c r="E2047" s="33" t="s">
        <v>315</v>
      </c>
    </row>
    <row r="2048" spans="1:5" ht="13" x14ac:dyDescent="0.15">
      <c r="A2048" s="32">
        <v>27</v>
      </c>
      <c r="B2048" s="33" t="s">
        <v>5473</v>
      </c>
      <c r="C2048" s="38">
        <v>9.4013799999999998E-5</v>
      </c>
      <c r="D2048" s="33" t="s">
        <v>315</v>
      </c>
      <c r="E2048" s="33" t="s">
        <v>315</v>
      </c>
    </row>
    <row r="2049" spans="1:5" ht="13" x14ac:dyDescent="0.15">
      <c r="A2049" s="32">
        <v>27</v>
      </c>
      <c r="B2049" s="33" t="s">
        <v>5474</v>
      </c>
      <c r="C2049" s="38">
        <v>9.3077099999999997E-5</v>
      </c>
      <c r="D2049" s="33" t="s">
        <v>315</v>
      </c>
      <c r="E2049" s="33" t="s">
        <v>315</v>
      </c>
    </row>
    <row r="2050" spans="1:5" ht="13" x14ac:dyDescent="0.15">
      <c r="A2050" s="32">
        <v>27</v>
      </c>
      <c r="B2050" s="33" t="s">
        <v>5475</v>
      </c>
      <c r="C2050" s="38">
        <v>9.2644400000000004E-5</v>
      </c>
      <c r="D2050" s="33" t="s">
        <v>315</v>
      </c>
      <c r="E2050" s="33" t="s">
        <v>315</v>
      </c>
    </row>
    <row r="2051" spans="1:5" ht="13" x14ac:dyDescent="0.15">
      <c r="A2051" s="32">
        <v>27</v>
      </c>
      <c r="B2051" s="33" t="s">
        <v>5476</v>
      </c>
      <c r="C2051" s="38">
        <v>9.1913699999999994E-5</v>
      </c>
      <c r="D2051" s="33" t="s">
        <v>315</v>
      </c>
      <c r="E2051" s="33" t="s">
        <v>315</v>
      </c>
    </row>
    <row r="2052" spans="1:5" ht="13" x14ac:dyDescent="0.15">
      <c r="A2052" s="32">
        <v>27</v>
      </c>
      <c r="B2052" s="33" t="s">
        <v>5477</v>
      </c>
      <c r="C2052" s="38">
        <v>9.1316099999999998E-5</v>
      </c>
      <c r="D2052" s="33" t="s">
        <v>315</v>
      </c>
      <c r="E2052" s="33" t="s">
        <v>315</v>
      </c>
    </row>
    <row r="2053" spans="1:5" ht="13" x14ac:dyDescent="0.15">
      <c r="A2053" s="32">
        <v>27</v>
      </c>
      <c r="B2053" s="33" t="s">
        <v>5478</v>
      </c>
      <c r="C2053" s="38">
        <v>9.07547E-5</v>
      </c>
      <c r="D2053" s="33" t="s">
        <v>315</v>
      </c>
      <c r="E2053" s="33" t="s">
        <v>315</v>
      </c>
    </row>
    <row r="2054" spans="1:5" ht="13" x14ac:dyDescent="0.15">
      <c r="A2054" s="32">
        <v>27</v>
      </c>
      <c r="B2054" s="33" t="s">
        <v>5479</v>
      </c>
      <c r="C2054" s="38">
        <v>9.0595599999999997E-5</v>
      </c>
      <c r="D2054" s="33" t="s">
        <v>315</v>
      </c>
      <c r="E2054" s="33" t="s">
        <v>315</v>
      </c>
    </row>
    <row r="2055" spans="1:5" ht="13" x14ac:dyDescent="0.15">
      <c r="A2055" s="32">
        <v>27</v>
      </c>
      <c r="B2055" s="33" t="s">
        <v>5480</v>
      </c>
      <c r="C2055" s="38">
        <v>8.9984399999999999E-5</v>
      </c>
      <c r="D2055" s="33" t="s">
        <v>315</v>
      </c>
      <c r="E2055" s="33" t="s">
        <v>315</v>
      </c>
    </row>
    <row r="2056" spans="1:5" ht="13" x14ac:dyDescent="0.15">
      <c r="A2056" s="32">
        <v>27</v>
      </c>
      <c r="B2056" s="33" t="s">
        <v>5481</v>
      </c>
      <c r="C2056" s="38">
        <v>8.9379899999999994E-5</v>
      </c>
      <c r="D2056" s="33" t="s">
        <v>315</v>
      </c>
      <c r="E2056" s="33" t="s">
        <v>315</v>
      </c>
    </row>
    <row r="2057" spans="1:5" ht="13" x14ac:dyDescent="0.15">
      <c r="A2057" s="32">
        <v>27</v>
      </c>
      <c r="B2057" s="33" t="s">
        <v>5482</v>
      </c>
      <c r="C2057" s="38">
        <v>8.9250400000000002E-5</v>
      </c>
      <c r="D2057" s="33" t="s">
        <v>315</v>
      </c>
      <c r="E2057" s="33" t="s">
        <v>315</v>
      </c>
    </row>
    <row r="2058" spans="1:5" ht="13" x14ac:dyDescent="0.15">
      <c r="A2058" s="32">
        <v>27</v>
      </c>
      <c r="B2058" s="33" t="s">
        <v>5483</v>
      </c>
      <c r="C2058" s="38">
        <v>8.8334399999999999E-5</v>
      </c>
      <c r="D2058" s="33" t="s">
        <v>315</v>
      </c>
      <c r="E2058" s="33" t="s">
        <v>315</v>
      </c>
    </row>
    <row r="2059" spans="1:5" ht="13" x14ac:dyDescent="0.15">
      <c r="A2059" s="32">
        <v>27</v>
      </c>
      <c r="B2059" s="33" t="s">
        <v>5484</v>
      </c>
      <c r="C2059" s="38">
        <v>8.6794900000000005E-5</v>
      </c>
      <c r="D2059" s="33" t="s">
        <v>315</v>
      </c>
      <c r="E2059" s="33" t="s">
        <v>315</v>
      </c>
    </row>
    <row r="2060" spans="1:5" ht="13" x14ac:dyDescent="0.15">
      <c r="A2060" s="32">
        <v>27</v>
      </c>
      <c r="B2060" s="33" t="s">
        <v>5485</v>
      </c>
      <c r="C2060" s="38">
        <v>8.6407499999999996E-5</v>
      </c>
      <c r="D2060" s="33" t="s">
        <v>315</v>
      </c>
      <c r="E2060" s="33" t="s">
        <v>315</v>
      </c>
    </row>
    <row r="2061" spans="1:5" ht="13" x14ac:dyDescent="0.15">
      <c r="A2061" s="32">
        <v>27</v>
      </c>
      <c r="B2061" s="33" t="s">
        <v>5486</v>
      </c>
      <c r="C2061" s="38">
        <v>8.4535200000000003E-5</v>
      </c>
      <c r="D2061" s="33" t="s">
        <v>315</v>
      </c>
      <c r="E2061" s="33" t="s">
        <v>315</v>
      </c>
    </row>
    <row r="2062" spans="1:5" ht="13" x14ac:dyDescent="0.15">
      <c r="A2062" s="32">
        <v>27</v>
      </c>
      <c r="B2062" s="33" t="s">
        <v>5487</v>
      </c>
      <c r="C2062" s="38">
        <v>8.4237299999999994E-5</v>
      </c>
      <c r="D2062" s="33" t="s">
        <v>315</v>
      </c>
      <c r="E2062" s="33" t="s">
        <v>315</v>
      </c>
    </row>
    <row r="2063" spans="1:5" ht="13" x14ac:dyDescent="0.15">
      <c r="A2063" s="32">
        <v>27</v>
      </c>
      <c r="B2063" s="33" t="s">
        <v>5488</v>
      </c>
      <c r="C2063" s="38">
        <v>8.4149300000000004E-5</v>
      </c>
      <c r="D2063" s="33" t="s">
        <v>315</v>
      </c>
      <c r="E2063" s="33" t="s">
        <v>315</v>
      </c>
    </row>
    <row r="2064" spans="1:5" ht="13" x14ac:dyDescent="0.15">
      <c r="A2064" s="32">
        <v>27</v>
      </c>
      <c r="B2064" s="33" t="s">
        <v>5489</v>
      </c>
      <c r="C2064" s="38">
        <v>8.3546600000000004E-5</v>
      </c>
      <c r="D2064" s="33" t="s">
        <v>315</v>
      </c>
      <c r="E2064" s="33" t="s">
        <v>315</v>
      </c>
    </row>
    <row r="2065" spans="1:5" ht="13" x14ac:dyDescent="0.15">
      <c r="A2065" s="32">
        <v>27</v>
      </c>
      <c r="B2065" s="33" t="s">
        <v>5490</v>
      </c>
      <c r="C2065" s="38">
        <v>8.3445700000000006E-5</v>
      </c>
      <c r="D2065" s="33" t="s">
        <v>315</v>
      </c>
      <c r="E2065" s="33" t="s">
        <v>315</v>
      </c>
    </row>
    <row r="2066" spans="1:5" ht="13" x14ac:dyDescent="0.15">
      <c r="A2066" s="32">
        <v>27</v>
      </c>
      <c r="B2066" s="33" t="s">
        <v>5491</v>
      </c>
      <c r="C2066" s="38">
        <v>8.0050900000000003E-5</v>
      </c>
      <c r="D2066" s="33" t="s">
        <v>315</v>
      </c>
      <c r="E2066" s="33" t="s">
        <v>315</v>
      </c>
    </row>
    <row r="2067" spans="1:5" ht="13" x14ac:dyDescent="0.15">
      <c r="A2067" s="32">
        <v>27</v>
      </c>
      <c r="B2067" s="33" t="s">
        <v>5492</v>
      </c>
      <c r="C2067" s="38">
        <v>7.9578000000000003E-5</v>
      </c>
      <c r="D2067" s="33" t="s">
        <v>315</v>
      </c>
      <c r="E2067" s="33" t="s">
        <v>315</v>
      </c>
    </row>
    <row r="2068" spans="1:5" ht="13" x14ac:dyDescent="0.15">
      <c r="A2068" s="32">
        <v>27</v>
      </c>
      <c r="B2068" s="33" t="s">
        <v>5493</v>
      </c>
      <c r="C2068" s="38">
        <v>7.6652500000000005E-5</v>
      </c>
      <c r="D2068" s="33" t="s">
        <v>315</v>
      </c>
      <c r="E2068" s="33" t="s">
        <v>315</v>
      </c>
    </row>
    <row r="2069" spans="1:5" ht="13" x14ac:dyDescent="0.15">
      <c r="A2069" s="32">
        <v>27</v>
      </c>
      <c r="B2069" s="33" t="s">
        <v>5494</v>
      </c>
      <c r="C2069" s="38">
        <v>7.6141400000000003E-5</v>
      </c>
      <c r="D2069" s="33" t="s">
        <v>315</v>
      </c>
      <c r="E2069" s="33" t="s">
        <v>315</v>
      </c>
    </row>
    <row r="2070" spans="1:5" ht="13" x14ac:dyDescent="0.15">
      <c r="A2070" s="32">
        <v>27</v>
      </c>
      <c r="B2070" s="33" t="s">
        <v>5495</v>
      </c>
      <c r="C2070" s="38">
        <v>6.9291100000000005E-5</v>
      </c>
      <c r="D2070" s="33" t="s">
        <v>315</v>
      </c>
      <c r="E2070" s="33" t="s">
        <v>315</v>
      </c>
    </row>
    <row r="2071" spans="1:5" ht="13" x14ac:dyDescent="0.15">
      <c r="A2071" s="32">
        <v>28</v>
      </c>
      <c r="B2071" s="33" t="s">
        <v>5496</v>
      </c>
      <c r="C2071" s="33">
        <v>0.90740200000000004</v>
      </c>
      <c r="D2071" s="33" t="s">
        <v>315</v>
      </c>
      <c r="E2071" s="33" t="s">
        <v>315</v>
      </c>
    </row>
    <row r="2072" spans="1:5" ht="13" x14ac:dyDescent="0.15">
      <c r="A2072" s="32">
        <v>28</v>
      </c>
      <c r="B2072" s="33" t="s">
        <v>5497</v>
      </c>
      <c r="C2072" s="33">
        <v>0.56430599999999997</v>
      </c>
      <c r="D2072" s="33">
        <v>3.1048866117570099E-3</v>
      </c>
      <c r="E2072" s="33">
        <v>2</v>
      </c>
    </row>
    <row r="2073" spans="1:5" ht="13" x14ac:dyDescent="0.15">
      <c r="A2073" s="32">
        <v>28</v>
      </c>
      <c r="B2073" s="33" t="s">
        <v>5498</v>
      </c>
      <c r="C2073" s="33">
        <v>0.43248599999999998</v>
      </c>
      <c r="D2073" s="33">
        <v>0.449580987077697</v>
      </c>
      <c r="E2073" s="33">
        <v>1</v>
      </c>
    </row>
    <row r="2074" spans="1:5" ht="13" x14ac:dyDescent="0.15">
      <c r="A2074" s="32">
        <v>28</v>
      </c>
      <c r="B2074" s="33" t="s">
        <v>5499</v>
      </c>
      <c r="C2074" s="33">
        <v>0.34792099999999998</v>
      </c>
      <c r="D2074" s="33">
        <v>2.9398169799638202E-3</v>
      </c>
      <c r="E2074" s="33">
        <v>2</v>
      </c>
    </row>
    <row r="2075" spans="1:5" ht="13" x14ac:dyDescent="0.15">
      <c r="A2075" s="32">
        <v>28</v>
      </c>
      <c r="B2075" s="33" t="s">
        <v>5500</v>
      </c>
      <c r="C2075" s="33">
        <v>0.11605799999999999</v>
      </c>
      <c r="D2075" s="33">
        <v>4.54454281811493E-2</v>
      </c>
      <c r="E2075" s="33">
        <v>1</v>
      </c>
    </row>
    <row r="2076" spans="1:5" ht="13" x14ac:dyDescent="0.15">
      <c r="A2076" s="32">
        <v>28</v>
      </c>
      <c r="B2076" s="33" t="s">
        <v>5501</v>
      </c>
      <c r="C2076" s="33">
        <v>8.1521700000000002E-2</v>
      </c>
      <c r="D2076" s="33" t="s">
        <v>315</v>
      </c>
      <c r="E2076" s="33" t="s">
        <v>315</v>
      </c>
    </row>
    <row r="2077" spans="1:5" ht="13" x14ac:dyDescent="0.15">
      <c r="A2077" s="32">
        <v>28</v>
      </c>
      <c r="B2077" s="33" t="s">
        <v>5502</v>
      </c>
      <c r="C2077" s="33">
        <v>6.9850300000000004E-2</v>
      </c>
      <c r="D2077" s="33">
        <v>9.4127574919939103E-2</v>
      </c>
      <c r="E2077" s="33">
        <v>1</v>
      </c>
    </row>
    <row r="2078" spans="1:5" ht="13" x14ac:dyDescent="0.15">
      <c r="A2078" s="32">
        <v>28</v>
      </c>
      <c r="B2078" s="33" t="s">
        <v>5503</v>
      </c>
      <c r="C2078" s="33">
        <v>5.5393400000000002E-2</v>
      </c>
      <c r="D2078" s="33">
        <v>6.2314458294622899E-2</v>
      </c>
      <c r="E2078" s="33">
        <v>1</v>
      </c>
    </row>
    <row r="2079" spans="1:5" ht="13" x14ac:dyDescent="0.15">
      <c r="A2079" s="32">
        <v>28</v>
      </c>
      <c r="B2079" s="33" t="s">
        <v>5504</v>
      </c>
      <c r="C2079" s="33">
        <v>5.4378200000000002E-2</v>
      </c>
      <c r="D2079" s="33">
        <v>5.6570151069396703E-2</v>
      </c>
      <c r="E2079" s="33">
        <v>1</v>
      </c>
    </row>
    <row r="2080" spans="1:5" ht="13" x14ac:dyDescent="0.15">
      <c r="A2080" s="32">
        <v>28</v>
      </c>
      <c r="B2080" s="33" t="s">
        <v>5505</v>
      </c>
      <c r="C2080" s="33">
        <v>5.2735799999999999E-2</v>
      </c>
      <c r="D2080" s="33">
        <v>5.8056546664734698E-2</v>
      </c>
      <c r="E2080" s="33">
        <v>1</v>
      </c>
    </row>
    <row r="2081" spans="1:5" ht="13" x14ac:dyDescent="0.15">
      <c r="A2081" s="32">
        <v>28</v>
      </c>
      <c r="B2081" s="33" t="s">
        <v>5506</v>
      </c>
      <c r="C2081" s="33">
        <v>5.09755E-2</v>
      </c>
      <c r="D2081" s="33">
        <v>5.6474614811628597E-2</v>
      </c>
      <c r="E2081" s="33">
        <v>1</v>
      </c>
    </row>
    <row r="2082" spans="1:5" ht="13" x14ac:dyDescent="0.15">
      <c r="A2082" s="32">
        <v>28</v>
      </c>
      <c r="B2082" s="33" t="s">
        <v>5507</v>
      </c>
      <c r="C2082" s="33">
        <v>4.8818E-2</v>
      </c>
      <c r="D2082" s="33" t="s">
        <v>315</v>
      </c>
      <c r="E2082" s="33" t="s">
        <v>315</v>
      </c>
    </row>
    <row r="2083" spans="1:5" ht="13" x14ac:dyDescent="0.15">
      <c r="A2083" s="32">
        <v>28</v>
      </c>
      <c r="B2083" s="33" t="s">
        <v>5508</v>
      </c>
      <c r="C2083" s="33">
        <v>4.5083900000000003E-2</v>
      </c>
      <c r="D2083" s="33">
        <v>5.0917337742958403E-2</v>
      </c>
      <c r="E2083" s="33">
        <v>1</v>
      </c>
    </row>
    <row r="2084" spans="1:5" ht="13" x14ac:dyDescent="0.15">
      <c r="A2084" s="32">
        <v>28</v>
      </c>
      <c r="B2084" s="33" t="s">
        <v>5509</v>
      </c>
      <c r="C2084" s="33">
        <v>4.2789599999999997E-2</v>
      </c>
      <c r="D2084" s="33">
        <v>4.8643626961854397E-2</v>
      </c>
      <c r="E2084" s="33">
        <v>1</v>
      </c>
    </row>
    <row r="2085" spans="1:5" ht="13" x14ac:dyDescent="0.15">
      <c r="A2085" s="32">
        <v>28</v>
      </c>
      <c r="B2085" s="33" t="s">
        <v>5510</v>
      </c>
      <c r="C2085" s="33">
        <v>3.5484399999999999E-2</v>
      </c>
      <c r="D2085" s="33">
        <v>3.9931467766151599E-2</v>
      </c>
      <c r="E2085" s="33">
        <v>1</v>
      </c>
    </row>
    <row r="2086" spans="1:5" ht="13" x14ac:dyDescent="0.15">
      <c r="A2086" s="32">
        <v>28</v>
      </c>
      <c r="B2086" s="33" t="s">
        <v>5511</v>
      </c>
      <c r="C2086" s="33">
        <v>3.4722299999999998E-2</v>
      </c>
      <c r="D2086" s="33" t="s">
        <v>315</v>
      </c>
      <c r="E2086" s="33" t="s">
        <v>315</v>
      </c>
    </row>
    <row r="2087" spans="1:5" ht="13" x14ac:dyDescent="0.15">
      <c r="A2087" s="32">
        <v>28</v>
      </c>
      <c r="B2087" s="33" t="s">
        <v>5512</v>
      </c>
      <c r="C2087" s="33">
        <v>3.36896E-2</v>
      </c>
      <c r="D2087" s="33" t="s">
        <v>315</v>
      </c>
      <c r="E2087" s="33" t="s">
        <v>315</v>
      </c>
    </row>
    <row r="2088" spans="1:5" ht="13" x14ac:dyDescent="0.15">
      <c r="A2088" s="32">
        <v>28</v>
      </c>
      <c r="B2088" s="33" t="s">
        <v>5513</v>
      </c>
      <c r="C2088" s="33">
        <v>3.0959299999999999E-2</v>
      </c>
      <c r="D2088" s="33" t="s">
        <v>315</v>
      </c>
      <c r="E2088" s="33" t="s">
        <v>315</v>
      </c>
    </row>
    <row r="2089" spans="1:5" ht="13" x14ac:dyDescent="0.15">
      <c r="A2089" s="32">
        <v>28</v>
      </c>
      <c r="B2089" s="33" t="s">
        <v>5514</v>
      </c>
      <c r="C2089" s="33">
        <v>3.0417099999999999E-2</v>
      </c>
      <c r="D2089" s="33" t="s">
        <v>315</v>
      </c>
      <c r="E2089" s="33" t="s">
        <v>315</v>
      </c>
    </row>
    <row r="2090" spans="1:5" ht="13" x14ac:dyDescent="0.15">
      <c r="A2090" s="32">
        <v>28</v>
      </c>
      <c r="B2090" s="33" t="s">
        <v>5515</v>
      </c>
      <c r="C2090" s="33">
        <v>2.75607E-2</v>
      </c>
      <c r="D2090" s="33" t="s">
        <v>315</v>
      </c>
      <c r="E2090" s="33" t="s">
        <v>315</v>
      </c>
    </row>
    <row r="2091" spans="1:5" ht="13" x14ac:dyDescent="0.15">
      <c r="A2091" s="32">
        <v>28</v>
      </c>
      <c r="B2091" s="33" t="s">
        <v>5516</v>
      </c>
      <c r="C2091" s="33">
        <v>2.4868999999999999E-2</v>
      </c>
      <c r="D2091" s="33" t="s">
        <v>315</v>
      </c>
      <c r="E2091" s="33" t="s">
        <v>315</v>
      </c>
    </row>
    <row r="2092" spans="1:5" ht="13" x14ac:dyDescent="0.15">
      <c r="A2092" s="32">
        <v>28</v>
      </c>
      <c r="B2092" s="33" t="s">
        <v>5517</v>
      </c>
      <c r="C2092" s="33">
        <v>2.4319199999999999E-2</v>
      </c>
      <c r="D2092" s="33" t="s">
        <v>315</v>
      </c>
      <c r="E2092" s="33" t="s">
        <v>315</v>
      </c>
    </row>
    <row r="2093" spans="1:5" ht="13" x14ac:dyDescent="0.15">
      <c r="A2093" s="32">
        <v>28</v>
      </c>
      <c r="B2093" s="33" t="s">
        <v>5518</v>
      </c>
      <c r="C2093" s="33">
        <v>2.21646E-2</v>
      </c>
      <c r="D2093" s="33" t="s">
        <v>315</v>
      </c>
      <c r="E2093" s="33" t="s">
        <v>315</v>
      </c>
    </row>
    <row r="2094" spans="1:5" ht="13" x14ac:dyDescent="0.15">
      <c r="A2094" s="32">
        <v>28</v>
      </c>
      <c r="B2094" s="33" t="s">
        <v>5519</v>
      </c>
      <c r="C2094" s="33">
        <v>2.0311900000000001E-2</v>
      </c>
      <c r="D2094" s="33" t="s">
        <v>315</v>
      </c>
      <c r="E2094" s="33" t="s">
        <v>315</v>
      </c>
    </row>
    <row r="2095" spans="1:5" ht="13" x14ac:dyDescent="0.15">
      <c r="A2095" s="32">
        <v>28</v>
      </c>
      <c r="B2095" s="33" t="s">
        <v>5520</v>
      </c>
      <c r="C2095" s="33">
        <v>2.01081E-2</v>
      </c>
      <c r="D2095" s="33" t="s">
        <v>315</v>
      </c>
      <c r="E2095" s="33" t="s">
        <v>315</v>
      </c>
    </row>
    <row r="2096" spans="1:5" ht="13" x14ac:dyDescent="0.15">
      <c r="A2096" s="32">
        <v>28</v>
      </c>
      <c r="B2096" s="33" t="s">
        <v>5521</v>
      </c>
      <c r="C2096" s="33">
        <v>1.85471E-2</v>
      </c>
      <c r="D2096" s="33">
        <v>1.7094255381996399E-3</v>
      </c>
      <c r="E2096" s="33">
        <v>2</v>
      </c>
    </row>
    <row r="2097" spans="1:5" ht="13" x14ac:dyDescent="0.15">
      <c r="A2097" s="32">
        <v>28</v>
      </c>
      <c r="B2097" s="33" t="s">
        <v>5522</v>
      </c>
      <c r="C2097" s="33">
        <v>1.7859699999999999E-2</v>
      </c>
      <c r="D2097" s="33" t="s">
        <v>315</v>
      </c>
      <c r="E2097" s="33" t="s">
        <v>315</v>
      </c>
    </row>
    <row r="2098" spans="1:5" ht="13" x14ac:dyDescent="0.15">
      <c r="A2098" s="32">
        <v>28</v>
      </c>
      <c r="B2098" s="33" t="s">
        <v>5523</v>
      </c>
      <c r="C2098" s="33">
        <v>1.7813499999999999E-2</v>
      </c>
      <c r="D2098" s="33" t="s">
        <v>315</v>
      </c>
      <c r="E2098" s="33" t="s">
        <v>315</v>
      </c>
    </row>
    <row r="2099" spans="1:5" ht="13" x14ac:dyDescent="0.15">
      <c r="A2099" s="32">
        <v>28</v>
      </c>
      <c r="B2099" s="33" t="s">
        <v>5524</v>
      </c>
      <c r="C2099" s="33">
        <v>1.47233E-2</v>
      </c>
      <c r="D2099" s="33">
        <v>8.0561663291278695E-4</v>
      </c>
      <c r="E2099" s="33">
        <v>2</v>
      </c>
    </row>
    <row r="2100" spans="1:5" ht="13" x14ac:dyDescent="0.15">
      <c r="A2100" s="32">
        <v>28</v>
      </c>
      <c r="B2100" s="33" t="s">
        <v>5525</v>
      </c>
      <c r="C2100" s="33">
        <v>1.1383300000000001E-2</v>
      </c>
      <c r="D2100" s="33" t="s">
        <v>315</v>
      </c>
      <c r="E2100" s="33" t="s">
        <v>315</v>
      </c>
    </row>
    <row r="2101" spans="1:5" ht="13" x14ac:dyDescent="0.15">
      <c r="A2101" s="32">
        <v>28</v>
      </c>
      <c r="B2101" s="33" t="s">
        <v>5526</v>
      </c>
      <c r="C2101" s="33">
        <v>1.09316E-2</v>
      </c>
      <c r="D2101" s="33" t="s">
        <v>315</v>
      </c>
      <c r="E2101" s="33" t="s">
        <v>315</v>
      </c>
    </row>
    <row r="2102" spans="1:5" ht="13" x14ac:dyDescent="0.15">
      <c r="A2102" s="32">
        <v>28</v>
      </c>
      <c r="B2102" s="33" t="s">
        <v>5527</v>
      </c>
      <c r="C2102" s="33">
        <v>9.6123700000000003E-3</v>
      </c>
      <c r="D2102" s="33" t="s">
        <v>315</v>
      </c>
      <c r="E2102" s="33" t="s">
        <v>315</v>
      </c>
    </row>
    <row r="2103" spans="1:5" ht="13" x14ac:dyDescent="0.15">
      <c r="A2103" s="32">
        <v>28</v>
      </c>
      <c r="B2103" s="33" t="s">
        <v>5528</v>
      </c>
      <c r="C2103" s="33">
        <v>7.2395200000000002E-3</v>
      </c>
      <c r="D2103" s="33" t="s">
        <v>315</v>
      </c>
      <c r="E2103" s="33" t="s">
        <v>315</v>
      </c>
    </row>
    <row r="2104" spans="1:5" ht="13" x14ac:dyDescent="0.15">
      <c r="A2104" s="32">
        <v>28</v>
      </c>
      <c r="B2104" s="33" t="s">
        <v>5529</v>
      </c>
      <c r="C2104" s="33">
        <v>5.66499E-3</v>
      </c>
      <c r="D2104" s="33" t="s">
        <v>315</v>
      </c>
      <c r="E2104" s="33" t="s">
        <v>315</v>
      </c>
    </row>
    <row r="2105" spans="1:5" ht="13" x14ac:dyDescent="0.15">
      <c r="A2105" s="32">
        <v>28</v>
      </c>
      <c r="B2105" s="33" t="s">
        <v>5530</v>
      </c>
      <c r="C2105" s="33">
        <v>4.8419200000000004E-3</v>
      </c>
      <c r="D2105" s="33" t="s">
        <v>315</v>
      </c>
      <c r="E2105" s="33" t="s">
        <v>315</v>
      </c>
    </row>
    <row r="2106" spans="1:5" ht="13" x14ac:dyDescent="0.15">
      <c r="A2106" s="32">
        <v>28</v>
      </c>
      <c r="B2106" s="33" t="s">
        <v>5531</v>
      </c>
      <c r="C2106" s="33">
        <v>4.6857399999999999E-3</v>
      </c>
      <c r="D2106" s="33">
        <v>2.5967694320394598E-3</v>
      </c>
      <c r="E2106" s="33">
        <v>2</v>
      </c>
    </row>
    <row r="2107" spans="1:5" ht="13" x14ac:dyDescent="0.15">
      <c r="A2107" s="32">
        <v>28</v>
      </c>
      <c r="B2107" s="33" t="s">
        <v>5532</v>
      </c>
      <c r="C2107" s="33">
        <v>4.2932500000000002E-3</v>
      </c>
      <c r="D2107" s="33">
        <v>1.7042938041778E-3</v>
      </c>
      <c r="E2107" s="33">
        <v>2</v>
      </c>
    </row>
    <row r="2108" spans="1:5" ht="13" x14ac:dyDescent="0.15">
      <c r="A2108" s="32">
        <v>28</v>
      </c>
      <c r="B2108" s="33" t="s">
        <v>5533</v>
      </c>
      <c r="C2108" s="33">
        <v>4.0174299999999998E-3</v>
      </c>
      <c r="D2108" s="33">
        <v>2.5324471628366302E-3</v>
      </c>
      <c r="E2108" s="33">
        <v>2</v>
      </c>
    </row>
    <row r="2109" spans="1:5" ht="13" x14ac:dyDescent="0.15">
      <c r="A2109" s="32">
        <v>28</v>
      </c>
      <c r="B2109" s="33" t="s">
        <v>5534</v>
      </c>
      <c r="C2109" s="33">
        <v>4.0082800000000003E-3</v>
      </c>
      <c r="D2109" s="33">
        <v>1.4059915441338999E-3</v>
      </c>
      <c r="E2109" s="33">
        <v>2</v>
      </c>
    </row>
    <row r="2110" spans="1:5" ht="13" x14ac:dyDescent="0.15">
      <c r="A2110" s="32">
        <v>28</v>
      </c>
      <c r="B2110" s="33" t="s">
        <v>5535</v>
      </c>
      <c r="C2110" s="33">
        <v>3.67074E-3</v>
      </c>
      <c r="D2110" s="33">
        <v>1.5708328204103699E-3</v>
      </c>
      <c r="E2110" s="33">
        <v>2</v>
      </c>
    </row>
    <row r="2111" spans="1:5" ht="13" x14ac:dyDescent="0.15">
      <c r="A2111" s="32">
        <v>28</v>
      </c>
      <c r="B2111" s="33" t="s">
        <v>5536</v>
      </c>
      <c r="C2111" s="33">
        <v>3.6251199999999999E-3</v>
      </c>
      <c r="D2111" s="33">
        <v>2.4842423201054701E-3</v>
      </c>
      <c r="E2111" s="33">
        <v>2</v>
      </c>
    </row>
    <row r="2112" spans="1:5" ht="13" x14ac:dyDescent="0.15">
      <c r="A2112" s="32">
        <v>28</v>
      </c>
      <c r="B2112" s="33" t="s">
        <v>5537</v>
      </c>
      <c r="C2112" s="33">
        <v>3.4589899999999999E-3</v>
      </c>
      <c r="D2112" s="33" t="s">
        <v>315</v>
      </c>
      <c r="E2112" s="33" t="s">
        <v>315</v>
      </c>
    </row>
    <row r="2113" spans="1:5" ht="13" x14ac:dyDescent="0.15">
      <c r="A2113" s="32">
        <v>28</v>
      </c>
      <c r="B2113" s="33" t="s">
        <v>5538</v>
      </c>
      <c r="C2113" s="33">
        <v>2.42727E-3</v>
      </c>
      <c r="D2113" s="33">
        <v>1.95115618807951E-3</v>
      </c>
      <c r="E2113" s="33">
        <v>2</v>
      </c>
    </row>
    <row r="2114" spans="1:5" ht="13" x14ac:dyDescent="0.15">
      <c r="A2114" s="32">
        <v>28</v>
      </c>
      <c r="B2114" s="33" t="s">
        <v>5539</v>
      </c>
      <c r="C2114" s="33">
        <v>2.1617099999999998E-3</v>
      </c>
      <c r="D2114" s="33" t="s">
        <v>315</v>
      </c>
      <c r="E2114" s="33" t="s">
        <v>315</v>
      </c>
    </row>
    <row r="2115" spans="1:5" ht="13" x14ac:dyDescent="0.15">
      <c r="A2115" s="32">
        <v>28</v>
      </c>
      <c r="B2115" s="33" t="s">
        <v>5540</v>
      </c>
      <c r="C2115" s="33">
        <v>2.1011699999999999E-3</v>
      </c>
      <c r="D2115" s="33">
        <v>1.80324143147637E-3</v>
      </c>
      <c r="E2115" s="33">
        <v>2</v>
      </c>
    </row>
    <row r="2116" spans="1:5" ht="13" x14ac:dyDescent="0.15">
      <c r="A2116" s="32">
        <v>28</v>
      </c>
      <c r="B2116" s="33" t="s">
        <v>5541</v>
      </c>
      <c r="C2116" s="33">
        <v>1.8131899999999999E-3</v>
      </c>
      <c r="D2116" s="33">
        <v>1.39608108896794E-3</v>
      </c>
      <c r="E2116" s="33">
        <v>2</v>
      </c>
    </row>
    <row r="2117" spans="1:5" ht="13" x14ac:dyDescent="0.15">
      <c r="A2117" s="32">
        <v>28</v>
      </c>
      <c r="B2117" s="33" t="s">
        <v>5542</v>
      </c>
      <c r="C2117" s="33">
        <v>1.7711700000000001E-3</v>
      </c>
      <c r="D2117" s="33">
        <v>1.66825597653919E-3</v>
      </c>
      <c r="E2117" s="33">
        <v>2</v>
      </c>
    </row>
    <row r="2118" spans="1:5" ht="13" x14ac:dyDescent="0.15">
      <c r="A2118" s="32">
        <v>28</v>
      </c>
      <c r="B2118" s="33" t="s">
        <v>5543</v>
      </c>
      <c r="C2118" s="33">
        <v>1.5172199999999999E-3</v>
      </c>
      <c r="D2118" s="33">
        <v>1.35151971556957E-3</v>
      </c>
      <c r="E2118" s="33">
        <v>2</v>
      </c>
    </row>
    <row r="2119" spans="1:5" ht="13" x14ac:dyDescent="0.15">
      <c r="A2119" s="32">
        <v>28</v>
      </c>
      <c r="B2119" s="33" t="s">
        <v>5544</v>
      </c>
      <c r="C2119" s="33">
        <v>1.4749299999999999E-3</v>
      </c>
      <c r="D2119" s="33">
        <v>1.3421616027572401E-3</v>
      </c>
      <c r="E2119" s="33">
        <v>2</v>
      </c>
    </row>
    <row r="2120" spans="1:5" ht="13" x14ac:dyDescent="0.15">
      <c r="A2120" s="32">
        <v>28</v>
      </c>
      <c r="B2120" s="33" t="s">
        <v>5545</v>
      </c>
      <c r="C2120" s="33">
        <v>1.35957E-3</v>
      </c>
      <c r="D2120" s="33">
        <v>1.61460813652725E-3</v>
      </c>
      <c r="E2120" s="33">
        <v>2</v>
      </c>
    </row>
    <row r="2121" spans="1:5" ht="13" x14ac:dyDescent="0.15">
      <c r="A2121" s="32">
        <v>28</v>
      </c>
      <c r="B2121" s="33" t="s">
        <v>5546</v>
      </c>
      <c r="C2121" s="33">
        <v>1.3197E-3</v>
      </c>
      <c r="D2121" s="33">
        <v>1.37481510464932E-3</v>
      </c>
      <c r="E2121" s="33">
        <v>2</v>
      </c>
    </row>
    <row r="2122" spans="1:5" ht="13" x14ac:dyDescent="0.15">
      <c r="A2122" s="32">
        <v>28</v>
      </c>
      <c r="B2122" s="33" t="s">
        <v>5547</v>
      </c>
      <c r="C2122" s="33">
        <v>1.2456399999999999E-3</v>
      </c>
      <c r="D2122" s="33">
        <v>1.4681099129004701E-3</v>
      </c>
      <c r="E2122" s="33">
        <v>2</v>
      </c>
    </row>
    <row r="2123" spans="1:5" ht="13" x14ac:dyDescent="0.15">
      <c r="A2123" s="32">
        <v>28</v>
      </c>
      <c r="B2123" s="33" t="s">
        <v>5548</v>
      </c>
      <c r="C2123" s="33">
        <v>1.2380500000000001E-3</v>
      </c>
      <c r="D2123" s="33">
        <v>1.3383149486123601E-3</v>
      </c>
      <c r="E2123" s="33">
        <v>2</v>
      </c>
    </row>
    <row r="2124" spans="1:5" ht="13" x14ac:dyDescent="0.15">
      <c r="A2124" s="32">
        <v>28</v>
      </c>
      <c r="B2124" s="33" t="s">
        <v>5549</v>
      </c>
      <c r="C2124" s="33">
        <v>1.2050800000000001E-3</v>
      </c>
      <c r="D2124" s="33">
        <v>1.2948162124631899E-3</v>
      </c>
      <c r="E2124" s="33">
        <v>2</v>
      </c>
    </row>
    <row r="2125" spans="1:5" ht="13" x14ac:dyDescent="0.15">
      <c r="A2125" s="32">
        <v>28</v>
      </c>
      <c r="B2125" s="33" t="s">
        <v>5550</v>
      </c>
      <c r="C2125" s="33">
        <v>1.1110200000000001E-3</v>
      </c>
      <c r="D2125" s="33" t="s">
        <v>315</v>
      </c>
      <c r="E2125" s="33" t="s">
        <v>315</v>
      </c>
    </row>
    <row r="2126" spans="1:5" ht="13" x14ac:dyDescent="0.15">
      <c r="A2126" s="32">
        <v>28</v>
      </c>
      <c r="B2126" s="33" t="s">
        <v>5551</v>
      </c>
      <c r="C2126" s="33">
        <v>1.0429700000000001E-3</v>
      </c>
      <c r="D2126" s="33" t="s">
        <v>315</v>
      </c>
      <c r="E2126" s="33" t="s">
        <v>315</v>
      </c>
    </row>
    <row r="2127" spans="1:5" ht="13" x14ac:dyDescent="0.15">
      <c r="A2127" s="32">
        <v>28</v>
      </c>
      <c r="B2127" s="33" t="s">
        <v>5552</v>
      </c>
      <c r="C2127" s="33">
        <v>1.0176499999999999E-3</v>
      </c>
      <c r="D2127" s="33">
        <v>1.1463374264848399E-3</v>
      </c>
      <c r="E2127" s="33">
        <v>2</v>
      </c>
    </row>
    <row r="2128" spans="1:5" ht="13" x14ac:dyDescent="0.15">
      <c r="A2128" s="32">
        <v>28</v>
      </c>
      <c r="B2128" s="33" t="s">
        <v>5553</v>
      </c>
      <c r="C2128" s="33">
        <v>9.6376199999999995E-4</v>
      </c>
      <c r="D2128" s="33">
        <v>1.2536610359019701E-3</v>
      </c>
      <c r="E2128" s="33">
        <v>2</v>
      </c>
    </row>
    <row r="2129" spans="1:5" ht="13" x14ac:dyDescent="0.15">
      <c r="A2129" s="32">
        <v>28</v>
      </c>
      <c r="B2129" s="33" t="s">
        <v>5554</v>
      </c>
      <c r="C2129" s="33">
        <v>9.5532799999999997E-4</v>
      </c>
      <c r="D2129" s="33">
        <v>1.54892380089067E-3</v>
      </c>
      <c r="E2129" s="33">
        <v>2</v>
      </c>
    </row>
    <row r="2130" spans="1:5" ht="13" x14ac:dyDescent="0.15">
      <c r="A2130" s="32">
        <v>28</v>
      </c>
      <c r="B2130" s="33" t="s">
        <v>5555</v>
      </c>
      <c r="C2130" s="33">
        <v>9.3451799999999996E-4</v>
      </c>
      <c r="D2130" s="33">
        <v>1.2481954243512799E-3</v>
      </c>
      <c r="E2130" s="33">
        <v>2</v>
      </c>
    </row>
    <row r="2131" spans="1:5" ht="13" x14ac:dyDescent="0.15">
      <c r="A2131" s="32">
        <v>28</v>
      </c>
      <c r="B2131" s="33" t="s">
        <v>5556</v>
      </c>
      <c r="C2131" s="33">
        <v>9.3208799999999997E-4</v>
      </c>
      <c r="D2131" s="33">
        <v>1.29269585280012E-3</v>
      </c>
      <c r="E2131" s="33">
        <v>2</v>
      </c>
    </row>
    <row r="2132" spans="1:5" ht="13" x14ac:dyDescent="0.15">
      <c r="A2132" s="32">
        <v>28</v>
      </c>
      <c r="B2132" s="33" t="s">
        <v>5557</v>
      </c>
      <c r="C2132" s="33">
        <v>8.3306799999999996E-4</v>
      </c>
      <c r="D2132" s="33">
        <v>1.2745390097744799E-3</v>
      </c>
      <c r="E2132" s="33">
        <v>2</v>
      </c>
    </row>
    <row r="2133" spans="1:5" ht="13" x14ac:dyDescent="0.15">
      <c r="A2133" s="32">
        <v>28</v>
      </c>
      <c r="B2133" s="33" t="s">
        <v>5558</v>
      </c>
      <c r="C2133" s="33">
        <v>7.7480599999999995E-4</v>
      </c>
      <c r="D2133" s="33">
        <v>1.3075764575834999E-3</v>
      </c>
      <c r="E2133" s="33">
        <v>2</v>
      </c>
    </row>
    <row r="2134" spans="1:5" ht="13" x14ac:dyDescent="0.15">
      <c r="A2134" s="32">
        <v>28</v>
      </c>
      <c r="B2134" s="33" t="s">
        <v>5559</v>
      </c>
      <c r="C2134" s="33">
        <v>7.6178400000000005E-4</v>
      </c>
      <c r="D2134" s="33">
        <v>1.2590089980949501E-3</v>
      </c>
      <c r="E2134" s="33">
        <v>2</v>
      </c>
    </row>
    <row r="2135" spans="1:5" ht="13" x14ac:dyDescent="0.15">
      <c r="A2135" s="32">
        <v>28</v>
      </c>
      <c r="B2135" s="33" t="s">
        <v>5560</v>
      </c>
      <c r="C2135" s="33">
        <v>7.2850200000000001E-4</v>
      </c>
      <c r="D2135" s="33" t="s">
        <v>315</v>
      </c>
      <c r="E2135" s="33" t="s">
        <v>315</v>
      </c>
    </row>
    <row r="2136" spans="1:5" ht="13" x14ac:dyDescent="0.15">
      <c r="A2136" s="32">
        <v>28</v>
      </c>
      <c r="B2136" s="33" t="s">
        <v>5561</v>
      </c>
      <c r="C2136" s="33">
        <v>6.1720199999999996E-4</v>
      </c>
      <c r="D2136" s="33">
        <v>1.17168990828476E-3</v>
      </c>
      <c r="E2136" s="33">
        <v>2</v>
      </c>
    </row>
    <row r="2137" spans="1:5" ht="13" x14ac:dyDescent="0.15">
      <c r="A2137" s="32">
        <v>28</v>
      </c>
      <c r="B2137" s="33" t="s">
        <v>5562</v>
      </c>
      <c r="C2137" s="33">
        <v>6.1548400000000002E-4</v>
      </c>
      <c r="D2137" s="33">
        <v>1.38214263699954E-3</v>
      </c>
      <c r="E2137" s="33">
        <v>2</v>
      </c>
    </row>
    <row r="2138" spans="1:5" ht="13" x14ac:dyDescent="0.15">
      <c r="A2138" s="32">
        <v>28</v>
      </c>
      <c r="B2138" s="33" t="s">
        <v>5563</v>
      </c>
      <c r="C2138" s="33">
        <v>5.8720199999999999E-4</v>
      </c>
      <c r="D2138" s="33">
        <v>1.20449500442354E-3</v>
      </c>
      <c r="E2138" s="33">
        <v>2</v>
      </c>
    </row>
    <row r="2139" spans="1:5" ht="13" x14ac:dyDescent="0.15">
      <c r="A2139" s="32">
        <v>28</v>
      </c>
      <c r="B2139" s="33" t="s">
        <v>5564</v>
      </c>
      <c r="C2139" s="33">
        <v>5.34663E-4</v>
      </c>
      <c r="D2139" s="33" t="s">
        <v>315</v>
      </c>
      <c r="E2139" s="33" t="s">
        <v>315</v>
      </c>
    </row>
    <row r="2140" spans="1:5" ht="13" x14ac:dyDescent="0.15">
      <c r="A2140" s="32">
        <v>28</v>
      </c>
      <c r="B2140" s="33" t="s">
        <v>5565</v>
      </c>
      <c r="C2140" s="33">
        <v>5.0627300000000001E-4</v>
      </c>
      <c r="D2140" s="33" t="s">
        <v>315</v>
      </c>
      <c r="E2140" s="33" t="s">
        <v>315</v>
      </c>
    </row>
    <row r="2141" spans="1:5" ht="13" x14ac:dyDescent="0.15">
      <c r="A2141" s="32">
        <v>28</v>
      </c>
      <c r="B2141" s="33" t="s">
        <v>5566</v>
      </c>
      <c r="C2141" s="33">
        <v>4.99097E-4</v>
      </c>
      <c r="D2141" s="33" t="s">
        <v>315</v>
      </c>
      <c r="E2141" s="33" t="s">
        <v>315</v>
      </c>
    </row>
    <row r="2142" spans="1:5" ht="13" x14ac:dyDescent="0.15">
      <c r="A2142" s="32">
        <v>28</v>
      </c>
      <c r="B2142" s="33" t="s">
        <v>5567</v>
      </c>
      <c r="C2142" s="33">
        <v>4.8849799999999997E-4</v>
      </c>
      <c r="D2142" s="33" t="s">
        <v>315</v>
      </c>
      <c r="E2142" s="33" t="s">
        <v>315</v>
      </c>
    </row>
    <row r="2143" spans="1:5" ht="13" x14ac:dyDescent="0.15">
      <c r="A2143" s="32">
        <v>28</v>
      </c>
      <c r="B2143" s="33" t="s">
        <v>5568</v>
      </c>
      <c r="C2143" s="33">
        <v>4.8347899999999998E-4</v>
      </c>
      <c r="D2143" s="33">
        <v>1.3360298611962999E-3</v>
      </c>
      <c r="E2143" s="33">
        <v>2</v>
      </c>
    </row>
    <row r="2144" spans="1:5" ht="13" x14ac:dyDescent="0.15">
      <c r="A2144" s="32">
        <v>28</v>
      </c>
      <c r="B2144" s="33" t="s">
        <v>5569</v>
      </c>
      <c r="C2144" s="33">
        <v>4.6202599999999998E-4</v>
      </c>
      <c r="D2144" s="33">
        <v>1.2515197179714401E-3</v>
      </c>
      <c r="E2144" s="33">
        <v>2</v>
      </c>
    </row>
    <row r="2145" spans="1:5" ht="13" x14ac:dyDescent="0.15">
      <c r="A2145" s="32">
        <v>28</v>
      </c>
      <c r="B2145" s="33" t="s">
        <v>5570</v>
      </c>
      <c r="C2145" s="33">
        <v>4.5744699999999999E-4</v>
      </c>
      <c r="D2145" s="33">
        <v>1.1469352780940599E-3</v>
      </c>
      <c r="E2145" s="33">
        <v>2</v>
      </c>
    </row>
    <row r="2146" spans="1:5" ht="13" x14ac:dyDescent="0.15">
      <c r="A2146" s="32">
        <v>28</v>
      </c>
      <c r="B2146" s="33" t="s">
        <v>5571</v>
      </c>
      <c r="C2146" s="33">
        <v>4.5153199999999999E-4</v>
      </c>
      <c r="D2146" s="33">
        <v>1.6893363846111099E-3</v>
      </c>
      <c r="E2146" s="33">
        <v>2</v>
      </c>
    </row>
    <row r="2147" spans="1:5" ht="13" x14ac:dyDescent="0.15">
      <c r="A2147" s="32">
        <v>28</v>
      </c>
      <c r="B2147" s="33" t="s">
        <v>5572</v>
      </c>
      <c r="C2147" s="33">
        <v>4.4812200000000002E-4</v>
      </c>
      <c r="D2147" s="33">
        <v>1.3312792769538701E-3</v>
      </c>
      <c r="E2147" s="33">
        <v>2</v>
      </c>
    </row>
    <row r="2148" spans="1:5" ht="13" x14ac:dyDescent="0.15">
      <c r="A2148" s="32">
        <v>28</v>
      </c>
      <c r="B2148" s="33" t="s">
        <v>5573</v>
      </c>
      <c r="C2148" s="33">
        <v>4.4601200000000003E-4</v>
      </c>
      <c r="D2148" s="33">
        <v>1.93799673975015E-3</v>
      </c>
      <c r="E2148" s="33">
        <v>2</v>
      </c>
    </row>
    <row r="2149" spans="1:5" ht="13" x14ac:dyDescent="0.15">
      <c r="A2149" s="32">
        <v>28</v>
      </c>
      <c r="B2149" s="33" t="s">
        <v>5574</v>
      </c>
      <c r="C2149" s="33">
        <v>4.4224500000000002E-4</v>
      </c>
      <c r="D2149" s="33">
        <v>1.68855453841688E-3</v>
      </c>
      <c r="E2149" s="33">
        <v>2</v>
      </c>
    </row>
    <row r="2150" spans="1:5" ht="13" x14ac:dyDescent="0.15">
      <c r="A2150" s="32">
        <v>28</v>
      </c>
      <c r="B2150" s="33" t="s">
        <v>5575</v>
      </c>
      <c r="C2150" s="33">
        <v>4.16745E-4</v>
      </c>
      <c r="D2150" s="33">
        <v>1.38561261929615E-3</v>
      </c>
      <c r="E2150" s="33">
        <v>2</v>
      </c>
    </row>
    <row r="2151" spans="1:5" ht="13" x14ac:dyDescent="0.15">
      <c r="A2151" s="32">
        <v>28</v>
      </c>
      <c r="B2151" s="33" t="s">
        <v>5576</v>
      </c>
      <c r="C2151" s="33">
        <v>4.0171E-4</v>
      </c>
      <c r="D2151" s="33">
        <v>1.0222238648383E-3</v>
      </c>
      <c r="E2151" s="33">
        <v>2</v>
      </c>
    </row>
    <row r="2152" spans="1:5" ht="13" x14ac:dyDescent="0.15">
      <c r="A2152" s="32">
        <v>28</v>
      </c>
      <c r="B2152" s="33" t="s">
        <v>5577</v>
      </c>
      <c r="C2152" s="33">
        <v>3.94814E-4</v>
      </c>
      <c r="D2152" s="33">
        <v>1.4202657284209099E-3</v>
      </c>
      <c r="E2152" s="33">
        <v>2</v>
      </c>
    </row>
    <row r="2153" spans="1:5" ht="13" x14ac:dyDescent="0.15">
      <c r="A2153" s="32">
        <v>28</v>
      </c>
      <c r="B2153" s="33" t="s">
        <v>5578</v>
      </c>
      <c r="C2153" s="33">
        <v>3.7012299999999998E-4</v>
      </c>
      <c r="D2153" s="33" t="s">
        <v>315</v>
      </c>
      <c r="E2153" s="33" t="s">
        <v>315</v>
      </c>
    </row>
    <row r="2154" spans="1:5" ht="13" x14ac:dyDescent="0.15">
      <c r="A2154" s="32">
        <v>28</v>
      </c>
      <c r="B2154" s="33" t="s">
        <v>5579</v>
      </c>
      <c r="C2154" s="33">
        <v>3.5920199999999998E-4</v>
      </c>
      <c r="D2154" s="33" t="s">
        <v>315</v>
      </c>
      <c r="E2154" s="33" t="s">
        <v>315</v>
      </c>
    </row>
    <row r="2155" spans="1:5" ht="13" x14ac:dyDescent="0.15">
      <c r="A2155" s="32">
        <v>28</v>
      </c>
      <c r="B2155" s="33" t="s">
        <v>5580</v>
      </c>
      <c r="C2155" s="33">
        <v>3.4775700000000002E-4</v>
      </c>
      <c r="D2155" s="33" t="s">
        <v>315</v>
      </c>
      <c r="E2155" s="33" t="s">
        <v>315</v>
      </c>
    </row>
    <row r="2156" spans="1:5" ht="13" x14ac:dyDescent="0.15">
      <c r="A2156" s="32">
        <v>28</v>
      </c>
      <c r="B2156" s="33" t="s">
        <v>5581</v>
      </c>
      <c r="C2156" s="33">
        <v>3.3853000000000003E-4</v>
      </c>
      <c r="D2156" s="33" t="s">
        <v>315</v>
      </c>
      <c r="E2156" s="33" t="s">
        <v>315</v>
      </c>
    </row>
    <row r="2157" spans="1:5" ht="13" x14ac:dyDescent="0.15">
      <c r="A2157" s="32">
        <v>28</v>
      </c>
      <c r="B2157" s="33" t="s">
        <v>5582</v>
      </c>
      <c r="C2157" s="33">
        <v>3.3851399999999999E-4</v>
      </c>
      <c r="D2157" s="33" t="s">
        <v>315</v>
      </c>
      <c r="E2157" s="33" t="s">
        <v>315</v>
      </c>
    </row>
    <row r="2158" spans="1:5" ht="13" x14ac:dyDescent="0.15">
      <c r="A2158" s="32">
        <v>28</v>
      </c>
      <c r="B2158" s="33" t="s">
        <v>5583</v>
      </c>
      <c r="C2158" s="33">
        <v>3.3667499999999998E-4</v>
      </c>
      <c r="D2158" s="33" t="s">
        <v>315</v>
      </c>
      <c r="E2158" s="33" t="s">
        <v>315</v>
      </c>
    </row>
    <row r="2159" spans="1:5" ht="13" x14ac:dyDescent="0.15">
      <c r="A2159" s="32">
        <v>28</v>
      </c>
      <c r="B2159" s="33" t="s">
        <v>5584</v>
      </c>
      <c r="C2159" s="33">
        <v>3.3610699999999999E-4</v>
      </c>
      <c r="D2159" s="33">
        <v>1.8692186042280599E-3</v>
      </c>
      <c r="E2159" s="33">
        <v>2</v>
      </c>
    </row>
    <row r="2160" spans="1:5" ht="13" x14ac:dyDescent="0.15">
      <c r="A2160" s="32">
        <v>28</v>
      </c>
      <c r="B2160" s="33" t="s">
        <v>5585</v>
      </c>
      <c r="C2160" s="33">
        <v>3.16194E-4</v>
      </c>
      <c r="D2160" s="33">
        <v>1.2722363950131699E-3</v>
      </c>
      <c r="E2160" s="33">
        <v>2</v>
      </c>
    </row>
    <row r="2161" spans="1:5" ht="13" x14ac:dyDescent="0.15">
      <c r="A2161" s="32">
        <v>28</v>
      </c>
      <c r="B2161" s="33" t="s">
        <v>5586</v>
      </c>
      <c r="C2161" s="33">
        <v>3.1347299999999999E-4</v>
      </c>
      <c r="D2161" s="33">
        <v>1.15325717136794E-3</v>
      </c>
      <c r="E2161" s="33">
        <v>2</v>
      </c>
    </row>
    <row r="2162" spans="1:5" ht="13" x14ac:dyDescent="0.15">
      <c r="A2162" s="32">
        <v>28</v>
      </c>
      <c r="B2162" s="33" t="s">
        <v>5587</v>
      </c>
      <c r="C2162" s="33">
        <v>3.1022200000000003E-4</v>
      </c>
      <c r="D2162" s="33">
        <v>1.1995065170410399E-3</v>
      </c>
      <c r="E2162" s="33">
        <v>2</v>
      </c>
    </row>
    <row r="2163" spans="1:5" ht="13" x14ac:dyDescent="0.15">
      <c r="A2163" s="32">
        <v>28</v>
      </c>
      <c r="B2163" s="33" t="s">
        <v>5588</v>
      </c>
      <c r="C2163" s="33">
        <v>3.0769100000000002E-4</v>
      </c>
      <c r="D2163" s="33" t="s">
        <v>315</v>
      </c>
      <c r="E2163" s="33" t="s">
        <v>315</v>
      </c>
    </row>
    <row r="2164" spans="1:5" ht="13" x14ac:dyDescent="0.15">
      <c r="A2164" s="32">
        <v>28</v>
      </c>
      <c r="B2164" s="33" t="s">
        <v>5589</v>
      </c>
      <c r="C2164" s="33">
        <v>2.9746599999999997E-4</v>
      </c>
      <c r="D2164" s="33" t="s">
        <v>315</v>
      </c>
      <c r="E2164" s="33" t="s">
        <v>315</v>
      </c>
    </row>
    <row r="2165" spans="1:5" ht="13" x14ac:dyDescent="0.15">
      <c r="A2165" s="32">
        <v>28</v>
      </c>
      <c r="B2165" s="33" t="s">
        <v>5590</v>
      </c>
      <c r="C2165" s="33">
        <v>2.9614700000000002E-4</v>
      </c>
      <c r="D2165" s="33" t="s">
        <v>315</v>
      </c>
      <c r="E2165" s="33" t="s">
        <v>315</v>
      </c>
    </row>
    <row r="2166" spans="1:5" ht="13" x14ac:dyDescent="0.15">
      <c r="A2166" s="32">
        <v>28</v>
      </c>
      <c r="B2166" s="33" t="s">
        <v>5591</v>
      </c>
      <c r="C2166" s="33">
        <v>2.5908300000000001E-4</v>
      </c>
      <c r="D2166" s="33" t="s">
        <v>315</v>
      </c>
      <c r="E2166" s="33" t="s">
        <v>315</v>
      </c>
    </row>
    <row r="2167" spans="1:5" ht="13" x14ac:dyDescent="0.15">
      <c r="A2167" s="32">
        <v>28</v>
      </c>
      <c r="B2167" s="33" t="s">
        <v>5592</v>
      </c>
      <c r="C2167" s="33">
        <v>2.5687000000000003E-4</v>
      </c>
      <c r="D2167" s="33">
        <v>1.0696180671128099E-3</v>
      </c>
      <c r="E2167" s="33">
        <v>2</v>
      </c>
    </row>
    <row r="2168" spans="1:5" ht="13" x14ac:dyDescent="0.15">
      <c r="A2168" s="32">
        <v>28</v>
      </c>
      <c r="B2168" s="33" t="s">
        <v>5593</v>
      </c>
      <c r="C2168" s="33">
        <v>2.5611500000000001E-4</v>
      </c>
      <c r="D2168" s="33" t="s">
        <v>315</v>
      </c>
      <c r="E2168" s="33" t="s">
        <v>315</v>
      </c>
    </row>
    <row r="2169" spans="1:5" ht="13" x14ac:dyDescent="0.15">
      <c r="A2169" s="32">
        <v>28</v>
      </c>
      <c r="B2169" s="33" t="s">
        <v>5594</v>
      </c>
      <c r="C2169" s="33">
        <v>2.56018E-4</v>
      </c>
      <c r="D2169" s="33" t="s">
        <v>315</v>
      </c>
      <c r="E2169" s="33" t="s">
        <v>315</v>
      </c>
    </row>
    <row r="2170" spans="1:5" ht="13" x14ac:dyDescent="0.15">
      <c r="A2170" s="32">
        <v>28</v>
      </c>
      <c r="B2170" s="33" t="s">
        <v>5595</v>
      </c>
      <c r="C2170" s="33">
        <v>2.5448300000000001E-4</v>
      </c>
      <c r="D2170" s="33" t="s">
        <v>315</v>
      </c>
      <c r="E2170" s="33" t="s">
        <v>315</v>
      </c>
    </row>
    <row r="2171" spans="1:5" ht="13" x14ac:dyDescent="0.15">
      <c r="A2171" s="32">
        <v>28</v>
      </c>
      <c r="B2171" s="33" t="s">
        <v>5596</v>
      </c>
      <c r="C2171" s="33">
        <v>2.4962500000000001E-4</v>
      </c>
      <c r="D2171" s="33">
        <v>1.1547914006412301E-3</v>
      </c>
      <c r="E2171" s="33">
        <v>2</v>
      </c>
    </row>
    <row r="2172" spans="1:5" ht="13" x14ac:dyDescent="0.15">
      <c r="A2172" s="32">
        <v>28</v>
      </c>
      <c r="B2172" s="33" t="s">
        <v>5597</v>
      </c>
      <c r="C2172" s="33">
        <v>2.3929999999999999E-4</v>
      </c>
      <c r="D2172" s="33" t="s">
        <v>315</v>
      </c>
      <c r="E2172" s="33" t="s">
        <v>315</v>
      </c>
    </row>
    <row r="2173" spans="1:5" ht="13" x14ac:dyDescent="0.15">
      <c r="A2173" s="32">
        <v>28</v>
      </c>
      <c r="B2173" s="33" t="s">
        <v>5598</v>
      </c>
      <c r="C2173" s="33">
        <v>2.3240700000000001E-4</v>
      </c>
      <c r="D2173" s="33">
        <v>1.9636249334026301E-3</v>
      </c>
      <c r="E2173" s="33">
        <v>2</v>
      </c>
    </row>
    <row r="2174" spans="1:5" ht="13" x14ac:dyDescent="0.15">
      <c r="A2174" s="32">
        <v>28</v>
      </c>
      <c r="B2174" s="33" t="s">
        <v>5599</v>
      </c>
      <c r="C2174" s="33">
        <v>2.3019100000000001E-4</v>
      </c>
      <c r="D2174" s="33" t="s">
        <v>315</v>
      </c>
      <c r="E2174" s="33" t="s">
        <v>315</v>
      </c>
    </row>
    <row r="2175" spans="1:5" ht="13" x14ac:dyDescent="0.15">
      <c r="A2175" s="32">
        <v>28</v>
      </c>
      <c r="B2175" s="33" t="s">
        <v>5600</v>
      </c>
      <c r="C2175" s="33">
        <v>2.2593900000000001E-4</v>
      </c>
      <c r="D2175" s="33" t="s">
        <v>315</v>
      </c>
      <c r="E2175" s="33" t="s">
        <v>315</v>
      </c>
    </row>
    <row r="2176" spans="1:5" ht="13" x14ac:dyDescent="0.15">
      <c r="A2176" s="32">
        <v>28</v>
      </c>
      <c r="B2176" s="33" t="s">
        <v>5601</v>
      </c>
      <c r="C2176" s="33">
        <v>2.24589E-4</v>
      </c>
      <c r="D2176" s="33" t="s">
        <v>315</v>
      </c>
      <c r="E2176" s="33" t="s">
        <v>315</v>
      </c>
    </row>
    <row r="2177" spans="1:5" ht="13" x14ac:dyDescent="0.15">
      <c r="A2177" s="32">
        <v>28</v>
      </c>
      <c r="B2177" s="33" t="s">
        <v>5602</v>
      </c>
      <c r="C2177" s="33">
        <v>2.21702E-4</v>
      </c>
      <c r="D2177" s="33">
        <v>1.28484851373867E-3</v>
      </c>
      <c r="E2177" s="33">
        <v>2</v>
      </c>
    </row>
    <row r="2178" spans="1:5" ht="13" x14ac:dyDescent="0.15">
      <c r="A2178" s="32">
        <v>28</v>
      </c>
      <c r="B2178" s="33" t="s">
        <v>5603</v>
      </c>
      <c r="C2178" s="33">
        <v>2.1839200000000001E-4</v>
      </c>
      <c r="D2178" s="33" t="s">
        <v>315</v>
      </c>
      <c r="E2178" s="33" t="s">
        <v>315</v>
      </c>
    </row>
    <row r="2179" spans="1:5" ht="13" x14ac:dyDescent="0.15">
      <c r="A2179" s="32">
        <v>28</v>
      </c>
      <c r="B2179" s="33" t="s">
        <v>5604</v>
      </c>
      <c r="C2179" s="33">
        <v>2.1720299999999999E-4</v>
      </c>
      <c r="D2179" s="33" t="s">
        <v>315</v>
      </c>
      <c r="E2179" s="33" t="s">
        <v>315</v>
      </c>
    </row>
    <row r="2180" spans="1:5" ht="13" x14ac:dyDescent="0.15">
      <c r="A2180" s="32">
        <v>28</v>
      </c>
      <c r="B2180" s="33" t="s">
        <v>5605</v>
      </c>
      <c r="C2180" s="33">
        <v>2.1592900000000001E-4</v>
      </c>
      <c r="D2180" s="33" t="s">
        <v>315</v>
      </c>
      <c r="E2180" s="33" t="s">
        <v>315</v>
      </c>
    </row>
    <row r="2181" spans="1:5" ht="13" x14ac:dyDescent="0.15">
      <c r="A2181" s="32">
        <v>28</v>
      </c>
      <c r="B2181" s="33" t="s">
        <v>5606</v>
      </c>
      <c r="C2181" s="33">
        <v>2.1472599999999999E-4</v>
      </c>
      <c r="D2181" s="33">
        <v>1.7578929630413E-3</v>
      </c>
      <c r="E2181" s="33">
        <v>2</v>
      </c>
    </row>
    <row r="2182" spans="1:5" ht="13" x14ac:dyDescent="0.15">
      <c r="A2182" s="32">
        <v>28</v>
      </c>
      <c r="B2182" s="33" t="s">
        <v>5607</v>
      </c>
      <c r="C2182" s="33">
        <v>2.0684699999999999E-4</v>
      </c>
      <c r="D2182" s="33" t="s">
        <v>315</v>
      </c>
      <c r="E2182" s="33" t="s">
        <v>315</v>
      </c>
    </row>
    <row r="2183" spans="1:5" ht="13" x14ac:dyDescent="0.15">
      <c r="A2183" s="32">
        <v>28</v>
      </c>
      <c r="B2183" s="33" t="s">
        <v>5608</v>
      </c>
      <c r="C2183" s="33">
        <v>2.0638899999999999E-4</v>
      </c>
      <c r="D2183" s="33" t="s">
        <v>315</v>
      </c>
      <c r="E2183" s="33" t="s">
        <v>315</v>
      </c>
    </row>
    <row r="2184" spans="1:5" ht="13" x14ac:dyDescent="0.15">
      <c r="A2184" s="32">
        <v>28</v>
      </c>
      <c r="B2184" s="33" t="s">
        <v>5609</v>
      </c>
      <c r="C2184" s="33">
        <v>2.00335E-4</v>
      </c>
      <c r="D2184" s="33" t="s">
        <v>315</v>
      </c>
      <c r="E2184" s="33" t="s">
        <v>315</v>
      </c>
    </row>
    <row r="2185" spans="1:5" ht="13" x14ac:dyDescent="0.15">
      <c r="A2185" s="32">
        <v>28</v>
      </c>
      <c r="B2185" s="33" t="s">
        <v>5610</v>
      </c>
      <c r="C2185" s="33">
        <v>1.9556400000000001E-4</v>
      </c>
      <c r="D2185" s="33" t="s">
        <v>315</v>
      </c>
      <c r="E2185" s="33" t="s">
        <v>315</v>
      </c>
    </row>
    <row r="2186" spans="1:5" ht="13" x14ac:dyDescent="0.15">
      <c r="A2186" s="32">
        <v>28</v>
      </c>
      <c r="B2186" s="33" t="s">
        <v>5611</v>
      </c>
      <c r="C2186" s="33">
        <v>1.9448999999999999E-4</v>
      </c>
      <c r="D2186" s="33" t="s">
        <v>315</v>
      </c>
      <c r="E2186" s="33" t="s">
        <v>315</v>
      </c>
    </row>
    <row r="2187" spans="1:5" ht="13" x14ac:dyDescent="0.15">
      <c r="A2187" s="32">
        <v>28</v>
      </c>
      <c r="B2187" s="33" t="s">
        <v>5612</v>
      </c>
      <c r="C2187" s="33">
        <v>1.9409599999999999E-4</v>
      </c>
      <c r="D2187" s="33" t="s">
        <v>315</v>
      </c>
      <c r="E2187" s="33" t="s">
        <v>315</v>
      </c>
    </row>
    <row r="2188" spans="1:5" ht="13" x14ac:dyDescent="0.15">
      <c r="A2188" s="32">
        <v>28</v>
      </c>
      <c r="B2188" s="33" t="s">
        <v>5613</v>
      </c>
      <c r="C2188" s="33">
        <v>1.93499E-4</v>
      </c>
      <c r="D2188" s="33" t="s">
        <v>315</v>
      </c>
      <c r="E2188" s="33" t="s">
        <v>315</v>
      </c>
    </row>
    <row r="2189" spans="1:5" ht="13" x14ac:dyDescent="0.15">
      <c r="A2189" s="32">
        <v>28</v>
      </c>
      <c r="B2189" s="33" t="s">
        <v>5614</v>
      </c>
      <c r="C2189" s="33">
        <v>1.9153400000000001E-4</v>
      </c>
      <c r="D2189" s="33">
        <v>1.6152979572402501E-3</v>
      </c>
      <c r="E2189" s="33">
        <v>2</v>
      </c>
    </row>
    <row r="2190" spans="1:5" ht="13" x14ac:dyDescent="0.15">
      <c r="A2190" s="32">
        <v>28</v>
      </c>
      <c r="B2190" s="33" t="s">
        <v>5615</v>
      </c>
      <c r="C2190" s="33">
        <v>1.8420399999999999E-4</v>
      </c>
      <c r="D2190" s="33" t="s">
        <v>315</v>
      </c>
      <c r="E2190" s="33" t="s">
        <v>315</v>
      </c>
    </row>
    <row r="2191" spans="1:5" ht="13" x14ac:dyDescent="0.15">
      <c r="A2191" s="32">
        <v>28</v>
      </c>
      <c r="B2191" s="33" t="s">
        <v>5616</v>
      </c>
      <c r="C2191" s="33">
        <v>1.8394400000000001E-4</v>
      </c>
      <c r="D2191" s="33" t="s">
        <v>315</v>
      </c>
      <c r="E2191" s="33" t="s">
        <v>315</v>
      </c>
    </row>
    <row r="2192" spans="1:5" ht="13" x14ac:dyDescent="0.15">
      <c r="A2192" s="32">
        <v>28</v>
      </c>
      <c r="B2192" s="33" t="s">
        <v>5617</v>
      </c>
      <c r="C2192" s="33">
        <v>1.8362599999999999E-4</v>
      </c>
      <c r="D2192" s="33">
        <v>1.8211004170604101E-3</v>
      </c>
      <c r="E2192" s="33">
        <v>2</v>
      </c>
    </row>
    <row r="2193" spans="1:5" ht="13" x14ac:dyDescent="0.15">
      <c r="A2193" s="32">
        <v>28</v>
      </c>
      <c r="B2193" s="33" t="s">
        <v>5618</v>
      </c>
      <c r="C2193" s="33">
        <v>1.81564E-4</v>
      </c>
      <c r="D2193" s="33">
        <v>1.4843744709314201E-3</v>
      </c>
      <c r="E2193" s="33">
        <v>2</v>
      </c>
    </row>
    <row r="2194" spans="1:5" ht="13" x14ac:dyDescent="0.15">
      <c r="A2194" s="32">
        <v>28</v>
      </c>
      <c r="B2194" s="33" t="s">
        <v>5619</v>
      </c>
      <c r="C2194" s="33">
        <v>1.8028200000000001E-4</v>
      </c>
      <c r="D2194" s="33" t="s">
        <v>315</v>
      </c>
      <c r="E2194" s="33" t="s">
        <v>315</v>
      </c>
    </row>
    <row r="2195" spans="1:5" ht="13" x14ac:dyDescent="0.15">
      <c r="A2195" s="32">
        <v>28</v>
      </c>
      <c r="B2195" s="33" t="s">
        <v>5620</v>
      </c>
      <c r="C2195" s="33">
        <v>1.7592399999999999E-4</v>
      </c>
      <c r="D2195" s="33">
        <v>1.5182114583474099E-3</v>
      </c>
      <c r="E2195" s="33">
        <v>2</v>
      </c>
    </row>
    <row r="2196" spans="1:5" ht="13" x14ac:dyDescent="0.15">
      <c r="A2196" s="32">
        <v>28</v>
      </c>
      <c r="B2196" s="33" t="s">
        <v>5621</v>
      </c>
      <c r="C2196" s="33">
        <v>1.7535599999999999E-4</v>
      </c>
      <c r="D2196" s="33" t="s">
        <v>315</v>
      </c>
      <c r="E2196" s="33" t="s">
        <v>315</v>
      </c>
    </row>
    <row r="2197" spans="1:5" ht="13" x14ac:dyDescent="0.15">
      <c r="A2197" s="32">
        <v>28</v>
      </c>
      <c r="B2197" s="33" t="s">
        <v>5622</v>
      </c>
      <c r="C2197" s="33">
        <v>1.75293E-4</v>
      </c>
      <c r="D2197" s="33">
        <v>9.9110350129916203E-4</v>
      </c>
      <c r="E2197" s="33">
        <v>2</v>
      </c>
    </row>
    <row r="2198" spans="1:5" ht="13" x14ac:dyDescent="0.15">
      <c r="A2198" s="32">
        <v>28</v>
      </c>
      <c r="B2198" s="33" t="s">
        <v>5623</v>
      </c>
      <c r="C2198" s="33">
        <v>1.7317400000000001E-4</v>
      </c>
      <c r="D2198" s="33">
        <v>1.55816790458341E-3</v>
      </c>
      <c r="E2198" s="33">
        <v>2</v>
      </c>
    </row>
    <row r="2199" spans="1:5" ht="13" x14ac:dyDescent="0.15">
      <c r="A2199" s="32">
        <v>28</v>
      </c>
      <c r="B2199" s="33" t="s">
        <v>5624</v>
      </c>
      <c r="C2199" s="33">
        <v>1.6567900000000001E-4</v>
      </c>
      <c r="D2199" s="33">
        <v>1.48749581395691E-3</v>
      </c>
      <c r="E2199" s="33">
        <v>2</v>
      </c>
    </row>
    <row r="2200" spans="1:5" ht="13" x14ac:dyDescent="0.15">
      <c r="A2200" s="32">
        <v>28</v>
      </c>
      <c r="B2200" s="33" t="s">
        <v>5625</v>
      </c>
      <c r="C2200" s="33">
        <v>1.6205000000000001E-4</v>
      </c>
      <c r="D2200" s="33" t="s">
        <v>315</v>
      </c>
      <c r="E2200" s="33" t="s">
        <v>315</v>
      </c>
    </row>
    <row r="2201" spans="1:5" ht="13" x14ac:dyDescent="0.15">
      <c r="A2201" s="32">
        <v>28</v>
      </c>
      <c r="B2201" s="33" t="s">
        <v>5626</v>
      </c>
      <c r="C2201" s="33">
        <v>1.6165799999999999E-4</v>
      </c>
      <c r="D2201" s="33" t="s">
        <v>315</v>
      </c>
      <c r="E2201" s="33" t="s">
        <v>315</v>
      </c>
    </row>
    <row r="2202" spans="1:5" ht="13" x14ac:dyDescent="0.15">
      <c r="A2202" s="32">
        <v>28</v>
      </c>
      <c r="B2202" s="33" t="s">
        <v>5627</v>
      </c>
      <c r="C2202" s="33">
        <v>1.6099500000000001E-4</v>
      </c>
      <c r="D2202" s="33" t="s">
        <v>315</v>
      </c>
      <c r="E2202" s="33" t="s">
        <v>315</v>
      </c>
    </row>
    <row r="2203" spans="1:5" ht="13" x14ac:dyDescent="0.15">
      <c r="A2203" s="32">
        <v>28</v>
      </c>
      <c r="B2203" s="33" t="s">
        <v>5628</v>
      </c>
      <c r="C2203" s="33">
        <v>1.5756E-4</v>
      </c>
      <c r="D2203" s="33" t="s">
        <v>315</v>
      </c>
      <c r="E2203" s="33" t="s">
        <v>315</v>
      </c>
    </row>
    <row r="2204" spans="1:5" ht="13" x14ac:dyDescent="0.15">
      <c r="A2204" s="32">
        <v>28</v>
      </c>
      <c r="B2204" s="33" t="s">
        <v>5629</v>
      </c>
      <c r="C2204" s="33">
        <v>1.5505E-4</v>
      </c>
      <c r="D2204" s="33" t="s">
        <v>315</v>
      </c>
      <c r="E2204" s="33" t="s">
        <v>315</v>
      </c>
    </row>
    <row r="2205" spans="1:5" ht="13" x14ac:dyDescent="0.15">
      <c r="A2205" s="32">
        <v>28</v>
      </c>
      <c r="B2205" s="33" t="s">
        <v>5630</v>
      </c>
      <c r="C2205" s="33">
        <v>1.5463200000000001E-4</v>
      </c>
      <c r="D2205" s="33" t="s">
        <v>315</v>
      </c>
      <c r="E2205" s="33" t="s">
        <v>315</v>
      </c>
    </row>
    <row r="2206" spans="1:5" ht="13" x14ac:dyDescent="0.15">
      <c r="A2206" s="32">
        <v>28</v>
      </c>
      <c r="B2206" s="33" t="s">
        <v>5631</v>
      </c>
      <c r="C2206" s="33">
        <v>1.5368599999999999E-4</v>
      </c>
      <c r="D2206" s="33" t="s">
        <v>315</v>
      </c>
      <c r="E2206" s="33" t="s">
        <v>315</v>
      </c>
    </row>
    <row r="2207" spans="1:5" ht="13" x14ac:dyDescent="0.15">
      <c r="A2207" s="32">
        <v>28</v>
      </c>
      <c r="B2207" s="33" t="s">
        <v>5632</v>
      </c>
      <c r="C2207" s="33">
        <v>1.5352599999999999E-4</v>
      </c>
      <c r="D2207" s="33" t="s">
        <v>315</v>
      </c>
      <c r="E2207" s="33" t="s">
        <v>315</v>
      </c>
    </row>
    <row r="2208" spans="1:5" ht="13" x14ac:dyDescent="0.15">
      <c r="A2208" s="32">
        <v>28</v>
      </c>
      <c r="B2208" s="33" t="s">
        <v>5633</v>
      </c>
      <c r="C2208" s="33">
        <v>1.5291299999999999E-4</v>
      </c>
      <c r="D2208" s="33" t="s">
        <v>315</v>
      </c>
      <c r="E2208" s="33" t="s">
        <v>315</v>
      </c>
    </row>
    <row r="2209" spans="1:5" ht="13" x14ac:dyDescent="0.15">
      <c r="A2209" s="32">
        <v>28</v>
      </c>
      <c r="B2209" s="33" t="s">
        <v>5634</v>
      </c>
      <c r="C2209" s="33">
        <v>1.51774E-4</v>
      </c>
      <c r="D2209" s="33" t="s">
        <v>315</v>
      </c>
      <c r="E2209" s="33" t="s">
        <v>315</v>
      </c>
    </row>
    <row r="2210" spans="1:5" ht="13" x14ac:dyDescent="0.15">
      <c r="A2210" s="32">
        <v>28</v>
      </c>
      <c r="B2210" s="33" t="s">
        <v>5635</v>
      </c>
      <c r="C2210" s="33">
        <v>1.5115800000000001E-4</v>
      </c>
      <c r="D2210" s="33">
        <v>1.08463570372985E-3</v>
      </c>
      <c r="E2210" s="33">
        <v>2</v>
      </c>
    </row>
    <row r="2211" spans="1:5" ht="13" x14ac:dyDescent="0.15">
      <c r="A2211" s="32">
        <v>28</v>
      </c>
      <c r="B2211" s="33" t="s">
        <v>5636</v>
      </c>
      <c r="C2211" s="33">
        <v>1.3921100000000001E-4</v>
      </c>
      <c r="D2211" s="33" t="s">
        <v>315</v>
      </c>
      <c r="E2211" s="33" t="s">
        <v>315</v>
      </c>
    </row>
    <row r="2212" spans="1:5" ht="13" x14ac:dyDescent="0.15">
      <c r="A2212" s="32">
        <v>28</v>
      </c>
      <c r="B2212" s="33" t="s">
        <v>5637</v>
      </c>
      <c r="C2212" s="33">
        <v>1.31994E-4</v>
      </c>
      <c r="D2212" s="33">
        <v>1.52297489759368E-3</v>
      </c>
      <c r="E2212" s="33">
        <v>2</v>
      </c>
    </row>
    <row r="2213" spans="1:5" ht="13" x14ac:dyDescent="0.15">
      <c r="A2213" s="32">
        <v>28</v>
      </c>
      <c r="B2213" s="33" t="s">
        <v>5638</v>
      </c>
      <c r="C2213" s="33">
        <v>1.2941800000000001E-4</v>
      </c>
      <c r="D2213" s="33" t="s">
        <v>315</v>
      </c>
      <c r="E2213" s="33" t="s">
        <v>315</v>
      </c>
    </row>
    <row r="2214" spans="1:5" ht="13" x14ac:dyDescent="0.15">
      <c r="A2214" s="32">
        <v>28</v>
      </c>
      <c r="B2214" s="33" t="s">
        <v>5639</v>
      </c>
      <c r="C2214" s="33">
        <v>1.04844E-4</v>
      </c>
      <c r="D2214" s="33">
        <v>1.64835253680862E-3</v>
      </c>
      <c r="E2214" s="33">
        <v>2</v>
      </c>
    </row>
    <row r="2215" spans="1:5" ht="13" x14ac:dyDescent="0.15">
      <c r="A2215" s="32">
        <v>28</v>
      </c>
      <c r="B2215" s="33" t="s">
        <v>5640</v>
      </c>
      <c r="C2215" s="33">
        <v>1.04796E-4</v>
      </c>
      <c r="D2215" s="33">
        <v>1.7204482112284101E-3</v>
      </c>
      <c r="E2215" s="33">
        <v>2</v>
      </c>
    </row>
    <row r="2216" spans="1:5" ht="13" x14ac:dyDescent="0.15">
      <c r="A2216" s="32">
        <v>28</v>
      </c>
      <c r="B2216" s="33" t="s">
        <v>5641</v>
      </c>
      <c r="C2216" s="33">
        <v>1.0433399999999999E-4</v>
      </c>
      <c r="D2216" s="33">
        <v>1.19352271953721E-3</v>
      </c>
      <c r="E2216" s="33">
        <v>2</v>
      </c>
    </row>
    <row r="2217" spans="1:5" ht="13" x14ac:dyDescent="0.15">
      <c r="A2217" s="32">
        <v>28</v>
      </c>
      <c r="B2217" s="33" t="s">
        <v>5642</v>
      </c>
      <c r="C2217" s="38">
        <v>9.9595700000000006E-5</v>
      </c>
      <c r="D2217" s="33">
        <v>1.3483792735137199E-3</v>
      </c>
      <c r="E2217" s="33">
        <v>2</v>
      </c>
    </row>
    <row r="2218" spans="1:5" ht="13" x14ac:dyDescent="0.15">
      <c r="A2218" s="32">
        <v>28</v>
      </c>
      <c r="B2218" s="33" t="s">
        <v>5643</v>
      </c>
      <c r="C2218" s="38">
        <v>9.8028699999999999E-5</v>
      </c>
      <c r="D2218" s="33">
        <v>1.48673089359552E-3</v>
      </c>
      <c r="E2218" s="33">
        <v>2</v>
      </c>
    </row>
    <row r="2219" spans="1:5" ht="13" x14ac:dyDescent="0.15">
      <c r="A2219" s="32">
        <v>28</v>
      </c>
      <c r="B2219" s="33" t="s">
        <v>5644</v>
      </c>
      <c r="C2219" s="38">
        <v>9.2950900000000005E-5</v>
      </c>
      <c r="D2219" s="33">
        <v>9.5394947319427104E-4</v>
      </c>
      <c r="E2219" s="33">
        <v>2</v>
      </c>
    </row>
    <row r="2220" spans="1:5" ht="13" x14ac:dyDescent="0.15">
      <c r="A2220" s="32">
        <v>28</v>
      </c>
      <c r="B2220" s="33" t="s">
        <v>5645</v>
      </c>
      <c r="C2220" s="38">
        <v>8.8458899999999994E-5</v>
      </c>
      <c r="D2220" s="33">
        <v>1.4751376804034201E-3</v>
      </c>
      <c r="E2220" s="33">
        <v>2</v>
      </c>
    </row>
    <row r="2221" spans="1:5" ht="13" x14ac:dyDescent="0.15">
      <c r="A2221" s="32">
        <v>28</v>
      </c>
      <c r="B2221" s="33" t="s">
        <v>5646</v>
      </c>
      <c r="C2221" s="38">
        <v>8.2826799999999998E-5</v>
      </c>
      <c r="D2221" s="33">
        <v>1.31464239469303E-3</v>
      </c>
      <c r="E2221" s="33">
        <v>2</v>
      </c>
    </row>
    <row r="2222" spans="1:5" ht="13" x14ac:dyDescent="0.15">
      <c r="A2222" s="32">
        <v>28</v>
      </c>
      <c r="B2222" s="33" t="s">
        <v>5647</v>
      </c>
      <c r="C2222" s="38">
        <v>8.21356E-5</v>
      </c>
      <c r="D2222" s="33">
        <v>1.65491907745208E-3</v>
      </c>
      <c r="E2222" s="33">
        <v>2</v>
      </c>
    </row>
    <row r="2223" spans="1:5" ht="13" x14ac:dyDescent="0.15">
      <c r="A2223" s="32">
        <v>28</v>
      </c>
      <c r="B2223" s="33" t="s">
        <v>5648</v>
      </c>
      <c r="C2223" s="33" t="s">
        <v>315</v>
      </c>
      <c r="D2223" s="33">
        <v>1.8849151271593801E-3</v>
      </c>
      <c r="E2223" s="33">
        <v>2</v>
      </c>
    </row>
    <row r="2224" spans="1:5" ht="13" x14ac:dyDescent="0.15">
      <c r="A2224" s="32">
        <v>28</v>
      </c>
      <c r="B2224" s="33" t="s">
        <v>5649</v>
      </c>
      <c r="C2224" s="33" t="s">
        <v>315</v>
      </c>
      <c r="D2224" s="33">
        <v>1.8378566662686799E-3</v>
      </c>
      <c r="E2224" s="33">
        <v>2</v>
      </c>
    </row>
    <row r="2225" spans="1:5" ht="13" x14ac:dyDescent="0.15">
      <c r="A2225" s="32">
        <v>28</v>
      </c>
      <c r="B2225" s="33" t="s">
        <v>5650</v>
      </c>
      <c r="C2225" s="33" t="s">
        <v>315</v>
      </c>
      <c r="D2225" s="33">
        <v>1.83512787168527E-3</v>
      </c>
      <c r="E2225" s="33">
        <v>2</v>
      </c>
    </row>
    <row r="2226" spans="1:5" ht="13" x14ac:dyDescent="0.15">
      <c r="A2226" s="32">
        <v>28</v>
      </c>
      <c r="B2226" s="33" t="s">
        <v>5651</v>
      </c>
      <c r="C2226" s="33" t="s">
        <v>315</v>
      </c>
      <c r="D2226" s="33">
        <v>1.75604708035482E-3</v>
      </c>
      <c r="E2226" s="33">
        <v>2</v>
      </c>
    </row>
    <row r="2227" spans="1:5" ht="13" x14ac:dyDescent="0.15">
      <c r="A2227" s="32">
        <v>28</v>
      </c>
      <c r="B2227" s="33" t="s">
        <v>5652</v>
      </c>
      <c r="C2227" s="33" t="s">
        <v>315</v>
      </c>
      <c r="D2227" s="33">
        <v>1.71542308400807E-3</v>
      </c>
      <c r="E2227" s="33">
        <v>2</v>
      </c>
    </row>
    <row r="2228" spans="1:5" ht="13" x14ac:dyDescent="0.15">
      <c r="A2228" s="32">
        <v>28</v>
      </c>
      <c r="B2228" s="33" t="s">
        <v>5653</v>
      </c>
      <c r="C2228" s="33" t="s">
        <v>315</v>
      </c>
      <c r="D2228" s="33">
        <v>1.7107863453474899E-3</v>
      </c>
      <c r="E2228" s="33">
        <v>2</v>
      </c>
    </row>
    <row r="2229" spans="1:5" ht="13" x14ac:dyDescent="0.15">
      <c r="A2229" s="32">
        <v>28</v>
      </c>
      <c r="B2229" s="33" t="s">
        <v>5654</v>
      </c>
      <c r="C2229" s="33" t="s">
        <v>315</v>
      </c>
      <c r="D2229" s="33">
        <v>1.65426463501495E-3</v>
      </c>
      <c r="E2229" s="33">
        <v>2</v>
      </c>
    </row>
    <row r="2230" spans="1:5" ht="13" x14ac:dyDescent="0.15">
      <c r="A2230" s="32">
        <v>28</v>
      </c>
      <c r="B2230" s="33" t="s">
        <v>5655</v>
      </c>
      <c r="C2230" s="33" t="s">
        <v>315</v>
      </c>
      <c r="D2230" s="33">
        <v>1.6497755322995001E-3</v>
      </c>
      <c r="E2230" s="33">
        <v>2</v>
      </c>
    </row>
    <row r="2231" spans="1:5" ht="13" x14ac:dyDescent="0.15">
      <c r="A2231" s="32">
        <v>28</v>
      </c>
      <c r="B2231" s="33" t="s">
        <v>5656</v>
      </c>
      <c r="C2231" s="33" t="s">
        <v>315</v>
      </c>
      <c r="D2231" s="33">
        <v>1.6469495904813899E-3</v>
      </c>
      <c r="E2231" s="33">
        <v>2</v>
      </c>
    </row>
    <row r="2232" spans="1:5" ht="13" x14ac:dyDescent="0.15">
      <c r="A2232" s="32">
        <v>28</v>
      </c>
      <c r="B2232" s="33" t="s">
        <v>5657</v>
      </c>
      <c r="C2232" s="33" t="s">
        <v>315</v>
      </c>
      <c r="D2232" s="33">
        <v>1.6278973766421501E-3</v>
      </c>
      <c r="E2232" s="33">
        <v>2</v>
      </c>
    </row>
    <row r="2233" spans="1:5" ht="13" x14ac:dyDescent="0.15">
      <c r="A2233" s="32">
        <v>28</v>
      </c>
      <c r="B2233" s="33" t="s">
        <v>5658</v>
      </c>
      <c r="C2233" s="33" t="s">
        <v>315</v>
      </c>
      <c r="D2233" s="33">
        <v>1.59125313713204E-3</v>
      </c>
      <c r="E2233" s="33">
        <v>2</v>
      </c>
    </row>
    <row r="2234" spans="1:5" ht="13" x14ac:dyDescent="0.15">
      <c r="A2234" s="32">
        <v>28</v>
      </c>
      <c r="B2234" s="33" t="s">
        <v>5659</v>
      </c>
      <c r="C2234" s="33" t="s">
        <v>315</v>
      </c>
      <c r="D2234" s="33">
        <v>1.5456279400117799E-3</v>
      </c>
      <c r="E2234" s="33">
        <v>2</v>
      </c>
    </row>
    <row r="2235" spans="1:5" ht="13" x14ac:dyDescent="0.15">
      <c r="A2235" s="32">
        <v>28</v>
      </c>
      <c r="B2235" s="33" t="s">
        <v>5660</v>
      </c>
      <c r="C2235" s="33" t="s">
        <v>315</v>
      </c>
      <c r="D2235" s="33">
        <v>1.5331749969831299E-3</v>
      </c>
      <c r="E2235" s="33">
        <v>2</v>
      </c>
    </row>
    <row r="2236" spans="1:5" ht="13" x14ac:dyDescent="0.15">
      <c r="A2236" s="32">
        <v>28</v>
      </c>
      <c r="B2236" s="33" t="s">
        <v>5661</v>
      </c>
      <c r="C2236" s="33" t="s">
        <v>315</v>
      </c>
      <c r="D2236" s="33">
        <v>1.52887109731459E-3</v>
      </c>
      <c r="E2236" s="33">
        <v>2</v>
      </c>
    </row>
    <row r="2237" spans="1:5" ht="13" x14ac:dyDescent="0.15">
      <c r="A2237" s="32">
        <v>28</v>
      </c>
      <c r="B2237" s="33" t="s">
        <v>5662</v>
      </c>
      <c r="C2237" s="33" t="s">
        <v>315</v>
      </c>
      <c r="D2237" s="33">
        <v>1.52036492064289E-3</v>
      </c>
      <c r="E2237" s="33">
        <v>2</v>
      </c>
    </row>
    <row r="2238" spans="1:5" ht="13" x14ac:dyDescent="0.15">
      <c r="A2238" s="32">
        <v>28</v>
      </c>
      <c r="B2238" s="33" t="s">
        <v>5663</v>
      </c>
      <c r="C2238" s="33" t="s">
        <v>315</v>
      </c>
      <c r="D2238" s="33">
        <v>1.51983117740573E-3</v>
      </c>
      <c r="E2238" s="33">
        <v>2</v>
      </c>
    </row>
    <row r="2239" spans="1:5" ht="13" x14ac:dyDescent="0.15">
      <c r="A2239" s="32">
        <v>28</v>
      </c>
      <c r="B2239" s="33" t="s">
        <v>5664</v>
      </c>
      <c r="C2239" s="33" t="s">
        <v>315</v>
      </c>
      <c r="D2239" s="33">
        <v>1.5170475141148599E-3</v>
      </c>
      <c r="E2239" s="33">
        <v>2</v>
      </c>
    </row>
    <row r="2240" spans="1:5" ht="13" x14ac:dyDescent="0.15">
      <c r="A2240" s="32">
        <v>28</v>
      </c>
      <c r="B2240" s="33" t="s">
        <v>5665</v>
      </c>
      <c r="C2240" s="33" t="s">
        <v>315</v>
      </c>
      <c r="D2240" s="33">
        <v>1.5144760620850999E-3</v>
      </c>
      <c r="E2240" s="33">
        <v>2</v>
      </c>
    </row>
    <row r="2241" spans="1:5" ht="13" x14ac:dyDescent="0.15">
      <c r="A2241" s="32">
        <v>28</v>
      </c>
      <c r="B2241" s="33" t="s">
        <v>5666</v>
      </c>
      <c r="C2241" s="33" t="s">
        <v>315</v>
      </c>
      <c r="D2241" s="33">
        <v>1.50762946201533E-3</v>
      </c>
      <c r="E2241" s="33">
        <v>2</v>
      </c>
    </row>
    <row r="2242" spans="1:5" ht="13" x14ac:dyDescent="0.15">
      <c r="A2242" s="32">
        <v>28</v>
      </c>
      <c r="B2242" s="33" t="s">
        <v>5667</v>
      </c>
      <c r="C2242" s="33" t="s">
        <v>315</v>
      </c>
      <c r="D2242" s="33">
        <v>1.5072549807648699E-3</v>
      </c>
      <c r="E2242" s="33">
        <v>2</v>
      </c>
    </row>
    <row r="2243" spans="1:5" ht="13" x14ac:dyDescent="0.15">
      <c r="A2243" s="32">
        <v>28</v>
      </c>
      <c r="B2243" s="33" t="s">
        <v>5668</v>
      </c>
      <c r="C2243" s="33" t="s">
        <v>315</v>
      </c>
      <c r="D2243" s="33">
        <v>1.5063155176144899E-3</v>
      </c>
      <c r="E2243" s="33">
        <v>2</v>
      </c>
    </row>
    <row r="2244" spans="1:5" ht="13" x14ac:dyDescent="0.15">
      <c r="A2244" s="32">
        <v>28</v>
      </c>
      <c r="B2244" s="33" t="s">
        <v>5669</v>
      </c>
      <c r="C2244" s="33" t="s">
        <v>315</v>
      </c>
      <c r="D2244" s="33">
        <v>1.5058390581368401E-3</v>
      </c>
      <c r="E2244" s="33">
        <v>2</v>
      </c>
    </row>
    <row r="2245" spans="1:5" ht="13" x14ac:dyDescent="0.15">
      <c r="A2245" s="32">
        <v>28</v>
      </c>
      <c r="B2245" s="33" t="s">
        <v>5670</v>
      </c>
      <c r="C2245" s="33" t="s">
        <v>315</v>
      </c>
      <c r="D2245" s="33">
        <v>1.50436783944952E-3</v>
      </c>
      <c r="E2245" s="33">
        <v>2</v>
      </c>
    </row>
    <row r="2246" spans="1:5" ht="13" x14ac:dyDescent="0.15">
      <c r="A2246" s="32">
        <v>28</v>
      </c>
      <c r="B2246" s="33" t="s">
        <v>5671</v>
      </c>
      <c r="C2246" s="33" t="s">
        <v>315</v>
      </c>
      <c r="D2246" s="33">
        <v>1.49162201208741E-3</v>
      </c>
      <c r="E2246" s="33">
        <v>2</v>
      </c>
    </row>
    <row r="2247" spans="1:5" ht="13" x14ac:dyDescent="0.15">
      <c r="A2247" s="32">
        <v>28</v>
      </c>
      <c r="B2247" s="33" t="s">
        <v>5672</v>
      </c>
      <c r="C2247" s="33" t="s">
        <v>315</v>
      </c>
      <c r="D2247" s="33">
        <v>1.48628818700036E-3</v>
      </c>
      <c r="E2247" s="33">
        <v>2</v>
      </c>
    </row>
    <row r="2248" spans="1:5" ht="13" x14ac:dyDescent="0.15">
      <c r="A2248" s="32">
        <v>28</v>
      </c>
      <c r="B2248" s="33" t="s">
        <v>5673</v>
      </c>
      <c r="C2248" s="33" t="s">
        <v>315</v>
      </c>
      <c r="D2248" s="33">
        <v>1.48212802416936E-3</v>
      </c>
      <c r="E2248" s="33">
        <v>2</v>
      </c>
    </row>
    <row r="2249" spans="1:5" ht="13" x14ac:dyDescent="0.15">
      <c r="A2249" s="32">
        <v>28</v>
      </c>
      <c r="B2249" s="33" t="s">
        <v>5674</v>
      </c>
      <c r="C2249" s="33" t="s">
        <v>315</v>
      </c>
      <c r="D2249" s="33">
        <v>1.4815580844526101E-3</v>
      </c>
      <c r="E2249" s="33">
        <v>2</v>
      </c>
    </row>
    <row r="2250" spans="1:5" ht="13" x14ac:dyDescent="0.15">
      <c r="A2250" s="32">
        <v>28</v>
      </c>
      <c r="B2250" s="33" t="s">
        <v>5675</v>
      </c>
      <c r="C2250" s="33" t="s">
        <v>315</v>
      </c>
      <c r="D2250" s="33">
        <v>1.46851924072022E-3</v>
      </c>
      <c r="E2250" s="33">
        <v>2</v>
      </c>
    </row>
    <row r="2251" spans="1:5" ht="13" x14ac:dyDescent="0.15">
      <c r="A2251" s="32">
        <v>28</v>
      </c>
      <c r="B2251" s="33" t="s">
        <v>5676</v>
      </c>
      <c r="C2251" s="33" t="s">
        <v>315</v>
      </c>
      <c r="D2251" s="33">
        <v>1.4655132971544999E-3</v>
      </c>
      <c r="E2251" s="33">
        <v>2</v>
      </c>
    </row>
    <row r="2252" spans="1:5" ht="13" x14ac:dyDescent="0.15">
      <c r="A2252" s="32">
        <v>28</v>
      </c>
      <c r="B2252" s="33" t="s">
        <v>5677</v>
      </c>
      <c r="C2252" s="33" t="s">
        <v>315</v>
      </c>
      <c r="D2252" s="33">
        <v>1.46330730520183E-3</v>
      </c>
      <c r="E2252" s="33">
        <v>2</v>
      </c>
    </row>
    <row r="2253" spans="1:5" ht="13" x14ac:dyDescent="0.15">
      <c r="A2253" s="32">
        <v>28</v>
      </c>
      <c r="B2253" s="33" t="s">
        <v>5678</v>
      </c>
      <c r="C2253" s="33" t="s">
        <v>315</v>
      </c>
      <c r="D2253" s="33">
        <v>1.4621171888695699E-3</v>
      </c>
      <c r="E2253" s="33">
        <v>2</v>
      </c>
    </row>
    <row r="2254" spans="1:5" ht="13" x14ac:dyDescent="0.15">
      <c r="A2254" s="32">
        <v>28</v>
      </c>
      <c r="B2254" s="33" t="s">
        <v>5679</v>
      </c>
      <c r="C2254" s="33" t="s">
        <v>315</v>
      </c>
      <c r="D2254" s="33">
        <v>1.45968520005679E-3</v>
      </c>
      <c r="E2254" s="33">
        <v>2</v>
      </c>
    </row>
    <row r="2255" spans="1:5" ht="13" x14ac:dyDescent="0.15">
      <c r="A2255" s="32">
        <v>28</v>
      </c>
      <c r="B2255" s="33" t="s">
        <v>5680</v>
      </c>
      <c r="C2255" s="33" t="s">
        <v>315</v>
      </c>
      <c r="D2255" s="33">
        <v>1.45955999087199E-3</v>
      </c>
      <c r="E2255" s="33">
        <v>2</v>
      </c>
    </row>
    <row r="2256" spans="1:5" ht="13" x14ac:dyDescent="0.15">
      <c r="A2256" s="32">
        <v>28</v>
      </c>
      <c r="B2256" s="33" t="s">
        <v>5681</v>
      </c>
      <c r="C2256" s="33" t="s">
        <v>315</v>
      </c>
      <c r="D2256" s="33">
        <v>1.4562373698524501E-3</v>
      </c>
      <c r="E2256" s="33">
        <v>2</v>
      </c>
    </row>
    <row r="2257" spans="1:5" ht="13" x14ac:dyDescent="0.15">
      <c r="A2257" s="32">
        <v>28</v>
      </c>
      <c r="B2257" s="33" t="s">
        <v>5682</v>
      </c>
      <c r="C2257" s="33" t="s">
        <v>315</v>
      </c>
      <c r="D2257" s="33">
        <v>1.45441932589996E-3</v>
      </c>
      <c r="E2257" s="33">
        <v>2</v>
      </c>
    </row>
    <row r="2258" spans="1:5" ht="13" x14ac:dyDescent="0.15">
      <c r="A2258" s="32">
        <v>28</v>
      </c>
      <c r="B2258" s="33" t="s">
        <v>5683</v>
      </c>
      <c r="C2258" s="33" t="s">
        <v>315</v>
      </c>
      <c r="D2258" s="33">
        <v>1.45248371889006E-3</v>
      </c>
      <c r="E2258" s="33">
        <v>2</v>
      </c>
    </row>
    <row r="2259" spans="1:5" ht="13" x14ac:dyDescent="0.15">
      <c r="A2259" s="32">
        <v>28</v>
      </c>
      <c r="B2259" s="33" t="s">
        <v>5684</v>
      </c>
      <c r="C2259" s="33" t="s">
        <v>315</v>
      </c>
      <c r="D2259" s="33">
        <v>1.4521702159988601E-3</v>
      </c>
      <c r="E2259" s="33">
        <v>2</v>
      </c>
    </row>
    <row r="2260" spans="1:5" ht="13" x14ac:dyDescent="0.15">
      <c r="A2260" s="32">
        <v>28</v>
      </c>
      <c r="B2260" s="33" t="s">
        <v>5685</v>
      </c>
      <c r="C2260" s="33" t="s">
        <v>315</v>
      </c>
      <c r="D2260" s="33">
        <v>1.45191419179658E-3</v>
      </c>
      <c r="E2260" s="33">
        <v>2</v>
      </c>
    </row>
    <row r="2261" spans="1:5" ht="13" x14ac:dyDescent="0.15">
      <c r="A2261" s="32">
        <v>28</v>
      </c>
      <c r="B2261" s="33" t="s">
        <v>5686</v>
      </c>
      <c r="C2261" s="33" t="s">
        <v>315</v>
      </c>
      <c r="D2261" s="33">
        <v>1.4494416659280899E-3</v>
      </c>
      <c r="E2261" s="33">
        <v>2</v>
      </c>
    </row>
    <row r="2262" spans="1:5" ht="13" x14ac:dyDescent="0.15">
      <c r="A2262" s="32">
        <v>28</v>
      </c>
      <c r="B2262" s="33" t="s">
        <v>5687</v>
      </c>
      <c r="C2262" s="33" t="s">
        <v>315</v>
      </c>
      <c r="D2262" s="33">
        <v>1.4467190188455199E-3</v>
      </c>
      <c r="E2262" s="33">
        <v>2</v>
      </c>
    </row>
    <row r="2263" spans="1:5" ht="13" x14ac:dyDescent="0.15">
      <c r="A2263" s="32">
        <v>28</v>
      </c>
      <c r="B2263" s="33" t="s">
        <v>5688</v>
      </c>
      <c r="C2263" s="33" t="s">
        <v>315</v>
      </c>
      <c r="D2263" s="33">
        <v>1.44244742800015E-3</v>
      </c>
      <c r="E2263" s="33">
        <v>2</v>
      </c>
    </row>
    <row r="2264" spans="1:5" ht="13" x14ac:dyDescent="0.15">
      <c r="A2264" s="32">
        <v>28</v>
      </c>
      <c r="B2264" s="33" t="s">
        <v>5689</v>
      </c>
      <c r="C2264" s="33" t="s">
        <v>315</v>
      </c>
      <c r="D2264" s="33">
        <v>1.44107697844442E-3</v>
      </c>
      <c r="E2264" s="33">
        <v>2</v>
      </c>
    </row>
    <row r="2265" spans="1:5" ht="13" x14ac:dyDescent="0.15">
      <c r="A2265" s="32">
        <v>28</v>
      </c>
      <c r="B2265" s="33" t="s">
        <v>5690</v>
      </c>
      <c r="C2265" s="33" t="s">
        <v>315</v>
      </c>
      <c r="D2265" s="33">
        <v>1.4405839362821001E-3</v>
      </c>
      <c r="E2265" s="33">
        <v>2</v>
      </c>
    </row>
    <row r="2266" spans="1:5" ht="13" x14ac:dyDescent="0.15">
      <c r="A2266" s="32">
        <v>28</v>
      </c>
      <c r="B2266" s="33" t="s">
        <v>5691</v>
      </c>
      <c r="C2266" s="33" t="s">
        <v>315</v>
      </c>
      <c r="D2266" s="33">
        <v>1.4318419742183101E-3</v>
      </c>
      <c r="E2266" s="33">
        <v>2</v>
      </c>
    </row>
    <row r="2267" spans="1:5" ht="13" x14ac:dyDescent="0.15">
      <c r="A2267" s="32">
        <v>28</v>
      </c>
      <c r="B2267" s="33" t="s">
        <v>5692</v>
      </c>
      <c r="C2267" s="33" t="s">
        <v>315</v>
      </c>
      <c r="D2267" s="33">
        <v>1.4317181620392399E-3</v>
      </c>
      <c r="E2267" s="33">
        <v>2</v>
      </c>
    </row>
    <row r="2268" spans="1:5" ht="13" x14ac:dyDescent="0.15">
      <c r="A2268" s="32">
        <v>28</v>
      </c>
      <c r="B2268" s="33" t="s">
        <v>5693</v>
      </c>
      <c r="C2268" s="33" t="s">
        <v>315</v>
      </c>
      <c r="D2268" s="33">
        <v>1.4315041454450201E-3</v>
      </c>
      <c r="E2268" s="33">
        <v>2</v>
      </c>
    </row>
    <row r="2269" spans="1:5" ht="13" x14ac:dyDescent="0.15">
      <c r="A2269" s="32">
        <v>28</v>
      </c>
      <c r="B2269" s="33" t="s">
        <v>5694</v>
      </c>
      <c r="C2269" s="33" t="s">
        <v>315</v>
      </c>
      <c r="D2269" s="33">
        <v>1.43112128690348E-3</v>
      </c>
      <c r="E2269" s="33">
        <v>2</v>
      </c>
    </row>
    <row r="2270" spans="1:5" ht="13" x14ac:dyDescent="0.15">
      <c r="A2270" s="32">
        <v>28</v>
      </c>
      <c r="B2270" s="33" t="s">
        <v>5695</v>
      </c>
      <c r="C2270" s="33" t="s">
        <v>315</v>
      </c>
      <c r="D2270" s="33">
        <v>1.42934455906585E-3</v>
      </c>
      <c r="E2270" s="33">
        <v>2</v>
      </c>
    </row>
    <row r="2271" spans="1:5" ht="13" x14ac:dyDescent="0.15">
      <c r="A2271" s="32">
        <v>28</v>
      </c>
      <c r="B2271" s="33" t="s">
        <v>5696</v>
      </c>
      <c r="C2271" s="33" t="s">
        <v>315</v>
      </c>
      <c r="D2271" s="33">
        <v>1.4291153348551201E-3</v>
      </c>
      <c r="E2271" s="33">
        <v>2</v>
      </c>
    </row>
    <row r="2272" spans="1:5" ht="13" x14ac:dyDescent="0.15">
      <c r="A2272" s="32">
        <v>28</v>
      </c>
      <c r="B2272" s="33" t="s">
        <v>5697</v>
      </c>
      <c r="C2272" s="33" t="s">
        <v>315</v>
      </c>
      <c r="D2272" s="33">
        <v>1.42836319440043E-3</v>
      </c>
      <c r="E2272" s="33">
        <v>2</v>
      </c>
    </row>
    <row r="2273" spans="1:5" ht="13" x14ac:dyDescent="0.15">
      <c r="A2273" s="32">
        <v>28</v>
      </c>
      <c r="B2273" s="33" t="s">
        <v>5698</v>
      </c>
      <c r="C2273" s="33" t="s">
        <v>315</v>
      </c>
      <c r="D2273" s="33">
        <v>1.4274278926143E-3</v>
      </c>
      <c r="E2273" s="33">
        <v>2</v>
      </c>
    </row>
    <row r="2274" spans="1:5" ht="13" x14ac:dyDescent="0.15">
      <c r="A2274" s="32">
        <v>28</v>
      </c>
      <c r="B2274" s="33" t="s">
        <v>5699</v>
      </c>
      <c r="C2274" s="33" t="s">
        <v>315</v>
      </c>
      <c r="D2274" s="33">
        <v>1.42679006328317E-3</v>
      </c>
      <c r="E2274" s="33">
        <v>2</v>
      </c>
    </row>
    <row r="2275" spans="1:5" ht="13" x14ac:dyDescent="0.15">
      <c r="A2275" s="32">
        <v>28</v>
      </c>
      <c r="B2275" s="33" t="s">
        <v>5700</v>
      </c>
      <c r="C2275" s="33" t="s">
        <v>315</v>
      </c>
      <c r="D2275" s="33">
        <v>1.42677031290184E-3</v>
      </c>
      <c r="E2275" s="33">
        <v>2</v>
      </c>
    </row>
    <row r="2276" spans="1:5" ht="13" x14ac:dyDescent="0.15">
      <c r="A2276" s="32">
        <v>28</v>
      </c>
      <c r="B2276" s="33" t="s">
        <v>5701</v>
      </c>
      <c r="C2276" s="33" t="s">
        <v>315</v>
      </c>
      <c r="D2276" s="33">
        <v>1.42668013182745E-3</v>
      </c>
      <c r="E2276" s="33">
        <v>2</v>
      </c>
    </row>
    <row r="2277" spans="1:5" ht="13" x14ac:dyDescent="0.15">
      <c r="A2277" s="32">
        <v>28</v>
      </c>
      <c r="B2277" s="33" t="s">
        <v>5702</v>
      </c>
      <c r="C2277" s="33" t="s">
        <v>315</v>
      </c>
      <c r="D2277" s="33">
        <v>1.4257246944062701E-3</v>
      </c>
      <c r="E2277" s="33">
        <v>2</v>
      </c>
    </row>
    <row r="2278" spans="1:5" ht="13" x14ac:dyDescent="0.15">
      <c r="A2278" s="32">
        <v>28</v>
      </c>
      <c r="B2278" s="33" t="s">
        <v>5703</v>
      </c>
      <c r="C2278" s="33" t="s">
        <v>315</v>
      </c>
      <c r="D2278" s="33">
        <v>1.4256389014583001E-3</v>
      </c>
      <c r="E2278" s="33">
        <v>2</v>
      </c>
    </row>
    <row r="2279" spans="1:5" ht="13" x14ac:dyDescent="0.15">
      <c r="A2279" s="32">
        <v>28</v>
      </c>
      <c r="B2279" s="33" t="s">
        <v>5704</v>
      </c>
      <c r="C2279" s="33" t="s">
        <v>315</v>
      </c>
      <c r="D2279" s="33">
        <v>1.4247949533299201E-3</v>
      </c>
      <c r="E2279" s="33">
        <v>2</v>
      </c>
    </row>
    <row r="2280" spans="1:5" ht="13" x14ac:dyDescent="0.15">
      <c r="A2280" s="32">
        <v>28</v>
      </c>
      <c r="B2280" s="33" t="s">
        <v>5705</v>
      </c>
      <c r="C2280" s="33" t="s">
        <v>315</v>
      </c>
      <c r="D2280" s="33">
        <v>1.42453841840562E-3</v>
      </c>
      <c r="E2280" s="33">
        <v>2</v>
      </c>
    </row>
    <row r="2281" spans="1:5" ht="13" x14ac:dyDescent="0.15">
      <c r="A2281" s="32">
        <v>28</v>
      </c>
      <c r="B2281" s="33" t="s">
        <v>5706</v>
      </c>
      <c r="C2281" s="33" t="s">
        <v>315</v>
      </c>
      <c r="D2281" s="33">
        <v>1.4241713463244399E-3</v>
      </c>
      <c r="E2281" s="33">
        <v>2</v>
      </c>
    </row>
    <row r="2282" spans="1:5" ht="13" x14ac:dyDescent="0.15">
      <c r="A2282" s="32">
        <v>28</v>
      </c>
      <c r="B2282" s="33" t="s">
        <v>5707</v>
      </c>
      <c r="C2282" s="33" t="s">
        <v>315</v>
      </c>
      <c r="D2282" s="33">
        <v>1.4236896234119899E-3</v>
      </c>
      <c r="E2282" s="33">
        <v>2</v>
      </c>
    </row>
    <row r="2283" spans="1:5" ht="13" x14ac:dyDescent="0.15">
      <c r="A2283" s="32">
        <v>28</v>
      </c>
      <c r="B2283" s="33" t="s">
        <v>5708</v>
      </c>
      <c r="C2283" s="33" t="s">
        <v>315</v>
      </c>
      <c r="D2283" s="33">
        <v>1.4235194757414901E-3</v>
      </c>
      <c r="E2283" s="33">
        <v>2</v>
      </c>
    </row>
    <row r="2284" spans="1:5" ht="13" x14ac:dyDescent="0.15">
      <c r="A2284" s="32">
        <v>28</v>
      </c>
      <c r="B2284" s="33" t="s">
        <v>5709</v>
      </c>
      <c r="C2284" s="33" t="s">
        <v>315</v>
      </c>
      <c r="D2284" s="33">
        <v>1.42307612632742E-3</v>
      </c>
      <c r="E2284" s="33">
        <v>2</v>
      </c>
    </row>
    <row r="2285" spans="1:5" ht="13" x14ac:dyDescent="0.15">
      <c r="A2285" s="32">
        <v>28</v>
      </c>
      <c r="B2285" s="33" t="s">
        <v>5710</v>
      </c>
      <c r="C2285" s="33" t="s">
        <v>315</v>
      </c>
      <c r="D2285" s="33">
        <v>1.4217978150463701E-3</v>
      </c>
      <c r="E2285" s="33">
        <v>2</v>
      </c>
    </row>
    <row r="2286" spans="1:5" ht="13" x14ac:dyDescent="0.15">
      <c r="A2286" s="32">
        <v>28</v>
      </c>
      <c r="B2286" s="33" t="s">
        <v>5711</v>
      </c>
      <c r="C2286" s="33" t="s">
        <v>315</v>
      </c>
      <c r="D2286" s="33">
        <v>1.4214897863176199E-3</v>
      </c>
      <c r="E2286" s="33">
        <v>2</v>
      </c>
    </row>
    <row r="2287" spans="1:5" ht="13" x14ac:dyDescent="0.15">
      <c r="A2287" s="32">
        <v>28</v>
      </c>
      <c r="B2287" s="33" t="s">
        <v>5712</v>
      </c>
      <c r="C2287" s="33" t="s">
        <v>315</v>
      </c>
      <c r="D2287" s="33">
        <v>1.4209886952837301E-3</v>
      </c>
      <c r="E2287" s="33">
        <v>2</v>
      </c>
    </row>
    <row r="2288" spans="1:5" ht="13" x14ac:dyDescent="0.15">
      <c r="A2288" s="32">
        <v>28</v>
      </c>
      <c r="B2288" s="33" t="s">
        <v>5713</v>
      </c>
      <c r="C2288" s="33" t="s">
        <v>315</v>
      </c>
      <c r="D2288" s="33">
        <v>1.4191854519310901E-3</v>
      </c>
      <c r="E2288" s="33">
        <v>2</v>
      </c>
    </row>
    <row r="2289" spans="1:5" ht="13" x14ac:dyDescent="0.15">
      <c r="A2289" s="32">
        <v>28</v>
      </c>
      <c r="B2289" s="33" t="s">
        <v>5714</v>
      </c>
      <c r="C2289" s="33" t="s">
        <v>315</v>
      </c>
      <c r="D2289" s="33">
        <v>1.4177589065289501E-3</v>
      </c>
      <c r="E2289" s="33">
        <v>2</v>
      </c>
    </row>
    <row r="2290" spans="1:5" ht="13" x14ac:dyDescent="0.15">
      <c r="A2290" s="32">
        <v>28</v>
      </c>
      <c r="B2290" s="33" t="s">
        <v>5715</v>
      </c>
      <c r="C2290" s="33" t="s">
        <v>315</v>
      </c>
      <c r="D2290" s="33">
        <v>1.41748887902615E-3</v>
      </c>
      <c r="E2290" s="33">
        <v>2</v>
      </c>
    </row>
    <row r="2291" spans="1:5" ht="13" x14ac:dyDescent="0.15">
      <c r="A2291" s="32">
        <v>28</v>
      </c>
      <c r="B2291" s="33" t="s">
        <v>5716</v>
      </c>
      <c r="C2291" s="33" t="s">
        <v>315</v>
      </c>
      <c r="D2291" s="33">
        <v>1.41744341885353E-3</v>
      </c>
      <c r="E2291" s="33">
        <v>2</v>
      </c>
    </row>
    <row r="2292" spans="1:5" ht="13" x14ac:dyDescent="0.15">
      <c r="A2292" s="32">
        <v>28</v>
      </c>
      <c r="B2292" s="33" t="s">
        <v>5717</v>
      </c>
      <c r="C2292" s="33" t="s">
        <v>315</v>
      </c>
      <c r="D2292" s="33">
        <v>1.4161145251241299E-3</v>
      </c>
      <c r="E2292" s="33">
        <v>2</v>
      </c>
    </row>
    <row r="2293" spans="1:5" ht="13" x14ac:dyDescent="0.15">
      <c r="A2293" s="32">
        <v>28</v>
      </c>
      <c r="B2293" s="33" t="s">
        <v>5718</v>
      </c>
      <c r="C2293" s="33" t="s">
        <v>315</v>
      </c>
      <c r="D2293" s="33">
        <v>1.4140324184785901E-3</v>
      </c>
      <c r="E2293" s="33">
        <v>2</v>
      </c>
    </row>
    <row r="2294" spans="1:5" ht="13" x14ac:dyDescent="0.15">
      <c r="A2294" s="32">
        <v>28</v>
      </c>
      <c r="B2294" s="33" t="s">
        <v>5719</v>
      </c>
      <c r="C2294" s="33" t="s">
        <v>315</v>
      </c>
      <c r="D2294" s="33">
        <v>1.41355884505268E-3</v>
      </c>
      <c r="E2294" s="33">
        <v>2</v>
      </c>
    </row>
    <row r="2295" spans="1:5" ht="13" x14ac:dyDescent="0.15">
      <c r="A2295" s="32">
        <v>28</v>
      </c>
      <c r="B2295" s="33" t="s">
        <v>5720</v>
      </c>
      <c r="C2295" s="33" t="s">
        <v>315</v>
      </c>
      <c r="D2295" s="33">
        <v>1.4123371688212799E-3</v>
      </c>
      <c r="E2295" s="33">
        <v>2</v>
      </c>
    </row>
    <row r="2296" spans="1:5" ht="13" x14ac:dyDescent="0.15">
      <c r="A2296" s="32">
        <v>28</v>
      </c>
      <c r="B2296" s="33" t="s">
        <v>5721</v>
      </c>
      <c r="C2296" s="33" t="s">
        <v>315</v>
      </c>
      <c r="D2296" s="33">
        <v>1.41039932081888E-3</v>
      </c>
      <c r="E2296" s="33">
        <v>2</v>
      </c>
    </row>
    <row r="2297" spans="1:5" ht="13" x14ac:dyDescent="0.15">
      <c r="A2297" s="32">
        <v>28</v>
      </c>
      <c r="B2297" s="33" t="s">
        <v>5722</v>
      </c>
      <c r="C2297" s="33" t="s">
        <v>315</v>
      </c>
      <c r="D2297" s="33">
        <v>1.4101998492164201E-3</v>
      </c>
      <c r="E2297" s="33">
        <v>2</v>
      </c>
    </row>
    <row r="2298" spans="1:5" ht="13" x14ac:dyDescent="0.15">
      <c r="A2298" s="32">
        <v>28</v>
      </c>
      <c r="B2298" s="33" t="s">
        <v>5723</v>
      </c>
      <c r="C2298" s="33" t="s">
        <v>315</v>
      </c>
      <c r="D2298" s="33">
        <v>1.4062293769701E-3</v>
      </c>
      <c r="E2298" s="33">
        <v>2</v>
      </c>
    </row>
    <row r="2299" spans="1:5" ht="13" x14ac:dyDescent="0.15">
      <c r="A2299" s="32">
        <v>28</v>
      </c>
      <c r="B2299" s="33" t="s">
        <v>5724</v>
      </c>
      <c r="C2299" s="33" t="s">
        <v>315</v>
      </c>
      <c r="D2299" s="33">
        <v>1.4053977252598299E-3</v>
      </c>
      <c r="E2299" s="33">
        <v>2</v>
      </c>
    </row>
    <row r="2300" spans="1:5" ht="13" x14ac:dyDescent="0.15">
      <c r="A2300" s="32">
        <v>28</v>
      </c>
      <c r="B2300" s="33" t="s">
        <v>5725</v>
      </c>
      <c r="C2300" s="33" t="s">
        <v>315</v>
      </c>
      <c r="D2300" s="33">
        <v>1.40463091702303E-3</v>
      </c>
      <c r="E2300" s="33">
        <v>2</v>
      </c>
    </row>
    <row r="2301" spans="1:5" ht="13" x14ac:dyDescent="0.15">
      <c r="A2301" s="32">
        <v>28</v>
      </c>
      <c r="B2301" s="33" t="s">
        <v>5726</v>
      </c>
      <c r="C2301" s="33" t="s">
        <v>315</v>
      </c>
      <c r="D2301" s="33">
        <v>1.40311127646187E-3</v>
      </c>
      <c r="E2301" s="33">
        <v>2</v>
      </c>
    </row>
    <row r="2302" spans="1:5" ht="13" x14ac:dyDescent="0.15">
      <c r="A2302" s="32">
        <v>28</v>
      </c>
      <c r="B2302" s="33" t="s">
        <v>5727</v>
      </c>
      <c r="C2302" s="33" t="s">
        <v>315</v>
      </c>
      <c r="D2302" s="33">
        <v>1.40234705907349E-3</v>
      </c>
      <c r="E2302" s="33">
        <v>2</v>
      </c>
    </row>
    <row r="2303" spans="1:5" ht="13" x14ac:dyDescent="0.15">
      <c r="A2303" s="32">
        <v>28</v>
      </c>
      <c r="B2303" s="33" t="s">
        <v>5728</v>
      </c>
      <c r="C2303" s="33" t="s">
        <v>315</v>
      </c>
      <c r="D2303" s="33">
        <v>1.40040831686827E-3</v>
      </c>
      <c r="E2303" s="33">
        <v>2</v>
      </c>
    </row>
    <row r="2304" spans="1:5" ht="13" x14ac:dyDescent="0.15">
      <c r="A2304" s="32">
        <v>28</v>
      </c>
      <c r="B2304" s="33" t="s">
        <v>5729</v>
      </c>
      <c r="C2304" s="33" t="s">
        <v>315</v>
      </c>
      <c r="D2304" s="33">
        <v>1.39959818611479E-3</v>
      </c>
      <c r="E2304" s="33">
        <v>2</v>
      </c>
    </row>
    <row r="2305" spans="1:5" ht="13" x14ac:dyDescent="0.15">
      <c r="A2305" s="32">
        <v>28</v>
      </c>
      <c r="B2305" s="33" t="s">
        <v>5730</v>
      </c>
      <c r="C2305" s="33" t="s">
        <v>315</v>
      </c>
      <c r="D2305" s="33">
        <v>1.39945542863984E-3</v>
      </c>
      <c r="E2305" s="33">
        <v>2</v>
      </c>
    </row>
    <row r="2306" spans="1:5" ht="13" x14ac:dyDescent="0.15">
      <c r="A2306" s="32">
        <v>28</v>
      </c>
      <c r="B2306" s="33" t="s">
        <v>5731</v>
      </c>
      <c r="C2306" s="33" t="s">
        <v>315</v>
      </c>
      <c r="D2306" s="33">
        <v>1.3991467223029E-3</v>
      </c>
      <c r="E2306" s="33">
        <v>2</v>
      </c>
    </row>
    <row r="2307" spans="1:5" ht="13" x14ac:dyDescent="0.15">
      <c r="A2307" s="32">
        <v>28</v>
      </c>
      <c r="B2307" s="33" t="s">
        <v>5732</v>
      </c>
      <c r="C2307" s="33" t="s">
        <v>315</v>
      </c>
      <c r="D2307" s="33">
        <v>1.3977852216201501E-3</v>
      </c>
      <c r="E2307" s="33">
        <v>2</v>
      </c>
    </row>
    <row r="2308" spans="1:5" ht="13" x14ac:dyDescent="0.15">
      <c r="A2308" s="32">
        <v>28</v>
      </c>
      <c r="B2308" s="33" t="s">
        <v>5733</v>
      </c>
      <c r="C2308" s="33" t="s">
        <v>315</v>
      </c>
      <c r="D2308" s="33">
        <v>1.39737846970955E-3</v>
      </c>
      <c r="E2308" s="33">
        <v>2</v>
      </c>
    </row>
    <row r="2309" spans="1:5" ht="13" x14ac:dyDescent="0.15">
      <c r="A2309" s="32">
        <v>28</v>
      </c>
      <c r="B2309" s="33" t="s">
        <v>5734</v>
      </c>
      <c r="C2309" s="33" t="s">
        <v>315</v>
      </c>
      <c r="D2309" s="33">
        <v>1.3973218494811601E-3</v>
      </c>
      <c r="E2309" s="33">
        <v>2</v>
      </c>
    </row>
    <row r="2310" spans="1:5" ht="13" x14ac:dyDescent="0.15">
      <c r="A2310" s="32">
        <v>28</v>
      </c>
      <c r="B2310" s="33" t="s">
        <v>5735</v>
      </c>
      <c r="C2310" s="33" t="s">
        <v>315</v>
      </c>
      <c r="D2310" s="33">
        <v>1.39707533632183E-3</v>
      </c>
      <c r="E2310" s="33">
        <v>2</v>
      </c>
    </row>
    <row r="2311" spans="1:5" ht="13" x14ac:dyDescent="0.15">
      <c r="A2311" s="32">
        <v>28</v>
      </c>
      <c r="B2311" s="33" t="s">
        <v>5736</v>
      </c>
      <c r="C2311" s="33" t="s">
        <v>315</v>
      </c>
      <c r="D2311" s="33">
        <v>1.39689342670735E-3</v>
      </c>
      <c r="E2311" s="33">
        <v>2</v>
      </c>
    </row>
    <row r="2312" spans="1:5" ht="13" x14ac:dyDescent="0.15">
      <c r="A2312" s="32">
        <v>28</v>
      </c>
      <c r="B2312" s="33" t="s">
        <v>5737</v>
      </c>
      <c r="C2312" s="33" t="s">
        <v>315</v>
      </c>
      <c r="D2312" s="33">
        <v>1.39685690777946E-3</v>
      </c>
      <c r="E2312" s="33">
        <v>2</v>
      </c>
    </row>
    <row r="2313" spans="1:5" ht="13" x14ac:dyDescent="0.15">
      <c r="A2313" s="32">
        <v>28</v>
      </c>
      <c r="B2313" s="33" t="s">
        <v>5738</v>
      </c>
      <c r="C2313" s="33" t="s">
        <v>315</v>
      </c>
      <c r="D2313" s="33">
        <v>1.39649426056687E-3</v>
      </c>
      <c r="E2313" s="33">
        <v>2</v>
      </c>
    </row>
    <row r="2314" spans="1:5" ht="13" x14ac:dyDescent="0.15">
      <c r="A2314" s="32">
        <v>28</v>
      </c>
      <c r="B2314" s="33" t="s">
        <v>5739</v>
      </c>
      <c r="C2314" s="33" t="s">
        <v>315</v>
      </c>
      <c r="D2314" s="33">
        <v>1.39619971937766E-3</v>
      </c>
      <c r="E2314" s="33">
        <v>2</v>
      </c>
    </row>
    <row r="2315" spans="1:5" ht="13" x14ac:dyDescent="0.15">
      <c r="A2315" s="32">
        <v>28</v>
      </c>
      <c r="B2315" s="33" t="s">
        <v>5740</v>
      </c>
      <c r="C2315" s="33" t="s">
        <v>315</v>
      </c>
      <c r="D2315" s="33">
        <v>1.39601505431852E-3</v>
      </c>
      <c r="E2315" s="33">
        <v>2</v>
      </c>
    </row>
    <row r="2316" spans="1:5" ht="13" x14ac:dyDescent="0.15">
      <c r="A2316" s="32">
        <v>28</v>
      </c>
      <c r="B2316" s="33" t="s">
        <v>5741</v>
      </c>
      <c r="C2316" s="33" t="s">
        <v>315</v>
      </c>
      <c r="D2316" s="33">
        <v>1.39582245544823E-3</v>
      </c>
      <c r="E2316" s="33">
        <v>2</v>
      </c>
    </row>
    <row r="2317" spans="1:5" ht="13" x14ac:dyDescent="0.15">
      <c r="A2317" s="32">
        <v>28</v>
      </c>
      <c r="B2317" s="33" t="s">
        <v>5742</v>
      </c>
      <c r="C2317" s="33" t="s">
        <v>315</v>
      </c>
      <c r="D2317" s="33">
        <v>1.3956666099313999E-3</v>
      </c>
      <c r="E2317" s="33">
        <v>2</v>
      </c>
    </row>
    <row r="2318" spans="1:5" ht="13" x14ac:dyDescent="0.15">
      <c r="A2318" s="32">
        <v>28</v>
      </c>
      <c r="B2318" s="33" t="s">
        <v>5743</v>
      </c>
      <c r="C2318" s="33" t="s">
        <v>315</v>
      </c>
      <c r="D2318" s="33">
        <v>1.39553233122158E-3</v>
      </c>
      <c r="E2318" s="33">
        <v>2</v>
      </c>
    </row>
    <row r="2319" spans="1:5" ht="13" x14ac:dyDescent="0.15">
      <c r="A2319" s="32">
        <v>28</v>
      </c>
      <c r="B2319" s="33" t="s">
        <v>5744</v>
      </c>
      <c r="C2319" s="33" t="s">
        <v>315</v>
      </c>
      <c r="D2319" s="33">
        <v>1.39535672489555E-3</v>
      </c>
      <c r="E2319" s="33">
        <v>2</v>
      </c>
    </row>
    <row r="2320" spans="1:5" ht="13" x14ac:dyDescent="0.15">
      <c r="A2320" s="32">
        <v>28</v>
      </c>
      <c r="B2320" s="33" t="s">
        <v>5745</v>
      </c>
      <c r="C2320" s="33" t="s">
        <v>315</v>
      </c>
      <c r="D2320" s="33">
        <v>1.39522579608975E-3</v>
      </c>
      <c r="E2320" s="33">
        <v>2</v>
      </c>
    </row>
    <row r="2321" spans="1:5" ht="13" x14ac:dyDescent="0.15">
      <c r="A2321" s="32">
        <v>28</v>
      </c>
      <c r="B2321" s="33" t="s">
        <v>5746</v>
      </c>
      <c r="C2321" s="33" t="s">
        <v>315</v>
      </c>
      <c r="D2321" s="33">
        <v>1.3951733312157499E-3</v>
      </c>
      <c r="E2321" s="33">
        <v>2</v>
      </c>
    </row>
    <row r="2322" spans="1:5" ht="13" x14ac:dyDescent="0.15">
      <c r="A2322" s="32">
        <v>28</v>
      </c>
      <c r="B2322" s="33" t="s">
        <v>5747</v>
      </c>
      <c r="C2322" s="33" t="s">
        <v>315</v>
      </c>
      <c r="D2322" s="33">
        <v>1.39461850952882E-3</v>
      </c>
      <c r="E2322" s="33">
        <v>2</v>
      </c>
    </row>
    <row r="2323" spans="1:5" ht="13" x14ac:dyDescent="0.15">
      <c r="A2323" s="32">
        <v>28</v>
      </c>
      <c r="B2323" s="33" t="s">
        <v>5748</v>
      </c>
      <c r="C2323" s="33" t="s">
        <v>315</v>
      </c>
      <c r="D2323" s="33">
        <v>1.3945212391554E-3</v>
      </c>
      <c r="E2323" s="33">
        <v>2</v>
      </c>
    </row>
    <row r="2324" spans="1:5" ht="13" x14ac:dyDescent="0.15">
      <c r="A2324" s="32">
        <v>28</v>
      </c>
      <c r="B2324" s="33" t="s">
        <v>5749</v>
      </c>
      <c r="C2324" s="33" t="s">
        <v>315</v>
      </c>
      <c r="D2324" s="33">
        <v>1.3941160441077701E-3</v>
      </c>
      <c r="E2324" s="33">
        <v>2</v>
      </c>
    </row>
    <row r="2325" spans="1:5" ht="13" x14ac:dyDescent="0.15">
      <c r="A2325" s="32">
        <v>28</v>
      </c>
      <c r="B2325" s="33" t="s">
        <v>5750</v>
      </c>
      <c r="C2325" s="33" t="s">
        <v>315</v>
      </c>
      <c r="D2325" s="33">
        <v>1.39330303248164E-3</v>
      </c>
      <c r="E2325" s="33">
        <v>2</v>
      </c>
    </row>
    <row r="2326" spans="1:5" ht="13" x14ac:dyDescent="0.15">
      <c r="A2326" s="32">
        <v>28</v>
      </c>
      <c r="B2326" s="33" t="s">
        <v>5751</v>
      </c>
      <c r="C2326" s="33" t="s">
        <v>315</v>
      </c>
      <c r="D2326" s="33">
        <v>1.39324761006365E-3</v>
      </c>
      <c r="E2326" s="33">
        <v>2</v>
      </c>
    </row>
    <row r="2327" spans="1:5" ht="13" x14ac:dyDescent="0.15">
      <c r="A2327" s="32">
        <v>28</v>
      </c>
      <c r="B2327" s="33" t="s">
        <v>5752</v>
      </c>
      <c r="C2327" s="33" t="s">
        <v>315</v>
      </c>
      <c r="D2327" s="33">
        <v>1.3928174148109E-3</v>
      </c>
      <c r="E2327" s="33">
        <v>2</v>
      </c>
    </row>
    <row r="2328" spans="1:5" ht="13" x14ac:dyDescent="0.15">
      <c r="A2328" s="32">
        <v>28</v>
      </c>
      <c r="B2328" s="33" t="s">
        <v>5753</v>
      </c>
      <c r="C2328" s="33" t="s">
        <v>315</v>
      </c>
      <c r="D2328" s="33">
        <v>1.3927850462354099E-3</v>
      </c>
      <c r="E2328" s="33">
        <v>2</v>
      </c>
    </row>
    <row r="2329" spans="1:5" ht="13" x14ac:dyDescent="0.15">
      <c r="A2329" s="32">
        <v>28</v>
      </c>
      <c r="B2329" s="33" t="s">
        <v>5754</v>
      </c>
      <c r="C2329" s="33" t="s">
        <v>315</v>
      </c>
      <c r="D2329" s="33">
        <v>1.39265188211102E-3</v>
      </c>
      <c r="E2329" s="33">
        <v>2</v>
      </c>
    </row>
    <row r="2330" spans="1:5" ht="13" x14ac:dyDescent="0.15">
      <c r="A2330" s="32">
        <v>28</v>
      </c>
      <c r="B2330" s="33" t="s">
        <v>5755</v>
      </c>
      <c r="C2330" s="33" t="s">
        <v>315</v>
      </c>
      <c r="D2330" s="33">
        <v>1.3922388405005501E-3</v>
      </c>
      <c r="E2330" s="33">
        <v>2</v>
      </c>
    </row>
    <row r="2331" spans="1:5" ht="13" x14ac:dyDescent="0.15">
      <c r="A2331" s="32">
        <v>28</v>
      </c>
      <c r="B2331" s="33" t="s">
        <v>5756</v>
      </c>
      <c r="C2331" s="33" t="s">
        <v>315</v>
      </c>
      <c r="D2331" s="33">
        <v>1.3922095314403699E-3</v>
      </c>
      <c r="E2331" s="33">
        <v>2</v>
      </c>
    </row>
    <row r="2332" spans="1:5" ht="13" x14ac:dyDescent="0.15">
      <c r="A2332" s="32">
        <v>28</v>
      </c>
      <c r="B2332" s="33" t="s">
        <v>5757</v>
      </c>
      <c r="C2332" s="33" t="s">
        <v>315</v>
      </c>
      <c r="D2332" s="33">
        <v>1.3917080742149601E-3</v>
      </c>
      <c r="E2332" s="33">
        <v>2</v>
      </c>
    </row>
    <row r="2333" spans="1:5" ht="13" x14ac:dyDescent="0.15">
      <c r="A2333" s="32">
        <v>28</v>
      </c>
      <c r="B2333" s="33" t="s">
        <v>5758</v>
      </c>
      <c r="C2333" s="33" t="s">
        <v>315</v>
      </c>
      <c r="D2333" s="33">
        <v>1.39063710082421E-3</v>
      </c>
      <c r="E2333" s="33">
        <v>2</v>
      </c>
    </row>
    <row r="2334" spans="1:5" ht="13" x14ac:dyDescent="0.15">
      <c r="A2334" s="32">
        <v>28</v>
      </c>
      <c r="B2334" s="33" t="s">
        <v>5759</v>
      </c>
      <c r="C2334" s="33" t="s">
        <v>315</v>
      </c>
      <c r="D2334" s="33">
        <v>1.38845585337655E-3</v>
      </c>
      <c r="E2334" s="33">
        <v>2</v>
      </c>
    </row>
    <row r="2335" spans="1:5" ht="13" x14ac:dyDescent="0.15">
      <c r="A2335" s="32">
        <v>28</v>
      </c>
      <c r="B2335" s="33" t="s">
        <v>5760</v>
      </c>
      <c r="C2335" s="33" t="s">
        <v>315</v>
      </c>
      <c r="D2335" s="33">
        <v>1.3872299991453099E-3</v>
      </c>
      <c r="E2335" s="33">
        <v>2</v>
      </c>
    </row>
    <row r="2336" spans="1:5" ht="13" x14ac:dyDescent="0.15">
      <c r="A2336" s="32">
        <v>28</v>
      </c>
      <c r="B2336" s="33" t="s">
        <v>5761</v>
      </c>
      <c r="C2336" s="33" t="s">
        <v>315</v>
      </c>
      <c r="D2336" s="33">
        <v>1.38721049072388E-3</v>
      </c>
      <c r="E2336" s="33">
        <v>2</v>
      </c>
    </row>
    <row r="2337" spans="1:5" ht="13" x14ac:dyDescent="0.15">
      <c r="A2337" s="32">
        <v>28</v>
      </c>
      <c r="B2337" s="33" t="s">
        <v>5762</v>
      </c>
      <c r="C2337" s="33" t="s">
        <v>315</v>
      </c>
      <c r="D2337" s="33">
        <v>1.38701840718047E-3</v>
      </c>
      <c r="E2337" s="33">
        <v>2</v>
      </c>
    </row>
    <row r="2338" spans="1:5" ht="13" x14ac:dyDescent="0.15">
      <c r="A2338" s="32">
        <v>28</v>
      </c>
      <c r="B2338" s="33" t="s">
        <v>5763</v>
      </c>
      <c r="C2338" s="33" t="s">
        <v>315</v>
      </c>
      <c r="D2338" s="33">
        <v>1.3849120919411399E-3</v>
      </c>
      <c r="E2338" s="33">
        <v>2</v>
      </c>
    </row>
    <row r="2339" spans="1:5" ht="13" x14ac:dyDescent="0.15">
      <c r="A2339" s="32">
        <v>28</v>
      </c>
      <c r="B2339" s="33" t="s">
        <v>5764</v>
      </c>
      <c r="C2339" s="33" t="s">
        <v>315</v>
      </c>
      <c r="D2339" s="33">
        <v>1.3848860826017901E-3</v>
      </c>
      <c r="E2339" s="33">
        <v>2</v>
      </c>
    </row>
    <row r="2340" spans="1:5" ht="13" x14ac:dyDescent="0.15">
      <c r="A2340" s="32">
        <v>28</v>
      </c>
      <c r="B2340" s="33" t="s">
        <v>5765</v>
      </c>
      <c r="C2340" s="33" t="s">
        <v>315</v>
      </c>
      <c r="D2340" s="33">
        <v>1.38335059294592E-3</v>
      </c>
      <c r="E2340" s="33">
        <v>2</v>
      </c>
    </row>
    <row r="2341" spans="1:5" ht="13" x14ac:dyDescent="0.15">
      <c r="A2341" s="32">
        <v>28</v>
      </c>
      <c r="B2341" s="33" t="s">
        <v>5766</v>
      </c>
      <c r="C2341" s="33" t="s">
        <v>315</v>
      </c>
      <c r="D2341" s="33">
        <v>1.3813652014709201E-3</v>
      </c>
      <c r="E2341" s="33">
        <v>2</v>
      </c>
    </row>
    <row r="2342" spans="1:5" ht="13" x14ac:dyDescent="0.15">
      <c r="A2342" s="32">
        <v>28</v>
      </c>
      <c r="B2342" s="33" t="s">
        <v>5767</v>
      </c>
      <c r="C2342" s="33" t="s">
        <v>315</v>
      </c>
      <c r="D2342" s="33">
        <v>1.3809973118118499E-3</v>
      </c>
      <c r="E2342" s="33">
        <v>2</v>
      </c>
    </row>
    <row r="2343" spans="1:5" ht="13" x14ac:dyDescent="0.15">
      <c r="A2343" s="32">
        <v>28</v>
      </c>
      <c r="B2343" s="33" t="s">
        <v>5768</v>
      </c>
      <c r="C2343" s="33" t="s">
        <v>315</v>
      </c>
      <c r="D2343" s="33">
        <v>1.3790648520353201E-3</v>
      </c>
      <c r="E2343" s="33">
        <v>2</v>
      </c>
    </row>
    <row r="2344" spans="1:5" ht="13" x14ac:dyDescent="0.15">
      <c r="A2344" s="32">
        <v>28</v>
      </c>
      <c r="B2344" s="33" t="s">
        <v>5769</v>
      </c>
      <c r="C2344" s="33" t="s">
        <v>315</v>
      </c>
      <c r="D2344" s="33">
        <v>1.3785383547563199E-3</v>
      </c>
      <c r="E2344" s="33">
        <v>2</v>
      </c>
    </row>
    <row r="2345" spans="1:5" ht="13" x14ac:dyDescent="0.15">
      <c r="A2345" s="32">
        <v>28</v>
      </c>
      <c r="B2345" s="33" t="s">
        <v>5770</v>
      </c>
      <c r="C2345" s="33" t="s">
        <v>315</v>
      </c>
      <c r="D2345" s="33">
        <v>1.37750271512238E-3</v>
      </c>
      <c r="E2345" s="33">
        <v>2</v>
      </c>
    </row>
    <row r="2346" spans="1:5" ht="13" x14ac:dyDescent="0.15">
      <c r="A2346" s="32">
        <v>28</v>
      </c>
      <c r="B2346" s="33" t="s">
        <v>5771</v>
      </c>
      <c r="C2346" s="33" t="s">
        <v>315</v>
      </c>
      <c r="D2346" s="33">
        <v>1.3774111089994701E-3</v>
      </c>
      <c r="E2346" s="33">
        <v>2</v>
      </c>
    </row>
    <row r="2347" spans="1:5" ht="13" x14ac:dyDescent="0.15">
      <c r="A2347" s="32">
        <v>28</v>
      </c>
      <c r="B2347" s="33" t="s">
        <v>5772</v>
      </c>
      <c r="C2347" s="33" t="s">
        <v>315</v>
      </c>
      <c r="D2347" s="33">
        <v>1.37691968122411E-3</v>
      </c>
      <c r="E2347" s="33">
        <v>2</v>
      </c>
    </row>
    <row r="2348" spans="1:5" ht="13" x14ac:dyDescent="0.15">
      <c r="A2348" s="32">
        <v>28</v>
      </c>
      <c r="B2348" s="33" t="s">
        <v>5773</v>
      </c>
      <c r="C2348" s="33" t="s">
        <v>315</v>
      </c>
      <c r="D2348" s="33">
        <v>1.3766298573257799E-3</v>
      </c>
      <c r="E2348" s="33">
        <v>2</v>
      </c>
    </row>
    <row r="2349" spans="1:5" ht="13" x14ac:dyDescent="0.15">
      <c r="A2349" s="32">
        <v>28</v>
      </c>
      <c r="B2349" s="33" t="s">
        <v>5774</v>
      </c>
      <c r="C2349" s="33" t="s">
        <v>315</v>
      </c>
      <c r="D2349" s="33">
        <v>1.3761767830233801E-3</v>
      </c>
      <c r="E2349" s="33">
        <v>2</v>
      </c>
    </row>
    <row r="2350" spans="1:5" ht="13" x14ac:dyDescent="0.15">
      <c r="A2350" s="32">
        <v>28</v>
      </c>
      <c r="B2350" s="33" t="s">
        <v>5775</v>
      </c>
      <c r="C2350" s="33" t="s">
        <v>315</v>
      </c>
      <c r="D2350" s="33">
        <v>1.37237970218329E-3</v>
      </c>
      <c r="E2350" s="33">
        <v>2</v>
      </c>
    </row>
    <row r="2351" spans="1:5" ht="13" x14ac:dyDescent="0.15">
      <c r="A2351" s="32">
        <v>28</v>
      </c>
      <c r="B2351" s="33" t="s">
        <v>5776</v>
      </c>
      <c r="C2351" s="33" t="s">
        <v>315</v>
      </c>
      <c r="D2351" s="33">
        <v>1.3723510836775E-3</v>
      </c>
      <c r="E2351" s="33">
        <v>2</v>
      </c>
    </row>
    <row r="2352" spans="1:5" ht="13" x14ac:dyDescent="0.15">
      <c r="A2352" s="32">
        <v>28</v>
      </c>
      <c r="B2352" s="33" t="s">
        <v>5777</v>
      </c>
      <c r="C2352" s="33" t="s">
        <v>315</v>
      </c>
      <c r="D2352" s="33">
        <v>1.37197980974824E-3</v>
      </c>
      <c r="E2352" s="33">
        <v>2</v>
      </c>
    </row>
    <row r="2353" spans="1:5" ht="13" x14ac:dyDescent="0.15">
      <c r="A2353" s="32">
        <v>28</v>
      </c>
      <c r="B2353" s="33" t="s">
        <v>5778</v>
      </c>
      <c r="C2353" s="33" t="s">
        <v>315</v>
      </c>
      <c r="D2353" s="33">
        <v>1.3719228155269999E-3</v>
      </c>
      <c r="E2353" s="33">
        <v>2</v>
      </c>
    </row>
    <row r="2354" spans="1:5" ht="13" x14ac:dyDescent="0.15">
      <c r="A2354" s="32">
        <v>28</v>
      </c>
      <c r="B2354" s="33" t="s">
        <v>5779</v>
      </c>
      <c r="C2354" s="33" t="s">
        <v>315</v>
      </c>
      <c r="D2354" s="33">
        <v>1.3717210736519101E-3</v>
      </c>
      <c r="E2354" s="33">
        <v>2</v>
      </c>
    </row>
    <row r="2355" spans="1:5" ht="13" x14ac:dyDescent="0.15">
      <c r="A2355" s="32">
        <v>28</v>
      </c>
      <c r="B2355" s="33" t="s">
        <v>5780</v>
      </c>
      <c r="C2355" s="33" t="s">
        <v>315</v>
      </c>
      <c r="D2355" s="33">
        <v>1.37082646445574E-3</v>
      </c>
      <c r="E2355" s="33">
        <v>2</v>
      </c>
    </row>
    <row r="2356" spans="1:5" ht="13" x14ac:dyDescent="0.15">
      <c r="A2356" s="32">
        <v>28</v>
      </c>
      <c r="B2356" s="33" t="s">
        <v>5781</v>
      </c>
      <c r="C2356" s="33" t="s">
        <v>315</v>
      </c>
      <c r="D2356" s="33">
        <v>1.3704978936109899E-3</v>
      </c>
      <c r="E2356" s="33">
        <v>2</v>
      </c>
    </row>
    <row r="2357" spans="1:5" ht="13" x14ac:dyDescent="0.15">
      <c r="A2357" s="32">
        <v>28</v>
      </c>
      <c r="B2357" s="33" t="s">
        <v>5782</v>
      </c>
      <c r="C2357" s="33" t="s">
        <v>315</v>
      </c>
      <c r="D2357" s="33">
        <v>1.3693214534155099E-3</v>
      </c>
      <c r="E2357" s="33">
        <v>2</v>
      </c>
    </row>
    <row r="2358" spans="1:5" ht="13" x14ac:dyDescent="0.15">
      <c r="A2358" s="32">
        <v>28</v>
      </c>
      <c r="B2358" s="33" t="s">
        <v>5783</v>
      </c>
      <c r="C2358" s="33" t="s">
        <v>315</v>
      </c>
      <c r="D2358" s="33">
        <v>1.36882111893766E-3</v>
      </c>
      <c r="E2358" s="33">
        <v>2</v>
      </c>
    </row>
    <row r="2359" spans="1:5" ht="13" x14ac:dyDescent="0.15">
      <c r="A2359" s="32">
        <v>28</v>
      </c>
      <c r="B2359" s="33" t="s">
        <v>5784</v>
      </c>
      <c r="C2359" s="33" t="s">
        <v>315</v>
      </c>
      <c r="D2359" s="33">
        <v>1.3686706913070799E-3</v>
      </c>
      <c r="E2359" s="33">
        <v>2</v>
      </c>
    </row>
    <row r="2360" spans="1:5" ht="13" x14ac:dyDescent="0.15">
      <c r="A2360" s="32">
        <v>28</v>
      </c>
      <c r="B2360" s="33" t="s">
        <v>5785</v>
      </c>
      <c r="C2360" s="33" t="s">
        <v>315</v>
      </c>
      <c r="D2360" s="33">
        <v>1.3677239964841E-3</v>
      </c>
      <c r="E2360" s="33">
        <v>2</v>
      </c>
    </row>
    <row r="2361" spans="1:5" ht="13" x14ac:dyDescent="0.15">
      <c r="A2361" s="32">
        <v>28</v>
      </c>
      <c r="B2361" s="33" t="s">
        <v>5786</v>
      </c>
      <c r="C2361" s="33" t="s">
        <v>315</v>
      </c>
      <c r="D2361" s="33">
        <v>1.36757990552083E-3</v>
      </c>
      <c r="E2361" s="33">
        <v>2</v>
      </c>
    </row>
    <row r="2362" spans="1:5" ht="13" x14ac:dyDescent="0.15">
      <c r="A2362" s="32">
        <v>28</v>
      </c>
      <c r="B2362" s="33" t="s">
        <v>5787</v>
      </c>
      <c r="C2362" s="33" t="s">
        <v>315</v>
      </c>
      <c r="D2362" s="33">
        <v>1.3674441274995599E-3</v>
      </c>
      <c r="E2362" s="33">
        <v>2</v>
      </c>
    </row>
    <row r="2363" spans="1:5" ht="13" x14ac:dyDescent="0.15">
      <c r="A2363" s="32">
        <v>28</v>
      </c>
      <c r="B2363" s="33" t="s">
        <v>5788</v>
      </c>
      <c r="C2363" s="33" t="s">
        <v>315</v>
      </c>
      <c r="D2363" s="33">
        <v>1.3673884808738099E-3</v>
      </c>
      <c r="E2363" s="33">
        <v>2</v>
      </c>
    </row>
    <row r="2364" spans="1:5" ht="13" x14ac:dyDescent="0.15">
      <c r="A2364" s="32">
        <v>28</v>
      </c>
      <c r="B2364" s="33" t="s">
        <v>5789</v>
      </c>
      <c r="C2364" s="33" t="s">
        <v>315</v>
      </c>
      <c r="D2364" s="33">
        <v>1.3673625056738201E-3</v>
      </c>
      <c r="E2364" s="33">
        <v>2</v>
      </c>
    </row>
    <row r="2365" spans="1:5" ht="13" x14ac:dyDescent="0.15">
      <c r="A2365" s="32">
        <v>28</v>
      </c>
      <c r="B2365" s="33" t="s">
        <v>5790</v>
      </c>
      <c r="C2365" s="33" t="s">
        <v>315</v>
      </c>
      <c r="D2365" s="33">
        <v>1.36711577464432E-3</v>
      </c>
      <c r="E2365" s="33">
        <v>2</v>
      </c>
    </row>
    <row r="2366" spans="1:5" ht="13" x14ac:dyDescent="0.15">
      <c r="A2366" s="32">
        <v>28</v>
      </c>
      <c r="B2366" s="33" t="s">
        <v>5791</v>
      </c>
      <c r="C2366" s="33" t="s">
        <v>315</v>
      </c>
      <c r="D2366" s="33">
        <v>1.36681360624502E-3</v>
      </c>
      <c r="E2366" s="33">
        <v>2</v>
      </c>
    </row>
    <row r="2367" spans="1:5" ht="13" x14ac:dyDescent="0.15">
      <c r="A2367" s="32">
        <v>28</v>
      </c>
      <c r="B2367" s="33" t="s">
        <v>5792</v>
      </c>
      <c r="C2367" s="33" t="s">
        <v>315</v>
      </c>
      <c r="D2367" s="33">
        <v>1.3665184098987601E-3</v>
      </c>
      <c r="E2367" s="33">
        <v>2</v>
      </c>
    </row>
    <row r="2368" spans="1:5" ht="13" x14ac:dyDescent="0.15">
      <c r="A2368" s="32">
        <v>28</v>
      </c>
      <c r="B2368" s="33" t="s">
        <v>5793</v>
      </c>
      <c r="C2368" s="33" t="s">
        <v>315</v>
      </c>
      <c r="D2368" s="33">
        <v>1.36609089910278E-3</v>
      </c>
      <c r="E2368" s="33">
        <v>2</v>
      </c>
    </row>
    <row r="2369" spans="1:5" ht="13" x14ac:dyDescent="0.15">
      <c r="A2369" s="32">
        <v>28</v>
      </c>
      <c r="B2369" s="33" t="s">
        <v>5794</v>
      </c>
      <c r="C2369" s="33" t="s">
        <v>315</v>
      </c>
      <c r="D2369" s="33">
        <v>1.3659567348094401E-3</v>
      </c>
      <c r="E2369" s="33">
        <v>2</v>
      </c>
    </row>
    <row r="2370" spans="1:5" ht="13" x14ac:dyDescent="0.15">
      <c r="A2370" s="32">
        <v>28</v>
      </c>
      <c r="B2370" s="33" t="s">
        <v>5795</v>
      </c>
      <c r="C2370" s="33" t="s">
        <v>315</v>
      </c>
      <c r="D2370" s="33">
        <v>1.3649564359264901E-3</v>
      </c>
      <c r="E2370" s="33">
        <v>2</v>
      </c>
    </row>
    <row r="2371" spans="1:5" ht="13" x14ac:dyDescent="0.15">
      <c r="A2371" s="32">
        <v>28</v>
      </c>
      <c r="B2371" s="33" t="s">
        <v>5796</v>
      </c>
      <c r="C2371" s="33" t="s">
        <v>315</v>
      </c>
      <c r="D2371" s="33">
        <v>1.36494089786254E-3</v>
      </c>
      <c r="E2371" s="33">
        <v>2</v>
      </c>
    </row>
    <row r="2372" spans="1:5" ht="13" x14ac:dyDescent="0.15">
      <c r="A2372" s="32">
        <v>28</v>
      </c>
      <c r="B2372" s="33" t="s">
        <v>5797</v>
      </c>
      <c r="C2372" s="33" t="s">
        <v>315</v>
      </c>
      <c r="D2372" s="33">
        <v>1.36438715264486E-3</v>
      </c>
      <c r="E2372" s="33">
        <v>2</v>
      </c>
    </row>
    <row r="2373" spans="1:5" ht="13" x14ac:dyDescent="0.15">
      <c r="A2373" s="32">
        <v>28</v>
      </c>
      <c r="B2373" s="33" t="s">
        <v>5798</v>
      </c>
      <c r="C2373" s="33" t="s">
        <v>315</v>
      </c>
      <c r="D2373" s="33">
        <v>1.36413932794588E-3</v>
      </c>
      <c r="E2373" s="33">
        <v>2</v>
      </c>
    </row>
    <row r="2374" spans="1:5" ht="13" x14ac:dyDescent="0.15">
      <c r="A2374" s="32">
        <v>28</v>
      </c>
      <c r="B2374" s="33" t="s">
        <v>5799</v>
      </c>
      <c r="C2374" s="33" t="s">
        <v>315</v>
      </c>
      <c r="D2374" s="33">
        <v>1.3640381353861E-3</v>
      </c>
      <c r="E2374" s="33">
        <v>2</v>
      </c>
    </row>
    <row r="2375" spans="1:5" ht="13" x14ac:dyDescent="0.15">
      <c r="A2375" s="32">
        <v>28</v>
      </c>
      <c r="B2375" s="33" t="s">
        <v>5800</v>
      </c>
      <c r="C2375" s="33" t="s">
        <v>315</v>
      </c>
      <c r="D2375" s="33">
        <v>1.3635037927280901E-3</v>
      </c>
      <c r="E2375" s="33">
        <v>2</v>
      </c>
    </row>
    <row r="2376" spans="1:5" ht="13" x14ac:dyDescent="0.15">
      <c r="A2376" s="32">
        <v>28</v>
      </c>
      <c r="B2376" s="33" t="s">
        <v>5801</v>
      </c>
      <c r="C2376" s="33" t="s">
        <v>315</v>
      </c>
      <c r="D2376" s="33">
        <v>1.3625290762473399E-3</v>
      </c>
      <c r="E2376" s="33">
        <v>2</v>
      </c>
    </row>
    <row r="2377" spans="1:5" ht="13" x14ac:dyDescent="0.15">
      <c r="A2377" s="32">
        <v>28</v>
      </c>
      <c r="B2377" s="33" t="s">
        <v>5802</v>
      </c>
      <c r="C2377" s="33" t="s">
        <v>315</v>
      </c>
      <c r="D2377" s="33">
        <v>1.3619911251969701E-3</v>
      </c>
      <c r="E2377" s="33">
        <v>2</v>
      </c>
    </row>
    <row r="2378" spans="1:5" ht="13" x14ac:dyDescent="0.15">
      <c r="A2378" s="32">
        <v>28</v>
      </c>
      <c r="B2378" s="33" t="s">
        <v>5803</v>
      </c>
      <c r="C2378" s="33" t="s">
        <v>315</v>
      </c>
      <c r="D2378" s="33">
        <v>1.3609135075632901E-3</v>
      </c>
      <c r="E2378" s="33">
        <v>2</v>
      </c>
    </row>
    <row r="2379" spans="1:5" ht="13" x14ac:dyDescent="0.15">
      <c r="A2379" s="32">
        <v>28</v>
      </c>
      <c r="B2379" s="33" t="s">
        <v>5804</v>
      </c>
      <c r="C2379" s="33" t="s">
        <v>315</v>
      </c>
      <c r="D2379" s="33">
        <v>1.35993475682394E-3</v>
      </c>
      <c r="E2379" s="33">
        <v>2</v>
      </c>
    </row>
    <row r="2380" spans="1:5" ht="13" x14ac:dyDescent="0.15">
      <c r="A2380" s="32">
        <v>28</v>
      </c>
      <c r="B2380" s="33" t="s">
        <v>5805</v>
      </c>
      <c r="C2380" s="33" t="s">
        <v>315</v>
      </c>
      <c r="D2380" s="33">
        <v>1.35906914790096E-3</v>
      </c>
      <c r="E2380" s="33">
        <v>2</v>
      </c>
    </row>
    <row r="2381" spans="1:5" ht="13" x14ac:dyDescent="0.15">
      <c r="A2381" s="32">
        <v>28</v>
      </c>
      <c r="B2381" s="33" t="s">
        <v>5806</v>
      </c>
      <c r="C2381" s="33" t="s">
        <v>315</v>
      </c>
      <c r="D2381" s="33">
        <v>1.3587275283961601E-3</v>
      </c>
      <c r="E2381" s="33">
        <v>2</v>
      </c>
    </row>
    <row r="2382" spans="1:5" ht="13" x14ac:dyDescent="0.15">
      <c r="A2382" s="32">
        <v>28</v>
      </c>
      <c r="B2382" s="33" t="s">
        <v>5807</v>
      </c>
      <c r="C2382" s="33" t="s">
        <v>315</v>
      </c>
      <c r="D2382" s="33">
        <v>1.3584175931134999E-3</v>
      </c>
      <c r="E2382" s="33">
        <v>2</v>
      </c>
    </row>
    <row r="2383" spans="1:5" ht="13" x14ac:dyDescent="0.15">
      <c r="A2383" s="32">
        <v>28</v>
      </c>
      <c r="B2383" s="33" t="s">
        <v>5808</v>
      </c>
      <c r="C2383" s="33" t="s">
        <v>315</v>
      </c>
      <c r="D2383" s="33">
        <v>1.3570346071047901E-3</v>
      </c>
      <c r="E2383" s="33">
        <v>2</v>
      </c>
    </row>
    <row r="2384" spans="1:5" ht="13" x14ac:dyDescent="0.15">
      <c r="A2384" s="32">
        <v>28</v>
      </c>
      <c r="B2384" s="33" t="s">
        <v>5809</v>
      </c>
      <c r="C2384" s="33" t="s">
        <v>315</v>
      </c>
      <c r="D2384" s="33">
        <v>1.3565335076480801E-3</v>
      </c>
      <c r="E2384" s="33">
        <v>2</v>
      </c>
    </row>
    <row r="2385" spans="1:5" ht="13" x14ac:dyDescent="0.15">
      <c r="A2385" s="32">
        <v>28</v>
      </c>
      <c r="B2385" s="33" t="s">
        <v>5810</v>
      </c>
      <c r="C2385" s="33" t="s">
        <v>315</v>
      </c>
      <c r="D2385" s="33">
        <v>1.35647789229887E-3</v>
      </c>
      <c r="E2385" s="33">
        <v>2</v>
      </c>
    </row>
    <row r="2386" spans="1:5" ht="13" x14ac:dyDescent="0.15">
      <c r="A2386" s="32">
        <v>28</v>
      </c>
      <c r="B2386" s="33" t="s">
        <v>5811</v>
      </c>
      <c r="C2386" s="33" t="s">
        <v>315</v>
      </c>
      <c r="D2386" s="33">
        <v>1.3559718184550399E-3</v>
      </c>
      <c r="E2386" s="33">
        <v>2</v>
      </c>
    </row>
    <row r="2387" spans="1:5" ht="13" x14ac:dyDescent="0.15">
      <c r="A2387" s="32">
        <v>28</v>
      </c>
      <c r="B2387" s="33" t="s">
        <v>5812</v>
      </c>
      <c r="C2387" s="33" t="s">
        <v>315</v>
      </c>
      <c r="D2387" s="33">
        <v>1.35526800781915E-3</v>
      </c>
      <c r="E2387" s="33">
        <v>2</v>
      </c>
    </row>
    <row r="2388" spans="1:5" ht="13" x14ac:dyDescent="0.15">
      <c r="A2388" s="32">
        <v>28</v>
      </c>
      <c r="B2388" s="33" t="s">
        <v>5813</v>
      </c>
      <c r="C2388" s="33" t="s">
        <v>315</v>
      </c>
      <c r="D2388" s="33">
        <v>1.35520904738262E-3</v>
      </c>
      <c r="E2388" s="33">
        <v>2</v>
      </c>
    </row>
    <row r="2389" spans="1:5" ht="13" x14ac:dyDescent="0.15">
      <c r="A2389" s="32">
        <v>28</v>
      </c>
      <c r="B2389" s="33" t="s">
        <v>5814</v>
      </c>
      <c r="C2389" s="33" t="s">
        <v>315</v>
      </c>
      <c r="D2389" s="33">
        <v>1.3546163341418001E-3</v>
      </c>
      <c r="E2389" s="33">
        <v>2</v>
      </c>
    </row>
    <row r="2390" spans="1:5" ht="13" x14ac:dyDescent="0.15">
      <c r="A2390" s="32">
        <v>28</v>
      </c>
      <c r="B2390" s="33" t="s">
        <v>5815</v>
      </c>
      <c r="C2390" s="33" t="s">
        <v>315</v>
      </c>
      <c r="D2390" s="33">
        <v>1.3542600541024399E-3</v>
      </c>
      <c r="E2390" s="33">
        <v>2</v>
      </c>
    </row>
    <row r="2391" spans="1:5" ht="13" x14ac:dyDescent="0.15">
      <c r="A2391" s="32">
        <v>28</v>
      </c>
      <c r="B2391" s="33" t="s">
        <v>5816</v>
      </c>
      <c r="C2391" s="33" t="s">
        <v>315</v>
      </c>
      <c r="D2391" s="33">
        <v>1.35417739309907E-3</v>
      </c>
      <c r="E2391" s="33">
        <v>2</v>
      </c>
    </row>
    <row r="2392" spans="1:5" ht="13" x14ac:dyDescent="0.15">
      <c r="A2392" s="32">
        <v>28</v>
      </c>
      <c r="B2392" s="33" t="s">
        <v>5817</v>
      </c>
      <c r="C2392" s="33" t="s">
        <v>315</v>
      </c>
      <c r="D2392" s="33">
        <v>1.35405463500315E-3</v>
      </c>
      <c r="E2392" s="33">
        <v>2</v>
      </c>
    </row>
    <row r="2393" spans="1:5" ht="13" x14ac:dyDescent="0.15">
      <c r="A2393" s="32">
        <v>28</v>
      </c>
      <c r="B2393" s="33" t="s">
        <v>5818</v>
      </c>
      <c r="C2393" s="33" t="s">
        <v>315</v>
      </c>
      <c r="D2393" s="33">
        <v>1.3539864804240601E-3</v>
      </c>
      <c r="E2393" s="33">
        <v>2</v>
      </c>
    </row>
    <row r="2394" spans="1:5" ht="13" x14ac:dyDescent="0.15">
      <c r="A2394" s="32">
        <v>28</v>
      </c>
      <c r="B2394" s="33" t="s">
        <v>5819</v>
      </c>
      <c r="C2394" s="33" t="s">
        <v>315</v>
      </c>
      <c r="D2394" s="33">
        <v>1.3537531279826901E-3</v>
      </c>
      <c r="E2394" s="33">
        <v>2</v>
      </c>
    </row>
    <row r="2395" spans="1:5" ht="13" x14ac:dyDescent="0.15">
      <c r="A2395" s="32">
        <v>28</v>
      </c>
      <c r="B2395" s="33" t="s">
        <v>5820</v>
      </c>
      <c r="C2395" s="33" t="s">
        <v>315</v>
      </c>
      <c r="D2395" s="33">
        <v>1.35366307503171E-3</v>
      </c>
      <c r="E2395" s="33">
        <v>2</v>
      </c>
    </row>
    <row r="2396" spans="1:5" ht="13" x14ac:dyDescent="0.15">
      <c r="A2396" s="32">
        <v>28</v>
      </c>
      <c r="B2396" s="33" t="s">
        <v>5821</v>
      </c>
      <c r="C2396" s="33" t="s">
        <v>315</v>
      </c>
      <c r="D2396" s="33">
        <v>1.3535806328435201E-3</v>
      </c>
      <c r="E2396" s="33">
        <v>2</v>
      </c>
    </row>
    <row r="2397" spans="1:5" ht="13" x14ac:dyDescent="0.15">
      <c r="A2397" s="32">
        <v>28</v>
      </c>
      <c r="B2397" s="33" t="s">
        <v>5822</v>
      </c>
      <c r="C2397" s="33" t="s">
        <v>315</v>
      </c>
      <c r="D2397" s="33">
        <v>1.35306513863509E-3</v>
      </c>
      <c r="E2397" s="33">
        <v>2</v>
      </c>
    </row>
    <row r="2398" spans="1:5" ht="13" x14ac:dyDescent="0.15">
      <c r="A2398" s="32">
        <v>28</v>
      </c>
      <c r="B2398" s="33" t="s">
        <v>5823</v>
      </c>
      <c r="C2398" s="33" t="s">
        <v>315</v>
      </c>
      <c r="D2398" s="33">
        <v>1.35203433078923E-3</v>
      </c>
      <c r="E2398" s="33">
        <v>2</v>
      </c>
    </row>
    <row r="2399" spans="1:5" ht="13" x14ac:dyDescent="0.15">
      <c r="A2399" s="32">
        <v>28</v>
      </c>
      <c r="B2399" s="33" t="s">
        <v>5824</v>
      </c>
      <c r="C2399" s="33" t="s">
        <v>315</v>
      </c>
      <c r="D2399" s="33">
        <v>1.3517155956958001E-3</v>
      </c>
      <c r="E2399" s="33">
        <v>2</v>
      </c>
    </row>
    <row r="2400" spans="1:5" ht="13" x14ac:dyDescent="0.15">
      <c r="A2400" s="32">
        <v>28</v>
      </c>
      <c r="B2400" s="33" t="s">
        <v>5825</v>
      </c>
      <c r="C2400" s="33" t="s">
        <v>315</v>
      </c>
      <c r="D2400" s="33">
        <v>1.35134308834228E-3</v>
      </c>
      <c r="E2400" s="33">
        <v>2</v>
      </c>
    </row>
    <row r="2401" spans="1:5" ht="13" x14ac:dyDescent="0.15">
      <c r="A2401" s="32">
        <v>28</v>
      </c>
      <c r="B2401" s="33" t="s">
        <v>5826</v>
      </c>
      <c r="C2401" s="33" t="s">
        <v>315</v>
      </c>
      <c r="D2401" s="33">
        <v>1.35131522963394E-3</v>
      </c>
      <c r="E2401" s="33">
        <v>2</v>
      </c>
    </row>
    <row r="2402" spans="1:5" ht="13" x14ac:dyDescent="0.15">
      <c r="A2402" s="32">
        <v>28</v>
      </c>
      <c r="B2402" s="33" t="s">
        <v>5827</v>
      </c>
      <c r="C2402" s="33" t="s">
        <v>315</v>
      </c>
      <c r="D2402" s="33">
        <v>1.35087490125663E-3</v>
      </c>
      <c r="E2402" s="33">
        <v>2</v>
      </c>
    </row>
    <row r="2403" spans="1:5" ht="13" x14ac:dyDescent="0.15">
      <c r="A2403" s="32">
        <v>28</v>
      </c>
      <c r="B2403" s="33" t="s">
        <v>5828</v>
      </c>
      <c r="C2403" s="33" t="s">
        <v>315</v>
      </c>
      <c r="D2403" s="33">
        <v>1.3502259420088399E-3</v>
      </c>
      <c r="E2403" s="33">
        <v>2</v>
      </c>
    </row>
    <row r="2404" spans="1:5" ht="13" x14ac:dyDescent="0.15">
      <c r="A2404" s="32">
        <v>28</v>
      </c>
      <c r="B2404" s="33" t="s">
        <v>5829</v>
      </c>
      <c r="C2404" s="33" t="s">
        <v>315</v>
      </c>
      <c r="D2404" s="33">
        <v>1.34987475352177E-3</v>
      </c>
      <c r="E2404" s="33">
        <v>2</v>
      </c>
    </row>
    <row r="2405" spans="1:5" ht="13" x14ac:dyDescent="0.15">
      <c r="A2405" s="32">
        <v>28</v>
      </c>
      <c r="B2405" s="33" t="s">
        <v>5830</v>
      </c>
      <c r="C2405" s="33" t="s">
        <v>315</v>
      </c>
      <c r="D2405" s="33">
        <v>1.34970422633329E-3</v>
      </c>
      <c r="E2405" s="33">
        <v>2</v>
      </c>
    </row>
    <row r="2406" spans="1:5" ht="13" x14ac:dyDescent="0.15">
      <c r="A2406" s="32">
        <v>28</v>
      </c>
      <c r="B2406" s="33" t="s">
        <v>5831</v>
      </c>
      <c r="C2406" s="33" t="s">
        <v>315</v>
      </c>
      <c r="D2406" s="33">
        <v>1.34965281038413E-3</v>
      </c>
      <c r="E2406" s="33">
        <v>2</v>
      </c>
    </row>
    <row r="2407" spans="1:5" ht="13" x14ac:dyDescent="0.15">
      <c r="A2407" s="32">
        <v>28</v>
      </c>
      <c r="B2407" s="33" t="s">
        <v>5832</v>
      </c>
      <c r="C2407" s="33" t="s">
        <v>315</v>
      </c>
      <c r="D2407" s="33">
        <v>1.3495027265787399E-3</v>
      </c>
      <c r="E2407" s="33">
        <v>2</v>
      </c>
    </row>
    <row r="2408" spans="1:5" ht="13" x14ac:dyDescent="0.15">
      <c r="A2408" s="32">
        <v>28</v>
      </c>
      <c r="B2408" s="33" t="s">
        <v>5833</v>
      </c>
      <c r="C2408" s="33" t="s">
        <v>315</v>
      </c>
      <c r="D2408" s="33">
        <v>1.3491796713798201E-3</v>
      </c>
      <c r="E2408" s="33">
        <v>2</v>
      </c>
    </row>
    <row r="2409" spans="1:5" ht="13" x14ac:dyDescent="0.15">
      <c r="A2409" s="32">
        <v>28</v>
      </c>
      <c r="B2409" s="33" t="s">
        <v>5834</v>
      </c>
      <c r="C2409" s="33" t="s">
        <v>315</v>
      </c>
      <c r="D2409" s="33">
        <v>1.3482616395651399E-3</v>
      </c>
      <c r="E2409" s="33">
        <v>2</v>
      </c>
    </row>
    <row r="2410" spans="1:5" ht="13" x14ac:dyDescent="0.15">
      <c r="A2410" s="32">
        <v>28</v>
      </c>
      <c r="B2410" s="33" t="s">
        <v>5835</v>
      </c>
      <c r="C2410" s="33" t="s">
        <v>315</v>
      </c>
      <c r="D2410" s="33">
        <v>1.34771458960503E-3</v>
      </c>
      <c r="E2410" s="33">
        <v>2</v>
      </c>
    </row>
    <row r="2411" spans="1:5" ht="13" x14ac:dyDescent="0.15">
      <c r="A2411" s="32">
        <v>28</v>
      </c>
      <c r="B2411" s="33" t="s">
        <v>5836</v>
      </c>
      <c r="C2411" s="33" t="s">
        <v>315</v>
      </c>
      <c r="D2411" s="33">
        <v>1.3476141558279599E-3</v>
      </c>
      <c r="E2411" s="33">
        <v>2</v>
      </c>
    </row>
    <row r="2412" spans="1:5" ht="13" x14ac:dyDescent="0.15">
      <c r="A2412" s="32">
        <v>28</v>
      </c>
      <c r="B2412" s="33" t="s">
        <v>5837</v>
      </c>
      <c r="C2412" s="33" t="s">
        <v>315</v>
      </c>
      <c r="D2412" s="33">
        <v>1.34749901645548E-3</v>
      </c>
      <c r="E2412" s="33">
        <v>2</v>
      </c>
    </row>
    <row r="2413" spans="1:5" ht="13" x14ac:dyDescent="0.15">
      <c r="A2413" s="32">
        <v>28</v>
      </c>
      <c r="B2413" s="33" t="s">
        <v>5838</v>
      </c>
      <c r="C2413" s="33" t="s">
        <v>315</v>
      </c>
      <c r="D2413" s="33">
        <v>1.3473784120362499E-3</v>
      </c>
      <c r="E2413" s="33">
        <v>2</v>
      </c>
    </row>
    <row r="2414" spans="1:5" ht="13" x14ac:dyDescent="0.15">
      <c r="A2414" s="32">
        <v>28</v>
      </c>
      <c r="B2414" s="33" t="s">
        <v>5839</v>
      </c>
      <c r="C2414" s="33" t="s">
        <v>315</v>
      </c>
      <c r="D2414" s="33">
        <v>1.34715870520408E-3</v>
      </c>
      <c r="E2414" s="33">
        <v>2</v>
      </c>
    </row>
    <row r="2415" spans="1:5" ht="13" x14ac:dyDescent="0.15">
      <c r="A2415" s="32">
        <v>28</v>
      </c>
      <c r="B2415" s="33" t="s">
        <v>5840</v>
      </c>
      <c r="C2415" s="33" t="s">
        <v>315</v>
      </c>
      <c r="D2415" s="33">
        <v>1.3469721564337599E-3</v>
      </c>
      <c r="E2415" s="33">
        <v>2</v>
      </c>
    </row>
    <row r="2416" spans="1:5" ht="13" x14ac:dyDescent="0.15">
      <c r="A2416" s="32">
        <v>28</v>
      </c>
      <c r="B2416" s="33" t="s">
        <v>5841</v>
      </c>
      <c r="C2416" s="33" t="s">
        <v>315</v>
      </c>
      <c r="D2416" s="33">
        <v>1.3454481352626101E-3</v>
      </c>
      <c r="E2416" s="33">
        <v>2</v>
      </c>
    </row>
    <row r="2417" spans="1:5" ht="13" x14ac:dyDescent="0.15">
      <c r="A2417" s="32">
        <v>28</v>
      </c>
      <c r="B2417" s="33" t="s">
        <v>5842</v>
      </c>
      <c r="C2417" s="33" t="s">
        <v>315</v>
      </c>
      <c r="D2417" s="33">
        <v>1.3451377646313001E-3</v>
      </c>
      <c r="E2417" s="33">
        <v>2</v>
      </c>
    </row>
    <row r="2418" spans="1:5" ht="13" x14ac:dyDescent="0.15">
      <c r="A2418" s="32">
        <v>28</v>
      </c>
      <c r="B2418" s="33" t="s">
        <v>5843</v>
      </c>
      <c r="C2418" s="33" t="s">
        <v>315</v>
      </c>
      <c r="D2418" s="33">
        <v>1.34464352095698E-3</v>
      </c>
      <c r="E2418" s="33">
        <v>2</v>
      </c>
    </row>
    <row r="2419" spans="1:5" ht="13" x14ac:dyDescent="0.15">
      <c r="A2419" s="32">
        <v>28</v>
      </c>
      <c r="B2419" s="33" t="s">
        <v>5844</v>
      </c>
      <c r="C2419" s="33" t="s">
        <v>315</v>
      </c>
      <c r="D2419" s="33">
        <v>1.3436207464492299E-3</v>
      </c>
      <c r="E2419" s="33">
        <v>2</v>
      </c>
    </row>
    <row r="2420" spans="1:5" ht="13" x14ac:dyDescent="0.15">
      <c r="A2420" s="32">
        <v>28</v>
      </c>
      <c r="B2420" s="33" t="s">
        <v>5845</v>
      </c>
      <c r="C2420" s="33" t="s">
        <v>315</v>
      </c>
      <c r="D2420" s="33">
        <v>1.3426110187133599E-3</v>
      </c>
      <c r="E2420" s="33">
        <v>2</v>
      </c>
    </row>
    <row r="2421" spans="1:5" ht="13" x14ac:dyDescent="0.15">
      <c r="A2421" s="32">
        <v>28</v>
      </c>
      <c r="B2421" s="33" t="s">
        <v>5846</v>
      </c>
      <c r="C2421" s="33" t="s">
        <v>315</v>
      </c>
      <c r="D2421" s="33">
        <v>1.3424056853648099E-3</v>
      </c>
      <c r="E2421" s="33">
        <v>2</v>
      </c>
    </row>
    <row r="2422" spans="1:5" ht="13" x14ac:dyDescent="0.15">
      <c r="A2422" s="32">
        <v>28</v>
      </c>
      <c r="B2422" s="33" t="s">
        <v>5847</v>
      </c>
      <c r="C2422" s="33" t="s">
        <v>315</v>
      </c>
      <c r="D2422" s="33">
        <v>1.3417514509648199E-3</v>
      </c>
      <c r="E2422" s="33">
        <v>2</v>
      </c>
    </row>
    <row r="2423" spans="1:5" ht="13" x14ac:dyDescent="0.15">
      <c r="A2423" s="32">
        <v>28</v>
      </c>
      <c r="B2423" s="33" t="s">
        <v>5848</v>
      </c>
      <c r="C2423" s="33" t="s">
        <v>315</v>
      </c>
      <c r="D2423" s="33">
        <v>1.3413970099228601E-3</v>
      </c>
      <c r="E2423" s="33">
        <v>2</v>
      </c>
    </row>
    <row r="2424" spans="1:5" ht="13" x14ac:dyDescent="0.15">
      <c r="A2424" s="32">
        <v>28</v>
      </c>
      <c r="B2424" s="33" t="s">
        <v>5849</v>
      </c>
      <c r="C2424" s="33" t="s">
        <v>315</v>
      </c>
      <c r="D2424" s="33">
        <v>1.33995650526952E-3</v>
      </c>
      <c r="E2424" s="33">
        <v>2</v>
      </c>
    </row>
    <row r="2425" spans="1:5" ht="13" x14ac:dyDescent="0.15">
      <c r="A2425" s="32">
        <v>28</v>
      </c>
      <c r="B2425" s="33" t="s">
        <v>5850</v>
      </c>
      <c r="C2425" s="33" t="s">
        <v>315</v>
      </c>
      <c r="D2425" s="33">
        <v>1.33767660433959E-3</v>
      </c>
      <c r="E2425" s="33">
        <v>2</v>
      </c>
    </row>
    <row r="2426" spans="1:5" ht="13" x14ac:dyDescent="0.15">
      <c r="A2426" s="32">
        <v>28</v>
      </c>
      <c r="B2426" s="33" t="s">
        <v>5851</v>
      </c>
      <c r="C2426" s="33" t="s">
        <v>315</v>
      </c>
      <c r="D2426" s="33">
        <v>1.33694390187866E-3</v>
      </c>
      <c r="E2426" s="33">
        <v>2</v>
      </c>
    </row>
    <row r="2427" spans="1:5" ht="13" x14ac:dyDescent="0.15">
      <c r="A2427" s="32">
        <v>28</v>
      </c>
      <c r="B2427" s="33" t="s">
        <v>5852</v>
      </c>
      <c r="C2427" s="33" t="s">
        <v>315</v>
      </c>
      <c r="D2427" s="33">
        <v>1.3359466600428901E-3</v>
      </c>
      <c r="E2427" s="33">
        <v>2</v>
      </c>
    </row>
    <row r="2428" spans="1:5" ht="13" x14ac:dyDescent="0.15">
      <c r="A2428" s="32">
        <v>28</v>
      </c>
      <c r="B2428" s="33" t="s">
        <v>5853</v>
      </c>
      <c r="C2428" s="33" t="s">
        <v>315</v>
      </c>
      <c r="D2428" s="33">
        <v>1.3356995152986599E-3</v>
      </c>
      <c r="E2428" s="33">
        <v>2</v>
      </c>
    </row>
    <row r="2429" spans="1:5" ht="13" x14ac:dyDescent="0.15">
      <c r="A2429" s="32">
        <v>28</v>
      </c>
      <c r="B2429" s="33" t="s">
        <v>5854</v>
      </c>
      <c r="C2429" s="33" t="s">
        <v>315</v>
      </c>
      <c r="D2429" s="33">
        <v>1.3353744137152299E-3</v>
      </c>
      <c r="E2429" s="33">
        <v>2</v>
      </c>
    </row>
    <row r="2430" spans="1:5" ht="13" x14ac:dyDescent="0.15">
      <c r="A2430" s="32">
        <v>28</v>
      </c>
      <c r="B2430" s="33" t="s">
        <v>5855</v>
      </c>
      <c r="C2430" s="33" t="s">
        <v>315</v>
      </c>
      <c r="D2430" s="33">
        <v>1.3348416368959E-3</v>
      </c>
      <c r="E2430" s="33">
        <v>2</v>
      </c>
    </row>
    <row r="2431" spans="1:5" ht="13" x14ac:dyDescent="0.15">
      <c r="A2431" s="32">
        <v>28</v>
      </c>
      <c r="B2431" s="33" t="s">
        <v>5856</v>
      </c>
      <c r="C2431" s="33" t="s">
        <v>315</v>
      </c>
      <c r="D2431" s="33">
        <v>1.3335669612764001E-3</v>
      </c>
      <c r="E2431" s="33">
        <v>2</v>
      </c>
    </row>
    <row r="2432" spans="1:5" ht="13" x14ac:dyDescent="0.15">
      <c r="A2432" s="32">
        <v>28</v>
      </c>
      <c r="B2432" s="33" t="s">
        <v>5857</v>
      </c>
      <c r="C2432" s="33" t="s">
        <v>315</v>
      </c>
      <c r="D2432" s="33">
        <v>1.33335826376091E-3</v>
      </c>
      <c r="E2432" s="33">
        <v>2</v>
      </c>
    </row>
    <row r="2433" spans="1:5" ht="13" x14ac:dyDescent="0.15">
      <c r="A2433" s="32">
        <v>28</v>
      </c>
      <c r="B2433" s="33" t="s">
        <v>5858</v>
      </c>
      <c r="C2433" s="33" t="s">
        <v>315</v>
      </c>
      <c r="D2433" s="33">
        <v>1.33181155625217E-3</v>
      </c>
      <c r="E2433" s="33">
        <v>2</v>
      </c>
    </row>
    <row r="2434" spans="1:5" ht="13" x14ac:dyDescent="0.15">
      <c r="A2434" s="32">
        <v>28</v>
      </c>
      <c r="B2434" s="33" t="s">
        <v>5859</v>
      </c>
      <c r="C2434" s="33" t="s">
        <v>315</v>
      </c>
      <c r="D2434" s="33">
        <v>1.32998160091879E-3</v>
      </c>
      <c r="E2434" s="33">
        <v>2</v>
      </c>
    </row>
    <row r="2435" spans="1:5" ht="13" x14ac:dyDescent="0.15">
      <c r="A2435" s="32">
        <v>28</v>
      </c>
      <c r="B2435" s="33" t="s">
        <v>5860</v>
      </c>
      <c r="C2435" s="33" t="s">
        <v>315</v>
      </c>
      <c r="D2435" s="33">
        <v>1.3298109943754601E-3</v>
      </c>
      <c r="E2435" s="33">
        <v>2</v>
      </c>
    </row>
    <row r="2436" spans="1:5" ht="13" x14ac:dyDescent="0.15">
      <c r="A2436" s="32">
        <v>28</v>
      </c>
      <c r="B2436" s="33" t="s">
        <v>5861</v>
      </c>
      <c r="C2436" s="33" t="s">
        <v>315</v>
      </c>
      <c r="D2436" s="33">
        <v>1.3296574279686401E-3</v>
      </c>
      <c r="E2436" s="33">
        <v>2</v>
      </c>
    </row>
    <row r="2437" spans="1:5" ht="13" x14ac:dyDescent="0.15">
      <c r="A2437" s="32">
        <v>28</v>
      </c>
      <c r="B2437" s="33" t="s">
        <v>5862</v>
      </c>
      <c r="C2437" s="33" t="s">
        <v>315</v>
      </c>
      <c r="D2437" s="33">
        <v>1.3293761867110301E-3</v>
      </c>
      <c r="E2437" s="33">
        <v>2</v>
      </c>
    </row>
    <row r="2438" spans="1:5" ht="13" x14ac:dyDescent="0.15">
      <c r="A2438" s="32">
        <v>28</v>
      </c>
      <c r="B2438" s="33" t="s">
        <v>5863</v>
      </c>
      <c r="C2438" s="33" t="s">
        <v>315</v>
      </c>
      <c r="D2438" s="33">
        <v>1.32921326141267E-3</v>
      </c>
      <c r="E2438" s="33">
        <v>2</v>
      </c>
    </row>
    <row r="2439" spans="1:5" ht="13" x14ac:dyDescent="0.15">
      <c r="A2439" s="32">
        <v>28</v>
      </c>
      <c r="B2439" s="33" t="s">
        <v>5864</v>
      </c>
      <c r="C2439" s="33" t="s">
        <v>315</v>
      </c>
      <c r="D2439" s="33">
        <v>1.32914634814885E-3</v>
      </c>
      <c r="E2439" s="33">
        <v>2</v>
      </c>
    </row>
    <row r="2440" spans="1:5" ht="13" x14ac:dyDescent="0.15">
      <c r="A2440" s="32">
        <v>28</v>
      </c>
      <c r="B2440" s="33" t="s">
        <v>5865</v>
      </c>
      <c r="C2440" s="33" t="s">
        <v>315</v>
      </c>
      <c r="D2440" s="33">
        <v>1.3285409126092601E-3</v>
      </c>
      <c r="E2440" s="33">
        <v>2</v>
      </c>
    </row>
    <row r="2441" spans="1:5" ht="13" x14ac:dyDescent="0.15">
      <c r="A2441" s="32">
        <v>28</v>
      </c>
      <c r="B2441" s="33" t="s">
        <v>5866</v>
      </c>
      <c r="C2441" s="33" t="s">
        <v>315</v>
      </c>
      <c r="D2441" s="33">
        <v>1.32741632776601E-3</v>
      </c>
      <c r="E2441" s="33">
        <v>2</v>
      </c>
    </row>
    <row r="2442" spans="1:5" ht="13" x14ac:dyDescent="0.15">
      <c r="A2442" s="32">
        <v>28</v>
      </c>
      <c r="B2442" s="33" t="s">
        <v>5867</v>
      </c>
      <c r="C2442" s="33" t="s">
        <v>315</v>
      </c>
      <c r="D2442" s="33">
        <v>1.32688724525243E-3</v>
      </c>
      <c r="E2442" s="33">
        <v>2</v>
      </c>
    </row>
    <row r="2443" spans="1:5" ht="13" x14ac:dyDescent="0.15">
      <c r="A2443" s="32">
        <v>28</v>
      </c>
      <c r="B2443" s="33" t="s">
        <v>5868</v>
      </c>
      <c r="C2443" s="33" t="s">
        <v>315</v>
      </c>
      <c r="D2443" s="33">
        <v>1.3261312257988301E-3</v>
      </c>
      <c r="E2443" s="33">
        <v>2</v>
      </c>
    </row>
    <row r="2444" spans="1:5" ht="13" x14ac:dyDescent="0.15">
      <c r="A2444" s="32">
        <v>28</v>
      </c>
      <c r="B2444" s="33" t="s">
        <v>5869</v>
      </c>
      <c r="C2444" s="33" t="s">
        <v>315</v>
      </c>
      <c r="D2444" s="33">
        <v>1.32597340078588E-3</v>
      </c>
      <c r="E2444" s="33">
        <v>2</v>
      </c>
    </row>
    <row r="2445" spans="1:5" ht="13" x14ac:dyDescent="0.15">
      <c r="A2445" s="32">
        <v>28</v>
      </c>
      <c r="B2445" s="33" t="s">
        <v>5870</v>
      </c>
      <c r="C2445" s="33" t="s">
        <v>315</v>
      </c>
      <c r="D2445" s="33">
        <v>1.3255928707497399E-3</v>
      </c>
      <c r="E2445" s="33">
        <v>2</v>
      </c>
    </row>
    <row r="2446" spans="1:5" ht="13" x14ac:dyDescent="0.15">
      <c r="A2446" s="32">
        <v>28</v>
      </c>
      <c r="B2446" s="33" t="s">
        <v>5871</v>
      </c>
      <c r="C2446" s="33" t="s">
        <v>315</v>
      </c>
      <c r="D2446" s="33">
        <v>1.3255862006538201E-3</v>
      </c>
      <c r="E2446" s="33">
        <v>2</v>
      </c>
    </row>
    <row r="2447" spans="1:5" ht="13" x14ac:dyDescent="0.15">
      <c r="A2447" s="32">
        <v>28</v>
      </c>
      <c r="B2447" s="33" t="s">
        <v>5872</v>
      </c>
      <c r="C2447" s="33" t="s">
        <v>315</v>
      </c>
      <c r="D2447" s="33">
        <v>1.3253578259389001E-3</v>
      </c>
      <c r="E2447" s="33">
        <v>2</v>
      </c>
    </row>
    <row r="2448" spans="1:5" ht="13" x14ac:dyDescent="0.15">
      <c r="A2448" s="32">
        <v>28</v>
      </c>
      <c r="B2448" s="33" t="s">
        <v>5873</v>
      </c>
      <c r="C2448" s="33" t="s">
        <v>315</v>
      </c>
      <c r="D2448" s="33">
        <v>1.3251430598578699E-3</v>
      </c>
      <c r="E2448" s="33">
        <v>2</v>
      </c>
    </row>
    <row r="2449" spans="1:5" ht="13" x14ac:dyDescent="0.15">
      <c r="A2449" s="32">
        <v>28</v>
      </c>
      <c r="B2449" s="33" t="s">
        <v>5874</v>
      </c>
      <c r="C2449" s="33" t="s">
        <v>315</v>
      </c>
      <c r="D2449" s="33">
        <v>1.32404938530406E-3</v>
      </c>
      <c r="E2449" s="33">
        <v>2</v>
      </c>
    </row>
    <row r="2450" spans="1:5" ht="13" x14ac:dyDescent="0.15">
      <c r="A2450" s="32">
        <v>28</v>
      </c>
      <c r="B2450" s="33" t="s">
        <v>5875</v>
      </c>
      <c r="C2450" s="33" t="s">
        <v>315</v>
      </c>
      <c r="D2450" s="33">
        <v>1.32370671758164E-3</v>
      </c>
      <c r="E2450" s="33">
        <v>2</v>
      </c>
    </row>
    <row r="2451" spans="1:5" ht="13" x14ac:dyDescent="0.15">
      <c r="A2451" s="32">
        <v>28</v>
      </c>
      <c r="B2451" s="33" t="s">
        <v>5876</v>
      </c>
      <c r="C2451" s="33" t="s">
        <v>315</v>
      </c>
      <c r="D2451" s="33">
        <v>1.32261577394577E-3</v>
      </c>
      <c r="E2451" s="33">
        <v>2</v>
      </c>
    </row>
    <row r="2452" spans="1:5" ht="13" x14ac:dyDescent="0.15">
      <c r="A2452" s="32">
        <v>28</v>
      </c>
      <c r="B2452" s="33" t="s">
        <v>5877</v>
      </c>
      <c r="C2452" s="33" t="s">
        <v>315</v>
      </c>
      <c r="D2452" s="33">
        <v>1.32171959997673E-3</v>
      </c>
      <c r="E2452" s="33">
        <v>2</v>
      </c>
    </row>
    <row r="2453" spans="1:5" ht="13" x14ac:dyDescent="0.15">
      <c r="A2453" s="32">
        <v>28</v>
      </c>
      <c r="B2453" s="33" t="s">
        <v>5878</v>
      </c>
      <c r="C2453" s="33" t="s">
        <v>315</v>
      </c>
      <c r="D2453" s="33">
        <v>1.32062181718728E-3</v>
      </c>
      <c r="E2453" s="33">
        <v>2</v>
      </c>
    </row>
    <row r="2454" spans="1:5" ht="13" x14ac:dyDescent="0.15">
      <c r="A2454" s="32">
        <v>28</v>
      </c>
      <c r="B2454" s="33" t="s">
        <v>5879</v>
      </c>
      <c r="C2454" s="33" t="s">
        <v>315</v>
      </c>
      <c r="D2454" s="33">
        <v>1.32056861547603E-3</v>
      </c>
      <c r="E2454" s="33">
        <v>2</v>
      </c>
    </row>
    <row r="2455" spans="1:5" ht="13" x14ac:dyDescent="0.15">
      <c r="A2455" s="32">
        <v>28</v>
      </c>
      <c r="B2455" s="33" t="s">
        <v>5880</v>
      </c>
      <c r="C2455" s="33" t="s">
        <v>315</v>
      </c>
      <c r="D2455" s="33">
        <v>1.32054941371851E-3</v>
      </c>
      <c r="E2455" s="33">
        <v>2</v>
      </c>
    </row>
    <row r="2456" spans="1:5" ht="13" x14ac:dyDescent="0.15">
      <c r="A2456" s="32">
        <v>28</v>
      </c>
      <c r="B2456" s="33" t="s">
        <v>5881</v>
      </c>
      <c r="C2456" s="33" t="s">
        <v>315</v>
      </c>
      <c r="D2456" s="33">
        <v>1.3199990952926801E-3</v>
      </c>
      <c r="E2456" s="33">
        <v>2</v>
      </c>
    </row>
    <row r="2457" spans="1:5" ht="13" x14ac:dyDescent="0.15">
      <c r="A2457" s="32">
        <v>28</v>
      </c>
      <c r="B2457" s="33" t="s">
        <v>5882</v>
      </c>
      <c r="C2457" s="33" t="s">
        <v>315</v>
      </c>
      <c r="D2457" s="33">
        <v>1.3193337758528E-3</v>
      </c>
      <c r="E2457" s="33">
        <v>2</v>
      </c>
    </row>
    <row r="2458" spans="1:5" ht="13" x14ac:dyDescent="0.15">
      <c r="A2458" s="32">
        <v>28</v>
      </c>
      <c r="B2458" s="33" t="s">
        <v>5883</v>
      </c>
      <c r="C2458" s="33" t="s">
        <v>315</v>
      </c>
      <c r="D2458" s="33">
        <v>1.31920463339974E-3</v>
      </c>
      <c r="E2458" s="33">
        <v>2</v>
      </c>
    </row>
    <row r="2459" spans="1:5" ht="13" x14ac:dyDescent="0.15">
      <c r="A2459" s="32">
        <v>28</v>
      </c>
      <c r="B2459" s="33" t="s">
        <v>5884</v>
      </c>
      <c r="C2459" s="33" t="s">
        <v>315</v>
      </c>
      <c r="D2459" s="33">
        <v>1.3190824010953499E-3</v>
      </c>
      <c r="E2459" s="33">
        <v>2</v>
      </c>
    </row>
    <row r="2460" spans="1:5" ht="13" x14ac:dyDescent="0.15">
      <c r="A2460" s="32">
        <v>28</v>
      </c>
      <c r="B2460" s="33" t="s">
        <v>5885</v>
      </c>
      <c r="C2460" s="33" t="s">
        <v>315</v>
      </c>
      <c r="D2460" s="33">
        <v>1.3190209659272899E-3</v>
      </c>
      <c r="E2460" s="33">
        <v>2</v>
      </c>
    </row>
    <row r="2461" spans="1:5" ht="13" x14ac:dyDescent="0.15">
      <c r="A2461" s="32">
        <v>28</v>
      </c>
      <c r="B2461" s="33" t="s">
        <v>5886</v>
      </c>
      <c r="C2461" s="33" t="s">
        <v>315</v>
      </c>
      <c r="D2461" s="33">
        <v>1.3187428573602201E-3</v>
      </c>
      <c r="E2461" s="33">
        <v>2</v>
      </c>
    </row>
    <row r="2462" spans="1:5" ht="13" x14ac:dyDescent="0.15">
      <c r="A2462" s="32">
        <v>28</v>
      </c>
      <c r="B2462" s="33" t="s">
        <v>5887</v>
      </c>
      <c r="C2462" s="33" t="s">
        <v>315</v>
      </c>
      <c r="D2462" s="33">
        <v>1.3184176951238601E-3</v>
      </c>
      <c r="E2462" s="33">
        <v>2</v>
      </c>
    </row>
    <row r="2463" spans="1:5" ht="13" x14ac:dyDescent="0.15">
      <c r="A2463" s="32">
        <v>28</v>
      </c>
      <c r="B2463" s="33" t="s">
        <v>5888</v>
      </c>
      <c r="C2463" s="33" t="s">
        <v>315</v>
      </c>
      <c r="D2463" s="33">
        <v>1.3180807283440499E-3</v>
      </c>
      <c r="E2463" s="33">
        <v>2</v>
      </c>
    </row>
    <row r="2464" spans="1:5" ht="13" x14ac:dyDescent="0.15">
      <c r="A2464" s="32">
        <v>28</v>
      </c>
      <c r="B2464" s="33" t="s">
        <v>5889</v>
      </c>
      <c r="C2464" s="33" t="s">
        <v>315</v>
      </c>
      <c r="D2464" s="33">
        <v>1.3180591321585401E-3</v>
      </c>
      <c r="E2464" s="33">
        <v>2</v>
      </c>
    </row>
    <row r="2465" spans="1:5" ht="13" x14ac:dyDescent="0.15">
      <c r="A2465" s="32">
        <v>28</v>
      </c>
      <c r="B2465" s="33" t="s">
        <v>5890</v>
      </c>
      <c r="C2465" s="33" t="s">
        <v>315</v>
      </c>
      <c r="D2465" s="33">
        <v>1.31786311566595E-3</v>
      </c>
      <c r="E2465" s="33">
        <v>2</v>
      </c>
    </row>
    <row r="2466" spans="1:5" ht="13" x14ac:dyDescent="0.15">
      <c r="A2466" s="32">
        <v>28</v>
      </c>
      <c r="B2466" s="33" t="s">
        <v>5891</v>
      </c>
      <c r="C2466" s="33" t="s">
        <v>315</v>
      </c>
      <c r="D2466" s="33">
        <v>1.31779925203079E-3</v>
      </c>
      <c r="E2466" s="33">
        <v>2</v>
      </c>
    </row>
    <row r="2467" spans="1:5" ht="13" x14ac:dyDescent="0.15">
      <c r="A2467" s="32">
        <v>28</v>
      </c>
      <c r="B2467" s="33" t="s">
        <v>5892</v>
      </c>
      <c r="C2467" s="33" t="s">
        <v>315</v>
      </c>
      <c r="D2467" s="33">
        <v>1.31552403443036E-3</v>
      </c>
      <c r="E2467" s="33">
        <v>2</v>
      </c>
    </row>
    <row r="2468" spans="1:5" ht="13" x14ac:dyDescent="0.15">
      <c r="A2468" s="32">
        <v>28</v>
      </c>
      <c r="B2468" s="33" t="s">
        <v>5893</v>
      </c>
      <c r="C2468" s="33" t="s">
        <v>315</v>
      </c>
      <c r="D2468" s="33">
        <v>1.3140603750784201E-3</v>
      </c>
      <c r="E2468" s="33">
        <v>2</v>
      </c>
    </row>
    <row r="2469" spans="1:5" ht="13" x14ac:dyDescent="0.15">
      <c r="A2469" s="32">
        <v>28</v>
      </c>
      <c r="B2469" s="33" t="s">
        <v>5894</v>
      </c>
      <c r="C2469" s="33" t="s">
        <v>315</v>
      </c>
      <c r="D2469" s="33">
        <v>1.31373652418487E-3</v>
      </c>
      <c r="E2469" s="33">
        <v>2</v>
      </c>
    </row>
    <row r="2470" spans="1:5" ht="13" x14ac:dyDescent="0.15">
      <c r="A2470" s="32">
        <v>28</v>
      </c>
      <c r="B2470" s="33" t="s">
        <v>5895</v>
      </c>
      <c r="C2470" s="33" t="s">
        <v>315</v>
      </c>
      <c r="D2470" s="33">
        <v>1.3137191686995999E-3</v>
      </c>
      <c r="E2470" s="33">
        <v>2</v>
      </c>
    </row>
    <row r="2471" spans="1:5" ht="13" x14ac:dyDescent="0.15">
      <c r="A2471" s="32">
        <v>28</v>
      </c>
      <c r="B2471" s="33" t="s">
        <v>5896</v>
      </c>
      <c r="C2471" s="33" t="s">
        <v>315</v>
      </c>
      <c r="D2471" s="33">
        <v>1.3135713261256401E-3</v>
      </c>
      <c r="E2471" s="33">
        <v>2</v>
      </c>
    </row>
    <row r="2472" spans="1:5" ht="13" x14ac:dyDescent="0.15">
      <c r="A2472" s="32">
        <v>28</v>
      </c>
      <c r="B2472" s="33" t="s">
        <v>5897</v>
      </c>
      <c r="C2472" s="33" t="s">
        <v>315</v>
      </c>
      <c r="D2472" s="33">
        <v>1.31304599214599E-3</v>
      </c>
      <c r="E2472" s="33">
        <v>2</v>
      </c>
    </row>
    <row r="2473" spans="1:5" ht="13" x14ac:dyDescent="0.15">
      <c r="A2473" s="32">
        <v>28</v>
      </c>
      <c r="B2473" s="33" t="s">
        <v>5898</v>
      </c>
      <c r="C2473" s="33" t="s">
        <v>315</v>
      </c>
      <c r="D2473" s="33">
        <v>1.3123518733715301E-3</v>
      </c>
      <c r="E2473" s="33">
        <v>2</v>
      </c>
    </row>
    <row r="2474" spans="1:5" ht="13" x14ac:dyDescent="0.15">
      <c r="A2474" s="32">
        <v>28</v>
      </c>
      <c r="B2474" s="33" t="s">
        <v>5899</v>
      </c>
      <c r="C2474" s="33" t="s">
        <v>315</v>
      </c>
      <c r="D2474" s="33">
        <v>1.3120362412991601E-3</v>
      </c>
      <c r="E2474" s="33">
        <v>2</v>
      </c>
    </row>
    <row r="2475" spans="1:5" ht="13" x14ac:dyDescent="0.15">
      <c r="A2475" s="32">
        <v>28</v>
      </c>
      <c r="B2475" s="33" t="s">
        <v>5900</v>
      </c>
      <c r="C2475" s="33" t="s">
        <v>315</v>
      </c>
      <c r="D2475" s="33">
        <v>1.31111181863641E-3</v>
      </c>
      <c r="E2475" s="33">
        <v>2</v>
      </c>
    </row>
    <row r="2476" spans="1:5" ht="13" x14ac:dyDescent="0.15">
      <c r="A2476" s="32">
        <v>28</v>
      </c>
      <c r="B2476" s="33" t="s">
        <v>5901</v>
      </c>
      <c r="C2476" s="33" t="s">
        <v>315</v>
      </c>
      <c r="D2476" s="33">
        <v>1.31094182488478E-3</v>
      </c>
      <c r="E2476" s="33">
        <v>2</v>
      </c>
    </row>
    <row r="2477" spans="1:5" ht="13" x14ac:dyDescent="0.15">
      <c r="A2477" s="32">
        <v>28</v>
      </c>
      <c r="B2477" s="33" t="s">
        <v>5902</v>
      </c>
      <c r="C2477" s="33" t="s">
        <v>315</v>
      </c>
      <c r="D2477" s="33">
        <v>1.31089003366136E-3</v>
      </c>
      <c r="E2477" s="33">
        <v>2</v>
      </c>
    </row>
    <row r="2478" spans="1:5" ht="13" x14ac:dyDescent="0.15">
      <c r="A2478" s="32">
        <v>28</v>
      </c>
      <c r="B2478" s="33" t="s">
        <v>5903</v>
      </c>
      <c r="C2478" s="33" t="s">
        <v>315</v>
      </c>
      <c r="D2478" s="33">
        <v>1.31058996901834E-3</v>
      </c>
      <c r="E2478" s="33">
        <v>2</v>
      </c>
    </row>
    <row r="2479" spans="1:5" ht="13" x14ac:dyDescent="0.15">
      <c r="A2479" s="32">
        <v>28</v>
      </c>
      <c r="B2479" s="33" t="s">
        <v>5904</v>
      </c>
      <c r="C2479" s="33" t="s">
        <v>315</v>
      </c>
      <c r="D2479" s="33">
        <v>1.3105623929141599E-3</v>
      </c>
      <c r="E2479" s="33">
        <v>2</v>
      </c>
    </row>
    <row r="2480" spans="1:5" ht="13" x14ac:dyDescent="0.15">
      <c r="A2480" s="32">
        <v>28</v>
      </c>
      <c r="B2480" s="33" t="s">
        <v>5905</v>
      </c>
      <c r="C2480" s="33" t="s">
        <v>315</v>
      </c>
      <c r="D2480" s="33">
        <v>1.3104796640460699E-3</v>
      </c>
      <c r="E2480" s="33">
        <v>2</v>
      </c>
    </row>
    <row r="2481" spans="1:5" ht="13" x14ac:dyDescent="0.15">
      <c r="A2481" s="32">
        <v>28</v>
      </c>
      <c r="B2481" s="33" t="s">
        <v>5906</v>
      </c>
      <c r="C2481" s="33" t="s">
        <v>315</v>
      </c>
      <c r="D2481" s="33">
        <v>1.3104307267141099E-3</v>
      </c>
      <c r="E2481" s="33">
        <v>2</v>
      </c>
    </row>
    <row r="2482" spans="1:5" ht="13" x14ac:dyDescent="0.15">
      <c r="A2482" s="32">
        <v>28</v>
      </c>
      <c r="B2482" s="33" t="s">
        <v>5907</v>
      </c>
      <c r="C2482" s="33" t="s">
        <v>315</v>
      </c>
      <c r="D2482" s="33">
        <v>1.3101198756804201E-3</v>
      </c>
      <c r="E2482" s="33">
        <v>2</v>
      </c>
    </row>
    <row r="2483" spans="1:5" ht="13" x14ac:dyDescent="0.15">
      <c r="A2483" s="32">
        <v>28</v>
      </c>
      <c r="B2483" s="33" t="s">
        <v>5908</v>
      </c>
      <c r="C2483" s="33" t="s">
        <v>315</v>
      </c>
      <c r="D2483" s="33">
        <v>1.30965313471509E-3</v>
      </c>
      <c r="E2483" s="33">
        <v>2</v>
      </c>
    </row>
    <row r="2484" spans="1:5" ht="13" x14ac:dyDescent="0.15">
      <c r="A2484" s="32">
        <v>28</v>
      </c>
      <c r="B2484" s="33" t="s">
        <v>5909</v>
      </c>
      <c r="C2484" s="33" t="s">
        <v>315</v>
      </c>
      <c r="D2484" s="33">
        <v>1.3094126511871099E-3</v>
      </c>
      <c r="E2484" s="33">
        <v>2</v>
      </c>
    </row>
    <row r="2485" spans="1:5" ht="13" x14ac:dyDescent="0.15">
      <c r="A2485" s="32">
        <v>28</v>
      </c>
      <c r="B2485" s="33" t="s">
        <v>5910</v>
      </c>
      <c r="C2485" s="33" t="s">
        <v>315</v>
      </c>
      <c r="D2485" s="33">
        <v>1.3093420225052099E-3</v>
      </c>
      <c r="E2485" s="33">
        <v>2</v>
      </c>
    </row>
    <row r="2486" spans="1:5" ht="13" x14ac:dyDescent="0.15">
      <c r="A2486" s="32">
        <v>28</v>
      </c>
      <c r="B2486" s="33" t="s">
        <v>5911</v>
      </c>
      <c r="C2486" s="33" t="s">
        <v>315</v>
      </c>
      <c r="D2486" s="33">
        <v>1.3089669812130799E-3</v>
      </c>
      <c r="E2486" s="33">
        <v>2</v>
      </c>
    </row>
    <row r="2487" spans="1:5" ht="13" x14ac:dyDescent="0.15">
      <c r="A2487" s="32">
        <v>28</v>
      </c>
      <c r="B2487" s="33" t="s">
        <v>5912</v>
      </c>
      <c r="C2487" s="33" t="s">
        <v>315</v>
      </c>
      <c r="D2487" s="33">
        <v>1.30884539785547E-3</v>
      </c>
      <c r="E2487" s="33">
        <v>2</v>
      </c>
    </row>
    <row r="2488" spans="1:5" ht="13" x14ac:dyDescent="0.15">
      <c r="A2488" s="32">
        <v>28</v>
      </c>
      <c r="B2488" s="33" t="s">
        <v>5913</v>
      </c>
      <c r="C2488" s="33" t="s">
        <v>315</v>
      </c>
      <c r="D2488" s="33">
        <v>1.3087225412599099E-3</v>
      </c>
      <c r="E2488" s="33">
        <v>2</v>
      </c>
    </row>
    <row r="2489" spans="1:5" ht="13" x14ac:dyDescent="0.15">
      <c r="A2489" s="32">
        <v>28</v>
      </c>
      <c r="B2489" s="33" t="s">
        <v>5914</v>
      </c>
      <c r="C2489" s="33" t="s">
        <v>315</v>
      </c>
      <c r="D2489" s="33">
        <v>1.3080253490594901E-3</v>
      </c>
      <c r="E2489" s="33">
        <v>2</v>
      </c>
    </row>
    <row r="2490" spans="1:5" ht="13" x14ac:dyDescent="0.15">
      <c r="A2490" s="32">
        <v>28</v>
      </c>
      <c r="B2490" s="33" t="s">
        <v>5915</v>
      </c>
      <c r="C2490" s="33" t="s">
        <v>315</v>
      </c>
      <c r="D2490" s="33">
        <v>1.30776321702231E-3</v>
      </c>
      <c r="E2490" s="33">
        <v>2</v>
      </c>
    </row>
    <row r="2491" spans="1:5" ht="13" x14ac:dyDescent="0.15">
      <c r="A2491" s="32">
        <v>28</v>
      </c>
      <c r="B2491" s="33" t="s">
        <v>5916</v>
      </c>
      <c r="C2491" s="33" t="s">
        <v>315</v>
      </c>
      <c r="D2491" s="33">
        <v>1.3075612485841099E-3</v>
      </c>
      <c r="E2491" s="33">
        <v>2</v>
      </c>
    </row>
    <row r="2492" spans="1:5" ht="13" x14ac:dyDescent="0.15">
      <c r="A2492" s="32">
        <v>28</v>
      </c>
      <c r="B2492" s="33" t="s">
        <v>5917</v>
      </c>
      <c r="C2492" s="33" t="s">
        <v>315</v>
      </c>
      <c r="D2492" s="33">
        <v>1.30694551950683E-3</v>
      </c>
      <c r="E2492" s="33">
        <v>2</v>
      </c>
    </row>
    <row r="2493" spans="1:5" ht="13" x14ac:dyDescent="0.15">
      <c r="A2493" s="32">
        <v>28</v>
      </c>
      <c r="B2493" s="33" t="s">
        <v>5918</v>
      </c>
      <c r="C2493" s="33" t="s">
        <v>315</v>
      </c>
      <c r="D2493" s="33">
        <v>1.3067728940784301E-3</v>
      </c>
      <c r="E2493" s="33">
        <v>2</v>
      </c>
    </row>
    <row r="2494" spans="1:5" ht="13" x14ac:dyDescent="0.15">
      <c r="A2494" s="32">
        <v>28</v>
      </c>
      <c r="B2494" s="33" t="s">
        <v>5919</v>
      </c>
      <c r="C2494" s="33" t="s">
        <v>315</v>
      </c>
      <c r="D2494" s="33">
        <v>1.3064574168750701E-3</v>
      </c>
      <c r="E2494" s="33">
        <v>2</v>
      </c>
    </row>
    <row r="2495" spans="1:5" ht="13" x14ac:dyDescent="0.15">
      <c r="A2495" s="32">
        <v>28</v>
      </c>
      <c r="B2495" s="33" t="s">
        <v>5920</v>
      </c>
      <c r="C2495" s="33" t="s">
        <v>315</v>
      </c>
      <c r="D2495" s="33">
        <v>1.30611730837504E-3</v>
      </c>
      <c r="E2495" s="33">
        <v>2</v>
      </c>
    </row>
    <row r="2496" spans="1:5" ht="13" x14ac:dyDescent="0.15">
      <c r="A2496" s="32">
        <v>28</v>
      </c>
      <c r="B2496" s="33" t="s">
        <v>5921</v>
      </c>
      <c r="C2496" s="33" t="s">
        <v>315</v>
      </c>
      <c r="D2496" s="33">
        <v>1.3058503055184401E-3</v>
      </c>
      <c r="E2496" s="33">
        <v>2</v>
      </c>
    </row>
    <row r="2497" spans="1:5" ht="13" x14ac:dyDescent="0.15">
      <c r="A2497" s="32">
        <v>28</v>
      </c>
      <c r="B2497" s="33" t="s">
        <v>5922</v>
      </c>
      <c r="C2497" s="33" t="s">
        <v>315</v>
      </c>
      <c r="D2497" s="33">
        <v>1.30582244599531E-3</v>
      </c>
      <c r="E2497" s="33">
        <v>2</v>
      </c>
    </row>
    <row r="2498" spans="1:5" ht="13" x14ac:dyDescent="0.15">
      <c r="A2498" s="32">
        <v>28</v>
      </c>
      <c r="B2498" s="33" t="s">
        <v>5923</v>
      </c>
      <c r="C2498" s="33" t="s">
        <v>315</v>
      </c>
      <c r="D2498" s="33">
        <v>1.3051477808237999E-3</v>
      </c>
      <c r="E2498" s="33">
        <v>2</v>
      </c>
    </row>
    <row r="2499" spans="1:5" ht="13" x14ac:dyDescent="0.15">
      <c r="A2499" s="32">
        <v>28</v>
      </c>
      <c r="B2499" s="33" t="s">
        <v>5924</v>
      </c>
      <c r="C2499" s="33" t="s">
        <v>315</v>
      </c>
      <c r="D2499" s="33">
        <v>1.30424983745536E-3</v>
      </c>
      <c r="E2499" s="33">
        <v>2</v>
      </c>
    </row>
    <row r="2500" spans="1:5" ht="13" x14ac:dyDescent="0.15">
      <c r="A2500" s="32">
        <v>28</v>
      </c>
      <c r="B2500" s="33" t="s">
        <v>5925</v>
      </c>
      <c r="C2500" s="33" t="s">
        <v>315</v>
      </c>
      <c r="D2500" s="33">
        <v>1.3042344737026501E-3</v>
      </c>
      <c r="E2500" s="33">
        <v>2</v>
      </c>
    </row>
    <row r="2501" spans="1:5" ht="13" x14ac:dyDescent="0.15">
      <c r="A2501" s="32">
        <v>28</v>
      </c>
      <c r="B2501" s="33" t="s">
        <v>5926</v>
      </c>
      <c r="C2501" s="33" t="s">
        <v>315</v>
      </c>
      <c r="D2501" s="33">
        <v>1.30410577907203E-3</v>
      </c>
      <c r="E2501" s="33">
        <v>2</v>
      </c>
    </row>
    <row r="2502" spans="1:5" ht="13" x14ac:dyDescent="0.15">
      <c r="A2502" s="32">
        <v>28</v>
      </c>
      <c r="B2502" s="33" t="s">
        <v>5927</v>
      </c>
      <c r="C2502" s="33" t="s">
        <v>315</v>
      </c>
      <c r="D2502" s="33">
        <v>1.30319346418495E-3</v>
      </c>
      <c r="E2502" s="33">
        <v>2</v>
      </c>
    </row>
    <row r="2503" spans="1:5" ht="13" x14ac:dyDescent="0.15">
      <c r="A2503" s="32">
        <v>28</v>
      </c>
      <c r="B2503" s="33" t="s">
        <v>5928</v>
      </c>
      <c r="C2503" s="33" t="s">
        <v>315</v>
      </c>
      <c r="D2503" s="33">
        <v>1.30195631804209E-3</v>
      </c>
      <c r="E2503" s="33">
        <v>2</v>
      </c>
    </row>
    <row r="2504" spans="1:5" ht="13" x14ac:dyDescent="0.15">
      <c r="A2504" s="32">
        <v>28</v>
      </c>
      <c r="B2504" s="33" t="s">
        <v>5929</v>
      </c>
      <c r="C2504" s="33" t="s">
        <v>315</v>
      </c>
      <c r="D2504" s="33">
        <v>1.30138657345336E-3</v>
      </c>
      <c r="E2504" s="33">
        <v>2</v>
      </c>
    </row>
    <row r="2505" spans="1:5" ht="13" x14ac:dyDescent="0.15">
      <c r="A2505" s="32">
        <v>28</v>
      </c>
      <c r="B2505" s="33" t="s">
        <v>5930</v>
      </c>
      <c r="C2505" s="33" t="s">
        <v>315</v>
      </c>
      <c r="D2505" s="33">
        <v>1.30105328264107E-3</v>
      </c>
      <c r="E2505" s="33">
        <v>2</v>
      </c>
    </row>
    <row r="2506" spans="1:5" ht="13" x14ac:dyDescent="0.15">
      <c r="A2506" s="32">
        <v>28</v>
      </c>
      <c r="B2506" s="33" t="s">
        <v>5931</v>
      </c>
      <c r="C2506" s="33" t="s">
        <v>315</v>
      </c>
      <c r="D2506" s="33">
        <v>1.30096328577656E-3</v>
      </c>
      <c r="E2506" s="33">
        <v>2</v>
      </c>
    </row>
    <row r="2507" spans="1:5" ht="13" x14ac:dyDescent="0.15">
      <c r="A2507" s="32">
        <v>28</v>
      </c>
      <c r="B2507" s="33" t="s">
        <v>5932</v>
      </c>
      <c r="C2507" s="33" t="s">
        <v>315</v>
      </c>
      <c r="D2507" s="33">
        <v>1.30050565616113E-3</v>
      </c>
      <c r="E2507" s="33">
        <v>2</v>
      </c>
    </row>
    <row r="2508" spans="1:5" ht="13" x14ac:dyDescent="0.15">
      <c r="A2508" s="32">
        <v>28</v>
      </c>
      <c r="B2508" s="33" t="s">
        <v>5933</v>
      </c>
      <c r="C2508" s="33" t="s">
        <v>315</v>
      </c>
      <c r="D2508" s="33">
        <v>1.3003339228081501E-3</v>
      </c>
      <c r="E2508" s="33">
        <v>2</v>
      </c>
    </row>
    <row r="2509" spans="1:5" ht="13" x14ac:dyDescent="0.15">
      <c r="A2509" s="32">
        <v>28</v>
      </c>
      <c r="B2509" s="33" t="s">
        <v>5934</v>
      </c>
      <c r="C2509" s="33" t="s">
        <v>315</v>
      </c>
      <c r="D2509" s="33">
        <v>1.30021008653658E-3</v>
      </c>
      <c r="E2509" s="33">
        <v>2</v>
      </c>
    </row>
    <row r="2510" spans="1:5" ht="13" x14ac:dyDescent="0.15">
      <c r="A2510" s="32">
        <v>28</v>
      </c>
      <c r="B2510" s="33" t="s">
        <v>5935</v>
      </c>
      <c r="C2510" s="33" t="s">
        <v>315</v>
      </c>
      <c r="D2510" s="33">
        <v>1.29967361731353E-3</v>
      </c>
      <c r="E2510" s="33">
        <v>2</v>
      </c>
    </row>
    <row r="2511" spans="1:5" ht="13" x14ac:dyDescent="0.15">
      <c r="A2511" s="32">
        <v>28</v>
      </c>
      <c r="B2511" s="33" t="s">
        <v>5936</v>
      </c>
      <c r="C2511" s="33" t="s">
        <v>315</v>
      </c>
      <c r="D2511" s="33">
        <v>1.29915415652382E-3</v>
      </c>
      <c r="E2511" s="33">
        <v>2</v>
      </c>
    </row>
    <row r="2512" spans="1:5" ht="13" x14ac:dyDescent="0.15">
      <c r="A2512" s="32">
        <v>28</v>
      </c>
      <c r="B2512" s="33" t="s">
        <v>5937</v>
      </c>
      <c r="C2512" s="33" t="s">
        <v>315</v>
      </c>
      <c r="D2512" s="33">
        <v>1.29900748592504E-3</v>
      </c>
      <c r="E2512" s="33">
        <v>2</v>
      </c>
    </row>
    <row r="2513" spans="1:5" ht="13" x14ac:dyDescent="0.15">
      <c r="A2513" s="32">
        <v>28</v>
      </c>
      <c r="B2513" s="33" t="s">
        <v>5938</v>
      </c>
      <c r="C2513" s="33" t="s">
        <v>315</v>
      </c>
      <c r="D2513" s="33">
        <v>1.2989679175482399E-3</v>
      </c>
      <c r="E2513" s="33">
        <v>2</v>
      </c>
    </row>
    <row r="2514" spans="1:5" ht="13" x14ac:dyDescent="0.15">
      <c r="A2514" s="32">
        <v>28</v>
      </c>
      <c r="B2514" s="33" t="s">
        <v>5939</v>
      </c>
      <c r="C2514" s="33" t="s">
        <v>315</v>
      </c>
      <c r="D2514" s="33">
        <v>1.2989155183900101E-3</v>
      </c>
      <c r="E2514" s="33">
        <v>2</v>
      </c>
    </row>
    <row r="2515" spans="1:5" ht="13" x14ac:dyDescent="0.15">
      <c r="A2515" s="32">
        <v>28</v>
      </c>
      <c r="B2515" s="33" t="s">
        <v>5940</v>
      </c>
      <c r="C2515" s="33" t="s">
        <v>315</v>
      </c>
      <c r="D2515" s="33">
        <v>1.2989137372950699E-3</v>
      </c>
      <c r="E2515" s="33">
        <v>2</v>
      </c>
    </row>
    <row r="2516" spans="1:5" ht="13" x14ac:dyDescent="0.15">
      <c r="A2516" s="32">
        <v>28</v>
      </c>
      <c r="B2516" s="33" t="s">
        <v>5941</v>
      </c>
      <c r="C2516" s="33" t="s">
        <v>315</v>
      </c>
      <c r="D2516" s="33">
        <v>1.2965928769435001E-3</v>
      </c>
      <c r="E2516" s="33">
        <v>2</v>
      </c>
    </row>
    <row r="2517" spans="1:5" ht="13" x14ac:dyDescent="0.15">
      <c r="A2517" s="32">
        <v>28</v>
      </c>
      <c r="B2517" s="33" t="s">
        <v>5942</v>
      </c>
      <c r="C2517" s="33" t="s">
        <v>315</v>
      </c>
      <c r="D2517" s="33">
        <v>1.2957206209251999E-3</v>
      </c>
      <c r="E2517" s="33">
        <v>2</v>
      </c>
    </row>
    <row r="2518" spans="1:5" ht="13" x14ac:dyDescent="0.15">
      <c r="A2518" s="32">
        <v>28</v>
      </c>
      <c r="B2518" s="33" t="s">
        <v>5943</v>
      </c>
      <c r="C2518" s="33" t="s">
        <v>315</v>
      </c>
      <c r="D2518" s="33">
        <v>1.2952433610653501E-3</v>
      </c>
      <c r="E2518" s="33">
        <v>2</v>
      </c>
    </row>
    <row r="2519" spans="1:5" ht="13" x14ac:dyDescent="0.15">
      <c r="A2519" s="32">
        <v>28</v>
      </c>
      <c r="B2519" s="33" t="s">
        <v>5944</v>
      </c>
      <c r="C2519" s="33" t="s">
        <v>315</v>
      </c>
      <c r="D2519" s="33">
        <v>1.29518457547173E-3</v>
      </c>
      <c r="E2519" s="33">
        <v>2</v>
      </c>
    </row>
    <row r="2520" spans="1:5" ht="13" x14ac:dyDescent="0.15">
      <c r="A2520" s="32">
        <v>28</v>
      </c>
      <c r="B2520" s="33" t="s">
        <v>5945</v>
      </c>
      <c r="C2520" s="33" t="s">
        <v>315</v>
      </c>
      <c r="D2520" s="33">
        <v>1.2946985299086E-3</v>
      </c>
      <c r="E2520" s="33">
        <v>2</v>
      </c>
    </row>
    <row r="2521" spans="1:5" ht="13" x14ac:dyDescent="0.15">
      <c r="A2521" s="32">
        <v>28</v>
      </c>
      <c r="B2521" s="33" t="s">
        <v>5946</v>
      </c>
      <c r="C2521" s="33" t="s">
        <v>315</v>
      </c>
      <c r="D2521" s="33">
        <v>1.2946801566271499E-3</v>
      </c>
      <c r="E2521" s="33">
        <v>2</v>
      </c>
    </row>
    <row r="2522" spans="1:5" ht="13" x14ac:dyDescent="0.15">
      <c r="A2522" s="32">
        <v>28</v>
      </c>
      <c r="B2522" s="33" t="s">
        <v>5947</v>
      </c>
      <c r="C2522" s="33" t="s">
        <v>315</v>
      </c>
      <c r="D2522" s="33">
        <v>1.2945679809103199E-3</v>
      </c>
      <c r="E2522" s="33">
        <v>2</v>
      </c>
    </row>
    <row r="2523" spans="1:5" ht="13" x14ac:dyDescent="0.15">
      <c r="A2523" s="32">
        <v>28</v>
      </c>
      <c r="B2523" s="33" t="s">
        <v>5948</v>
      </c>
      <c r="C2523" s="33" t="s">
        <v>315</v>
      </c>
      <c r="D2523" s="33">
        <v>1.29374609126998E-3</v>
      </c>
      <c r="E2523" s="33">
        <v>2</v>
      </c>
    </row>
    <row r="2524" spans="1:5" ht="13" x14ac:dyDescent="0.15">
      <c r="A2524" s="32">
        <v>28</v>
      </c>
      <c r="B2524" s="33" t="s">
        <v>5949</v>
      </c>
      <c r="C2524" s="33" t="s">
        <v>315</v>
      </c>
      <c r="D2524" s="33">
        <v>1.2933585435873599E-3</v>
      </c>
      <c r="E2524" s="33">
        <v>2</v>
      </c>
    </row>
    <row r="2525" spans="1:5" ht="13" x14ac:dyDescent="0.15">
      <c r="A2525" s="32">
        <v>28</v>
      </c>
      <c r="B2525" s="33" t="s">
        <v>5950</v>
      </c>
      <c r="C2525" s="33" t="s">
        <v>315</v>
      </c>
      <c r="D2525" s="33">
        <v>1.29329529460653E-3</v>
      </c>
      <c r="E2525" s="33">
        <v>2</v>
      </c>
    </row>
    <row r="2526" spans="1:5" ht="13" x14ac:dyDescent="0.15">
      <c r="A2526" s="32">
        <v>28</v>
      </c>
      <c r="B2526" s="33" t="s">
        <v>5951</v>
      </c>
      <c r="C2526" s="33" t="s">
        <v>315</v>
      </c>
      <c r="D2526" s="33">
        <v>1.29295404148455E-3</v>
      </c>
      <c r="E2526" s="33">
        <v>2</v>
      </c>
    </row>
    <row r="2527" spans="1:5" ht="13" x14ac:dyDescent="0.15">
      <c r="A2527" s="32">
        <v>28</v>
      </c>
      <c r="B2527" s="33" t="s">
        <v>5952</v>
      </c>
      <c r="C2527" s="33" t="s">
        <v>315</v>
      </c>
      <c r="D2527" s="33">
        <v>1.2927385792497199E-3</v>
      </c>
      <c r="E2527" s="33">
        <v>2</v>
      </c>
    </row>
    <row r="2528" spans="1:5" ht="13" x14ac:dyDescent="0.15">
      <c r="A2528" s="32">
        <v>28</v>
      </c>
      <c r="B2528" s="33" t="s">
        <v>5953</v>
      </c>
      <c r="C2528" s="33" t="s">
        <v>315</v>
      </c>
      <c r="D2528" s="33">
        <v>1.29231814385233E-3</v>
      </c>
      <c r="E2528" s="33">
        <v>2</v>
      </c>
    </row>
    <row r="2529" spans="1:5" ht="13" x14ac:dyDescent="0.15">
      <c r="A2529" s="32">
        <v>28</v>
      </c>
      <c r="B2529" s="33" t="s">
        <v>5954</v>
      </c>
      <c r="C2529" s="33" t="s">
        <v>315</v>
      </c>
      <c r="D2529" s="33">
        <v>1.2903724861544901E-3</v>
      </c>
      <c r="E2529" s="33">
        <v>2</v>
      </c>
    </row>
    <row r="2530" spans="1:5" ht="13" x14ac:dyDescent="0.15">
      <c r="A2530" s="32">
        <v>28</v>
      </c>
      <c r="B2530" s="33" t="s">
        <v>5955</v>
      </c>
      <c r="C2530" s="33" t="s">
        <v>315</v>
      </c>
      <c r="D2530" s="33">
        <v>1.2902048198907301E-3</v>
      </c>
      <c r="E2530" s="33">
        <v>2</v>
      </c>
    </row>
    <row r="2531" spans="1:5" ht="13" x14ac:dyDescent="0.15">
      <c r="A2531" s="32">
        <v>28</v>
      </c>
      <c r="B2531" s="33" t="s">
        <v>5956</v>
      </c>
      <c r="C2531" s="33" t="s">
        <v>315</v>
      </c>
      <c r="D2531" s="33">
        <v>1.2900405714917399E-3</v>
      </c>
      <c r="E2531" s="33">
        <v>2</v>
      </c>
    </row>
    <row r="2532" spans="1:5" ht="13" x14ac:dyDescent="0.15">
      <c r="A2532" s="32">
        <v>28</v>
      </c>
      <c r="B2532" s="33" t="s">
        <v>5957</v>
      </c>
      <c r="C2532" s="33" t="s">
        <v>315</v>
      </c>
      <c r="D2532" s="33">
        <v>1.2896057762701301E-3</v>
      </c>
      <c r="E2532" s="33">
        <v>2</v>
      </c>
    </row>
    <row r="2533" spans="1:5" ht="13" x14ac:dyDescent="0.15">
      <c r="A2533" s="32">
        <v>28</v>
      </c>
      <c r="B2533" s="33" t="s">
        <v>5958</v>
      </c>
      <c r="C2533" s="33" t="s">
        <v>315</v>
      </c>
      <c r="D2533" s="33">
        <v>1.28878749546446E-3</v>
      </c>
      <c r="E2533" s="33">
        <v>2</v>
      </c>
    </row>
    <row r="2534" spans="1:5" ht="13" x14ac:dyDescent="0.15">
      <c r="A2534" s="32">
        <v>28</v>
      </c>
      <c r="B2534" s="33" t="s">
        <v>5959</v>
      </c>
      <c r="C2534" s="33" t="s">
        <v>315</v>
      </c>
      <c r="D2534" s="33">
        <v>1.2873259322311299E-3</v>
      </c>
      <c r="E2534" s="33">
        <v>2</v>
      </c>
    </row>
    <row r="2535" spans="1:5" ht="13" x14ac:dyDescent="0.15">
      <c r="A2535" s="32">
        <v>28</v>
      </c>
      <c r="B2535" s="33" t="s">
        <v>5960</v>
      </c>
      <c r="C2535" s="33" t="s">
        <v>315</v>
      </c>
      <c r="D2535" s="33">
        <v>1.28731741804378E-3</v>
      </c>
      <c r="E2535" s="33">
        <v>2</v>
      </c>
    </row>
    <row r="2536" spans="1:5" ht="13" x14ac:dyDescent="0.15">
      <c r="A2536" s="32">
        <v>28</v>
      </c>
      <c r="B2536" s="33" t="s">
        <v>5961</v>
      </c>
      <c r="C2536" s="33" t="s">
        <v>315</v>
      </c>
      <c r="D2536" s="33">
        <v>1.2868715011925499E-3</v>
      </c>
      <c r="E2536" s="33">
        <v>2</v>
      </c>
    </row>
    <row r="2537" spans="1:5" ht="13" x14ac:dyDescent="0.15">
      <c r="A2537" s="32">
        <v>28</v>
      </c>
      <c r="B2537" s="33" t="s">
        <v>5962</v>
      </c>
      <c r="C2537" s="33" t="s">
        <v>315</v>
      </c>
      <c r="D2537" s="33">
        <v>1.28614915657876E-3</v>
      </c>
      <c r="E2537" s="33">
        <v>2</v>
      </c>
    </row>
    <row r="2538" spans="1:5" ht="13" x14ac:dyDescent="0.15">
      <c r="A2538" s="32">
        <v>28</v>
      </c>
      <c r="B2538" s="33" t="s">
        <v>5963</v>
      </c>
      <c r="C2538" s="33" t="s">
        <v>315</v>
      </c>
      <c r="D2538" s="33">
        <v>1.2860256052056301E-3</v>
      </c>
      <c r="E2538" s="33">
        <v>2</v>
      </c>
    </row>
    <row r="2539" spans="1:5" ht="13" x14ac:dyDescent="0.15">
      <c r="A2539" s="32">
        <v>28</v>
      </c>
      <c r="B2539" s="33" t="s">
        <v>5964</v>
      </c>
      <c r="C2539" s="33" t="s">
        <v>315</v>
      </c>
      <c r="D2539" s="33">
        <v>1.28562854357428E-3</v>
      </c>
      <c r="E2539" s="33">
        <v>2</v>
      </c>
    </row>
    <row r="2540" spans="1:5" ht="13" x14ac:dyDescent="0.15">
      <c r="A2540" s="32">
        <v>28</v>
      </c>
      <c r="B2540" s="33" t="s">
        <v>5965</v>
      </c>
      <c r="C2540" s="33" t="s">
        <v>315</v>
      </c>
      <c r="D2540" s="33">
        <v>1.2854800148965899E-3</v>
      </c>
      <c r="E2540" s="33">
        <v>2</v>
      </c>
    </row>
    <row r="2541" spans="1:5" ht="13" x14ac:dyDescent="0.15">
      <c r="A2541" s="32">
        <v>28</v>
      </c>
      <c r="B2541" s="33" t="s">
        <v>5966</v>
      </c>
      <c r="C2541" s="33" t="s">
        <v>315</v>
      </c>
      <c r="D2541" s="33">
        <v>1.28503068586661E-3</v>
      </c>
      <c r="E2541" s="33">
        <v>2</v>
      </c>
    </row>
    <row r="2542" spans="1:5" ht="13" x14ac:dyDescent="0.15">
      <c r="A2542" s="32">
        <v>28</v>
      </c>
      <c r="B2542" s="33" t="s">
        <v>5967</v>
      </c>
      <c r="C2542" s="33" t="s">
        <v>315</v>
      </c>
      <c r="D2542" s="33">
        <v>1.2848276469391599E-3</v>
      </c>
      <c r="E2542" s="33">
        <v>2</v>
      </c>
    </row>
    <row r="2543" spans="1:5" ht="13" x14ac:dyDescent="0.15">
      <c r="A2543" s="32">
        <v>28</v>
      </c>
      <c r="B2543" s="33" t="s">
        <v>5968</v>
      </c>
      <c r="C2543" s="33" t="s">
        <v>315</v>
      </c>
      <c r="D2543" s="33">
        <v>1.28466723399234E-3</v>
      </c>
      <c r="E2543" s="33">
        <v>2</v>
      </c>
    </row>
    <row r="2544" spans="1:5" ht="13" x14ac:dyDescent="0.15">
      <c r="A2544" s="32">
        <v>28</v>
      </c>
      <c r="B2544" s="33" t="s">
        <v>5969</v>
      </c>
      <c r="C2544" s="33" t="s">
        <v>315</v>
      </c>
      <c r="D2544" s="33">
        <v>1.2843806174008801E-3</v>
      </c>
      <c r="E2544" s="33">
        <v>2</v>
      </c>
    </row>
    <row r="2545" spans="1:5" ht="13" x14ac:dyDescent="0.15">
      <c r="A2545" s="32">
        <v>28</v>
      </c>
      <c r="B2545" s="33" t="s">
        <v>5970</v>
      </c>
      <c r="C2545" s="33" t="s">
        <v>315</v>
      </c>
      <c r="D2545" s="33">
        <v>1.2834682911159201E-3</v>
      </c>
      <c r="E2545" s="33">
        <v>2</v>
      </c>
    </row>
    <row r="2546" spans="1:5" ht="13" x14ac:dyDescent="0.15">
      <c r="A2546" s="32">
        <v>28</v>
      </c>
      <c r="B2546" s="33" t="s">
        <v>5971</v>
      </c>
      <c r="C2546" s="33" t="s">
        <v>315</v>
      </c>
      <c r="D2546" s="33">
        <v>1.28300716237439E-3</v>
      </c>
      <c r="E2546" s="33">
        <v>2</v>
      </c>
    </row>
    <row r="2547" spans="1:5" ht="13" x14ac:dyDescent="0.15">
      <c r="A2547" s="32">
        <v>28</v>
      </c>
      <c r="B2547" s="33" t="s">
        <v>5972</v>
      </c>
      <c r="C2547" s="33" t="s">
        <v>315</v>
      </c>
      <c r="D2547" s="33">
        <v>1.28277300625401E-3</v>
      </c>
      <c r="E2547" s="33">
        <v>2</v>
      </c>
    </row>
    <row r="2548" spans="1:5" ht="13" x14ac:dyDescent="0.15">
      <c r="A2548" s="32">
        <v>28</v>
      </c>
      <c r="B2548" s="33" t="s">
        <v>5973</v>
      </c>
      <c r="C2548" s="33" t="s">
        <v>315</v>
      </c>
      <c r="D2548" s="33">
        <v>1.2823472752179199E-3</v>
      </c>
      <c r="E2548" s="33">
        <v>2</v>
      </c>
    </row>
    <row r="2549" spans="1:5" ht="13" x14ac:dyDescent="0.15">
      <c r="A2549" s="32">
        <v>28</v>
      </c>
      <c r="B2549" s="33" t="s">
        <v>5974</v>
      </c>
      <c r="C2549" s="33" t="s">
        <v>315</v>
      </c>
      <c r="D2549" s="33">
        <v>1.2819219865425301E-3</v>
      </c>
      <c r="E2549" s="33">
        <v>2</v>
      </c>
    </row>
    <row r="2550" spans="1:5" ht="13" x14ac:dyDescent="0.15">
      <c r="A2550" s="32">
        <v>28</v>
      </c>
      <c r="B2550" s="33" t="s">
        <v>5975</v>
      </c>
      <c r="C2550" s="33" t="s">
        <v>315</v>
      </c>
      <c r="D2550" s="33">
        <v>1.2816476581384299E-3</v>
      </c>
      <c r="E2550" s="33">
        <v>2</v>
      </c>
    </row>
    <row r="2551" spans="1:5" ht="13" x14ac:dyDescent="0.15">
      <c r="A2551" s="32">
        <v>28</v>
      </c>
      <c r="B2551" s="33" t="s">
        <v>5976</v>
      </c>
      <c r="C2551" s="33" t="s">
        <v>315</v>
      </c>
      <c r="D2551" s="33">
        <v>1.28082486753656E-3</v>
      </c>
      <c r="E2551" s="33">
        <v>2</v>
      </c>
    </row>
    <row r="2552" spans="1:5" ht="13" x14ac:dyDescent="0.15">
      <c r="A2552" s="32">
        <v>28</v>
      </c>
      <c r="B2552" s="33" t="s">
        <v>5977</v>
      </c>
      <c r="C2552" s="33" t="s">
        <v>315</v>
      </c>
      <c r="D2552" s="33">
        <v>1.2807422070250101E-3</v>
      </c>
      <c r="E2552" s="33">
        <v>2</v>
      </c>
    </row>
    <row r="2553" spans="1:5" ht="13" x14ac:dyDescent="0.15">
      <c r="A2553" s="32">
        <v>28</v>
      </c>
      <c r="B2553" s="33" t="s">
        <v>5978</v>
      </c>
      <c r="C2553" s="33" t="s">
        <v>315</v>
      </c>
      <c r="D2553" s="33">
        <v>1.2805362958801E-3</v>
      </c>
      <c r="E2553" s="33">
        <v>2</v>
      </c>
    </row>
    <row r="2554" spans="1:5" ht="13" x14ac:dyDescent="0.15">
      <c r="A2554" s="32">
        <v>28</v>
      </c>
      <c r="B2554" s="33" t="s">
        <v>5979</v>
      </c>
      <c r="C2554" s="33" t="s">
        <v>315</v>
      </c>
      <c r="D2554" s="33">
        <v>1.27995596808017E-3</v>
      </c>
      <c r="E2554" s="33">
        <v>2</v>
      </c>
    </row>
    <row r="2555" spans="1:5" ht="13" x14ac:dyDescent="0.15">
      <c r="A2555" s="32">
        <v>28</v>
      </c>
      <c r="B2555" s="33" t="s">
        <v>5980</v>
      </c>
      <c r="C2555" s="33" t="s">
        <v>315</v>
      </c>
      <c r="D2555" s="33">
        <v>1.27902857385276E-3</v>
      </c>
      <c r="E2555" s="33">
        <v>2</v>
      </c>
    </row>
    <row r="2556" spans="1:5" ht="13" x14ac:dyDescent="0.15">
      <c r="A2556" s="32">
        <v>28</v>
      </c>
      <c r="B2556" s="33" t="s">
        <v>5981</v>
      </c>
      <c r="C2556" s="33" t="s">
        <v>315</v>
      </c>
      <c r="D2556" s="33">
        <v>1.2770322636888E-3</v>
      </c>
      <c r="E2556" s="33">
        <v>2</v>
      </c>
    </row>
    <row r="2557" spans="1:5" ht="13" x14ac:dyDescent="0.15">
      <c r="A2557" s="32">
        <v>28</v>
      </c>
      <c r="B2557" s="33" t="s">
        <v>5982</v>
      </c>
      <c r="C2557" s="33" t="s">
        <v>315</v>
      </c>
      <c r="D2557" s="33">
        <v>1.2766067423220001E-3</v>
      </c>
      <c r="E2557" s="33">
        <v>2</v>
      </c>
    </row>
    <row r="2558" spans="1:5" ht="13" x14ac:dyDescent="0.15">
      <c r="A2558" s="32">
        <v>28</v>
      </c>
      <c r="B2558" s="33" t="s">
        <v>5983</v>
      </c>
      <c r="C2558" s="33" t="s">
        <v>315</v>
      </c>
      <c r="D2558" s="33">
        <v>1.2763204204001601E-3</v>
      </c>
      <c r="E2558" s="33">
        <v>2</v>
      </c>
    </row>
    <row r="2559" spans="1:5" ht="13" x14ac:dyDescent="0.15">
      <c r="A2559" s="32">
        <v>28</v>
      </c>
      <c r="B2559" s="33" t="s">
        <v>5984</v>
      </c>
      <c r="C2559" s="33" t="s">
        <v>315</v>
      </c>
      <c r="D2559" s="33">
        <v>1.27623995378412E-3</v>
      </c>
      <c r="E2559" s="33">
        <v>2</v>
      </c>
    </row>
    <row r="2560" spans="1:5" ht="13" x14ac:dyDescent="0.15">
      <c r="A2560" s="32">
        <v>28</v>
      </c>
      <c r="B2560" s="33" t="s">
        <v>5985</v>
      </c>
      <c r="C2560" s="33" t="s">
        <v>315</v>
      </c>
      <c r="D2560" s="33">
        <v>1.27600280134876E-3</v>
      </c>
      <c r="E2560" s="33">
        <v>2</v>
      </c>
    </row>
    <row r="2561" spans="1:5" ht="13" x14ac:dyDescent="0.15">
      <c r="A2561" s="32">
        <v>28</v>
      </c>
      <c r="B2561" s="33" t="s">
        <v>5986</v>
      </c>
      <c r="C2561" s="33" t="s">
        <v>315</v>
      </c>
      <c r="D2561" s="33">
        <v>1.27589832457298E-3</v>
      </c>
      <c r="E2561" s="33">
        <v>2</v>
      </c>
    </row>
    <row r="2562" spans="1:5" ht="13" x14ac:dyDescent="0.15">
      <c r="A2562" s="32">
        <v>28</v>
      </c>
      <c r="B2562" s="33" t="s">
        <v>5987</v>
      </c>
      <c r="C2562" s="33" t="s">
        <v>315</v>
      </c>
      <c r="D2562" s="33">
        <v>1.27384198060188E-3</v>
      </c>
      <c r="E2562" s="33">
        <v>2</v>
      </c>
    </row>
    <row r="2563" spans="1:5" ht="13" x14ac:dyDescent="0.15">
      <c r="A2563" s="32">
        <v>28</v>
      </c>
      <c r="B2563" s="33" t="s">
        <v>5988</v>
      </c>
      <c r="C2563" s="33" t="s">
        <v>315</v>
      </c>
      <c r="D2563" s="33">
        <v>1.2734245193728501E-3</v>
      </c>
      <c r="E2563" s="33">
        <v>2</v>
      </c>
    </row>
    <row r="2564" spans="1:5" ht="13" x14ac:dyDescent="0.15">
      <c r="A2564" s="32">
        <v>28</v>
      </c>
      <c r="B2564" s="33" t="s">
        <v>5989</v>
      </c>
      <c r="C2564" s="33" t="s">
        <v>315</v>
      </c>
      <c r="D2564" s="33">
        <v>1.2732928767998899E-3</v>
      </c>
      <c r="E2564" s="33">
        <v>2</v>
      </c>
    </row>
    <row r="2565" spans="1:5" ht="13" x14ac:dyDescent="0.15">
      <c r="A2565" s="32">
        <v>28</v>
      </c>
      <c r="B2565" s="33" t="s">
        <v>5990</v>
      </c>
      <c r="C2565" s="33" t="s">
        <v>315</v>
      </c>
      <c r="D2565" s="33">
        <v>1.2726170121359901E-3</v>
      </c>
      <c r="E2565" s="33">
        <v>2</v>
      </c>
    </row>
    <row r="2566" spans="1:5" ht="13" x14ac:dyDescent="0.15">
      <c r="A2566" s="32">
        <v>28</v>
      </c>
      <c r="B2566" s="33" t="s">
        <v>5991</v>
      </c>
      <c r="C2566" s="33" t="s">
        <v>315</v>
      </c>
      <c r="D2566" s="33">
        <v>1.2723907528063899E-3</v>
      </c>
      <c r="E2566" s="33">
        <v>2</v>
      </c>
    </row>
    <row r="2567" spans="1:5" ht="13" x14ac:dyDescent="0.15">
      <c r="A2567" s="32">
        <v>28</v>
      </c>
      <c r="B2567" s="33" t="s">
        <v>5992</v>
      </c>
      <c r="C2567" s="33" t="s">
        <v>315</v>
      </c>
      <c r="D2567" s="33">
        <v>1.2708754823639299E-3</v>
      </c>
      <c r="E2567" s="33">
        <v>2</v>
      </c>
    </row>
    <row r="2568" spans="1:5" ht="13" x14ac:dyDescent="0.15">
      <c r="A2568" s="32">
        <v>28</v>
      </c>
      <c r="B2568" s="33" t="s">
        <v>5993</v>
      </c>
      <c r="C2568" s="33" t="s">
        <v>315</v>
      </c>
      <c r="D2568" s="33">
        <v>1.2691679580021399E-3</v>
      </c>
      <c r="E2568" s="33">
        <v>2</v>
      </c>
    </row>
    <row r="2569" spans="1:5" ht="13" x14ac:dyDescent="0.15">
      <c r="A2569" s="32">
        <v>28</v>
      </c>
      <c r="B2569" s="33" t="s">
        <v>5994</v>
      </c>
      <c r="C2569" s="33" t="s">
        <v>315</v>
      </c>
      <c r="D2569" s="33">
        <v>1.2685667353304899E-3</v>
      </c>
      <c r="E2569" s="33">
        <v>2</v>
      </c>
    </row>
    <row r="2570" spans="1:5" ht="13" x14ac:dyDescent="0.15">
      <c r="A2570" s="32">
        <v>28</v>
      </c>
      <c r="B2570" s="33" t="s">
        <v>5995</v>
      </c>
      <c r="C2570" s="33" t="s">
        <v>315</v>
      </c>
      <c r="D2570" s="33">
        <v>1.2679956618228999E-3</v>
      </c>
      <c r="E2570" s="33">
        <v>2</v>
      </c>
    </row>
    <row r="2571" spans="1:5" ht="13" x14ac:dyDescent="0.15">
      <c r="A2571" s="32">
        <v>28</v>
      </c>
      <c r="B2571" s="33" t="s">
        <v>5996</v>
      </c>
      <c r="C2571" s="33" t="s">
        <v>315</v>
      </c>
      <c r="D2571" s="33">
        <v>1.2677150292709201E-3</v>
      </c>
      <c r="E2571" s="33">
        <v>2</v>
      </c>
    </row>
    <row r="2572" spans="1:5" ht="13" x14ac:dyDescent="0.15">
      <c r="A2572" s="32">
        <v>28</v>
      </c>
      <c r="B2572" s="33" t="s">
        <v>5997</v>
      </c>
      <c r="C2572" s="33" t="s">
        <v>315</v>
      </c>
      <c r="D2572" s="33">
        <v>1.26705004044569E-3</v>
      </c>
      <c r="E2572" s="33">
        <v>2</v>
      </c>
    </row>
    <row r="2573" spans="1:5" ht="13" x14ac:dyDescent="0.15">
      <c r="A2573" s="32">
        <v>28</v>
      </c>
      <c r="B2573" s="33" t="s">
        <v>5998</v>
      </c>
      <c r="C2573" s="33" t="s">
        <v>315</v>
      </c>
      <c r="D2573" s="33">
        <v>1.2642265470687E-3</v>
      </c>
      <c r="E2573" s="33">
        <v>2</v>
      </c>
    </row>
    <row r="2574" spans="1:5" ht="13" x14ac:dyDescent="0.15">
      <c r="A2574" s="32">
        <v>28</v>
      </c>
      <c r="B2574" s="33" t="s">
        <v>5999</v>
      </c>
      <c r="C2574" s="33" t="s">
        <v>315</v>
      </c>
      <c r="D2574" s="33">
        <v>1.26422463633091E-3</v>
      </c>
      <c r="E2574" s="33">
        <v>2</v>
      </c>
    </row>
    <row r="2575" spans="1:5" ht="13" x14ac:dyDescent="0.15">
      <c r="A2575" s="32">
        <v>28</v>
      </c>
      <c r="B2575" s="33" t="s">
        <v>6000</v>
      </c>
      <c r="C2575" s="33" t="s">
        <v>315</v>
      </c>
      <c r="D2575" s="33">
        <v>1.2619647157213799E-3</v>
      </c>
      <c r="E2575" s="33">
        <v>2</v>
      </c>
    </row>
    <row r="2576" spans="1:5" ht="13" x14ac:dyDescent="0.15">
      <c r="A2576" s="32">
        <v>28</v>
      </c>
      <c r="B2576" s="33" t="s">
        <v>6001</v>
      </c>
      <c r="C2576" s="33" t="s">
        <v>315</v>
      </c>
      <c r="D2576" s="33">
        <v>1.26156993352666E-3</v>
      </c>
      <c r="E2576" s="33">
        <v>2</v>
      </c>
    </row>
    <row r="2577" spans="1:5" ht="13" x14ac:dyDescent="0.15">
      <c r="A2577" s="32">
        <v>28</v>
      </c>
      <c r="B2577" s="33" t="s">
        <v>6002</v>
      </c>
      <c r="C2577" s="33" t="s">
        <v>315</v>
      </c>
      <c r="D2577" s="33">
        <v>1.26154280604607E-3</v>
      </c>
      <c r="E2577" s="33">
        <v>2</v>
      </c>
    </row>
    <row r="2578" spans="1:5" ht="13" x14ac:dyDescent="0.15">
      <c r="A2578" s="32">
        <v>28</v>
      </c>
      <c r="B2578" s="33" t="s">
        <v>6003</v>
      </c>
      <c r="C2578" s="33" t="s">
        <v>315</v>
      </c>
      <c r="D2578" s="33">
        <v>1.2612605372162001E-3</v>
      </c>
      <c r="E2578" s="33">
        <v>2</v>
      </c>
    </row>
    <row r="2579" spans="1:5" ht="13" x14ac:dyDescent="0.15">
      <c r="A2579" s="32">
        <v>28</v>
      </c>
      <c r="B2579" s="33" t="s">
        <v>6004</v>
      </c>
      <c r="C2579" s="33" t="s">
        <v>315</v>
      </c>
      <c r="D2579" s="33">
        <v>1.2612330930844599E-3</v>
      </c>
      <c r="E2579" s="33">
        <v>2</v>
      </c>
    </row>
    <row r="2580" spans="1:5" ht="13" x14ac:dyDescent="0.15">
      <c r="A2580" s="32">
        <v>28</v>
      </c>
      <c r="B2580" s="33" t="s">
        <v>6005</v>
      </c>
      <c r="C2580" s="33" t="s">
        <v>315</v>
      </c>
      <c r="D2580" s="33">
        <v>1.2610876263404701E-3</v>
      </c>
      <c r="E2580" s="33">
        <v>2</v>
      </c>
    </row>
    <row r="2581" spans="1:5" ht="13" x14ac:dyDescent="0.15">
      <c r="A2581" s="32">
        <v>28</v>
      </c>
      <c r="B2581" s="33" t="s">
        <v>6006</v>
      </c>
      <c r="C2581" s="33" t="s">
        <v>315</v>
      </c>
      <c r="D2581" s="33">
        <v>1.26098508646832E-3</v>
      </c>
      <c r="E2581" s="33">
        <v>2</v>
      </c>
    </row>
    <row r="2582" spans="1:5" ht="13" x14ac:dyDescent="0.15">
      <c r="A2582" s="32">
        <v>28</v>
      </c>
      <c r="B2582" s="33" t="s">
        <v>6007</v>
      </c>
      <c r="C2582" s="33" t="s">
        <v>315</v>
      </c>
      <c r="D2582" s="33">
        <v>1.2606734938222001E-3</v>
      </c>
      <c r="E2582" s="33">
        <v>2</v>
      </c>
    </row>
    <row r="2583" spans="1:5" ht="13" x14ac:dyDescent="0.15">
      <c r="A2583" s="32">
        <v>28</v>
      </c>
      <c r="B2583" s="33" t="s">
        <v>6008</v>
      </c>
      <c r="C2583" s="33" t="s">
        <v>315</v>
      </c>
      <c r="D2583" s="33">
        <v>1.2604909757418801E-3</v>
      </c>
      <c r="E2583" s="33">
        <v>2</v>
      </c>
    </row>
    <row r="2584" spans="1:5" ht="13" x14ac:dyDescent="0.15">
      <c r="A2584" s="32">
        <v>28</v>
      </c>
      <c r="B2584" s="33" t="s">
        <v>6009</v>
      </c>
      <c r="C2584" s="33" t="s">
        <v>315</v>
      </c>
      <c r="D2584" s="33">
        <v>1.25857370257498E-3</v>
      </c>
      <c r="E2584" s="33">
        <v>2</v>
      </c>
    </row>
    <row r="2585" spans="1:5" ht="13" x14ac:dyDescent="0.15">
      <c r="A2585" s="32">
        <v>28</v>
      </c>
      <c r="B2585" s="33" t="s">
        <v>6010</v>
      </c>
      <c r="C2585" s="33" t="s">
        <v>315</v>
      </c>
      <c r="D2585" s="33">
        <v>1.25794865849127E-3</v>
      </c>
      <c r="E2585" s="33">
        <v>2</v>
      </c>
    </row>
    <row r="2586" spans="1:5" ht="13" x14ac:dyDescent="0.15">
      <c r="A2586" s="32">
        <v>28</v>
      </c>
      <c r="B2586" s="33" t="s">
        <v>6011</v>
      </c>
      <c r="C2586" s="33" t="s">
        <v>315</v>
      </c>
      <c r="D2586" s="33">
        <v>1.25759866251929E-3</v>
      </c>
      <c r="E2586" s="33">
        <v>2</v>
      </c>
    </row>
    <row r="2587" spans="1:5" ht="13" x14ac:dyDescent="0.15">
      <c r="A2587" s="32">
        <v>28</v>
      </c>
      <c r="B2587" s="33" t="s">
        <v>6012</v>
      </c>
      <c r="C2587" s="33" t="s">
        <v>315</v>
      </c>
      <c r="D2587" s="33">
        <v>1.2574385033589099E-3</v>
      </c>
      <c r="E2587" s="33">
        <v>2</v>
      </c>
    </row>
    <row r="2588" spans="1:5" ht="13" x14ac:dyDescent="0.15">
      <c r="A2588" s="32">
        <v>28</v>
      </c>
      <c r="B2588" s="33" t="s">
        <v>6013</v>
      </c>
      <c r="C2588" s="33" t="s">
        <v>315</v>
      </c>
      <c r="D2588" s="33">
        <v>1.2573756429739001E-3</v>
      </c>
      <c r="E2588" s="33">
        <v>2</v>
      </c>
    </row>
    <row r="2589" spans="1:5" ht="13" x14ac:dyDescent="0.15">
      <c r="A2589" s="32">
        <v>28</v>
      </c>
      <c r="B2589" s="33" t="s">
        <v>6014</v>
      </c>
      <c r="C2589" s="33" t="s">
        <v>315</v>
      </c>
      <c r="D2589" s="33">
        <v>1.25690440622084E-3</v>
      </c>
      <c r="E2589" s="33">
        <v>2</v>
      </c>
    </row>
    <row r="2590" spans="1:5" ht="13" x14ac:dyDescent="0.15">
      <c r="A2590" s="32">
        <v>28</v>
      </c>
      <c r="B2590" s="33" t="s">
        <v>6015</v>
      </c>
      <c r="C2590" s="33" t="s">
        <v>315</v>
      </c>
      <c r="D2590" s="33">
        <v>1.2556315672587199E-3</v>
      </c>
      <c r="E2590" s="33">
        <v>2</v>
      </c>
    </row>
    <row r="2591" spans="1:5" ht="13" x14ac:dyDescent="0.15">
      <c r="A2591" s="32">
        <v>28</v>
      </c>
      <c r="B2591" s="33" t="s">
        <v>6016</v>
      </c>
      <c r="C2591" s="33" t="s">
        <v>315</v>
      </c>
      <c r="D2591" s="33">
        <v>1.25396086633456E-3</v>
      </c>
      <c r="E2591" s="33">
        <v>2</v>
      </c>
    </row>
    <row r="2592" spans="1:5" ht="13" x14ac:dyDescent="0.15">
      <c r="A2592" s="32">
        <v>28</v>
      </c>
      <c r="B2592" s="33" t="s">
        <v>6017</v>
      </c>
      <c r="C2592" s="33" t="s">
        <v>315</v>
      </c>
      <c r="D2592" s="33">
        <v>1.25361399638213E-3</v>
      </c>
      <c r="E2592" s="33">
        <v>2</v>
      </c>
    </row>
    <row r="2593" spans="1:5" ht="13" x14ac:dyDescent="0.15">
      <c r="A2593" s="32">
        <v>28</v>
      </c>
      <c r="B2593" s="33" t="s">
        <v>6018</v>
      </c>
      <c r="C2593" s="33" t="s">
        <v>315</v>
      </c>
      <c r="D2593" s="33">
        <v>1.25277679920333E-3</v>
      </c>
      <c r="E2593" s="33">
        <v>2</v>
      </c>
    </row>
    <row r="2594" spans="1:5" ht="13" x14ac:dyDescent="0.15">
      <c r="A2594" s="32">
        <v>28</v>
      </c>
      <c r="B2594" s="33" t="s">
        <v>6019</v>
      </c>
      <c r="C2594" s="33" t="s">
        <v>315</v>
      </c>
      <c r="D2594" s="33">
        <v>1.2525109447433199E-3</v>
      </c>
      <c r="E2594" s="33">
        <v>2</v>
      </c>
    </row>
    <row r="2595" spans="1:5" ht="13" x14ac:dyDescent="0.15">
      <c r="A2595" s="32">
        <v>28</v>
      </c>
      <c r="B2595" s="33" t="s">
        <v>6020</v>
      </c>
      <c r="C2595" s="33" t="s">
        <v>315</v>
      </c>
      <c r="D2595" s="33">
        <v>1.2522328741307899E-3</v>
      </c>
      <c r="E2595" s="33">
        <v>2</v>
      </c>
    </row>
    <row r="2596" spans="1:5" ht="13" x14ac:dyDescent="0.15">
      <c r="A2596" s="32">
        <v>28</v>
      </c>
      <c r="B2596" s="33" t="s">
        <v>6021</v>
      </c>
      <c r="C2596" s="33" t="s">
        <v>315</v>
      </c>
      <c r="D2596" s="33">
        <v>1.25165788532744E-3</v>
      </c>
      <c r="E2596" s="33">
        <v>2</v>
      </c>
    </row>
    <row r="2597" spans="1:5" ht="13" x14ac:dyDescent="0.15">
      <c r="A2597" s="32">
        <v>28</v>
      </c>
      <c r="B2597" s="33" t="s">
        <v>6022</v>
      </c>
      <c r="C2597" s="33" t="s">
        <v>315</v>
      </c>
      <c r="D2597" s="33">
        <v>1.25140319114514E-3</v>
      </c>
      <c r="E2597" s="33">
        <v>2</v>
      </c>
    </row>
    <row r="2598" spans="1:5" ht="13" x14ac:dyDescent="0.15">
      <c r="A2598" s="32">
        <v>28</v>
      </c>
      <c r="B2598" s="33" t="s">
        <v>6023</v>
      </c>
      <c r="C2598" s="33" t="s">
        <v>315</v>
      </c>
      <c r="D2598" s="33">
        <v>1.2501546269748599E-3</v>
      </c>
      <c r="E2598" s="33">
        <v>2</v>
      </c>
    </row>
    <row r="2599" spans="1:5" ht="13" x14ac:dyDescent="0.15">
      <c r="A2599" s="32">
        <v>28</v>
      </c>
      <c r="B2599" s="33" t="s">
        <v>6024</v>
      </c>
      <c r="C2599" s="33" t="s">
        <v>315</v>
      </c>
      <c r="D2599" s="33">
        <v>1.2490703476107901E-3</v>
      </c>
      <c r="E2599" s="33">
        <v>2</v>
      </c>
    </row>
    <row r="2600" spans="1:5" ht="13" x14ac:dyDescent="0.15">
      <c r="A2600" s="32">
        <v>28</v>
      </c>
      <c r="B2600" s="33" t="s">
        <v>6025</v>
      </c>
      <c r="C2600" s="33" t="s">
        <v>315</v>
      </c>
      <c r="D2600" s="33">
        <v>1.2490277084776799E-3</v>
      </c>
      <c r="E2600" s="33">
        <v>2</v>
      </c>
    </row>
    <row r="2601" spans="1:5" ht="13" x14ac:dyDescent="0.15">
      <c r="A2601" s="32">
        <v>28</v>
      </c>
      <c r="B2601" s="33" t="s">
        <v>6026</v>
      </c>
      <c r="C2601" s="33" t="s">
        <v>315</v>
      </c>
      <c r="D2601" s="33">
        <v>1.24862482901977E-3</v>
      </c>
      <c r="E2601" s="33">
        <v>2</v>
      </c>
    </row>
    <row r="2602" spans="1:5" ht="13" x14ac:dyDescent="0.15">
      <c r="A2602" s="32">
        <v>28</v>
      </c>
      <c r="B2602" s="33" t="s">
        <v>6027</v>
      </c>
      <c r="C2602" s="33" t="s">
        <v>315</v>
      </c>
      <c r="D2602" s="33">
        <v>1.2484756456606599E-3</v>
      </c>
      <c r="E2602" s="33">
        <v>2</v>
      </c>
    </row>
    <row r="2603" spans="1:5" ht="13" x14ac:dyDescent="0.15">
      <c r="A2603" s="32">
        <v>28</v>
      </c>
      <c r="B2603" s="33" t="s">
        <v>6028</v>
      </c>
      <c r="C2603" s="33" t="s">
        <v>315</v>
      </c>
      <c r="D2603" s="33">
        <v>1.2477260733317901E-3</v>
      </c>
      <c r="E2603" s="33">
        <v>2</v>
      </c>
    </row>
    <row r="2604" spans="1:5" ht="13" x14ac:dyDescent="0.15">
      <c r="A2604" s="32">
        <v>28</v>
      </c>
      <c r="B2604" s="33" t="s">
        <v>6029</v>
      </c>
      <c r="C2604" s="33" t="s">
        <v>315</v>
      </c>
      <c r="D2604" s="33">
        <v>1.24722597605631E-3</v>
      </c>
      <c r="E2604" s="33">
        <v>2</v>
      </c>
    </row>
    <row r="2605" spans="1:5" ht="13" x14ac:dyDescent="0.15">
      <c r="A2605" s="32">
        <v>28</v>
      </c>
      <c r="B2605" s="33" t="s">
        <v>6030</v>
      </c>
      <c r="C2605" s="33" t="s">
        <v>315</v>
      </c>
      <c r="D2605" s="33">
        <v>1.2469898018508999E-3</v>
      </c>
      <c r="E2605" s="33">
        <v>2</v>
      </c>
    </row>
    <row r="2606" spans="1:5" ht="13" x14ac:dyDescent="0.15">
      <c r="A2606" s="32">
        <v>28</v>
      </c>
      <c r="B2606" s="33" t="s">
        <v>6031</v>
      </c>
      <c r="C2606" s="33" t="s">
        <v>315</v>
      </c>
      <c r="D2606" s="33">
        <v>1.24634210307228E-3</v>
      </c>
      <c r="E2606" s="33">
        <v>2</v>
      </c>
    </row>
    <row r="2607" spans="1:5" ht="13" x14ac:dyDescent="0.15">
      <c r="A2607" s="32">
        <v>28</v>
      </c>
      <c r="B2607" s="33" t="s">
        <v>6032</v>
      </c>
      <c r="C2607" s="33" t="s">
        <v>315</v>
      </c>
      <c r="D2607" s="33">
        <v>1.24328777179272E-3</v>
      </c>
      <c r="E2607" s="33">
        <v>2</v>
      </c>
    </row>
    <row r="2608" spans="1:5" ht="13" x14ac:dyDescent="0.15">
      <c r="A2608" s="32">
        <v>28</v>
      </c>
      <c r="B2608" s="33" t="s">
        <v>6033</v>
      </c>
      <c r="C2608" s="33" t="s">
        <v>315</v>
      </c>
      <c r="D2608" s="33">
        <v>1.2421235768838E-3</v>
      </c>
      <c r="E2608" s="33">
        <v>2</v>
      </c>
    </row>
    <row r="2609" spans="1:5" ht="13" x14ac:dyDescent="0.15">
      <c r="A2609" s="32">
        <v>28</v>
      </c>
      <c r="B2609" s="33" t="s">
        <v>6034</v>
      </c>
      <c r="C2609" s="33" t="s">
        <v>315</v>
      </c>
      <c r="D2609" s="33">
        <v>1.24111192228737E-3</v>
      </c>
      <c r="E2609" s="33">
        <v>2</v>
      </c>
    </row>
    <row r="2610" spans="1:5" ht="13" x14ac:dyDescent="0.15">
      <c r="A2610" s="32">
        <v>28</v>
      </c>
      <c r="B2610" s="33" t="s">
        <v>6035</v>
      </c>
      <c r="C2610" s="33" t="s">
        <v>315</v>
      </c>
      <c r="D2610" s="33">
        <v>1.23959725814904E-3</v>
      </c>
      <c r="E2610" s="33">
        <v>2</v>
      </c>
    </row>
    <row r="2611" spans="1:5" ht="13" x14ac:dyDescent="0.15">
      <c r="A2611" s="32">
        <v>28</v>
      </c>
      <c r="B2611" s="33" t="s">
        <v>6036</v>
      </c>
      <c r="C2611" s="33" t="s">
        <v>315</v>
      </c>
      <c r="D2611" s="33">
        <v>1.2394449358935601E-3</v>
      </c>
      <c r="E2611" s="33">
        <v>2</v>
      </c>
    </row>
    <row r="2612" spans="1:5" ht="13" x14ac:dyDescent="0.15">
      <c r="A2612" s="32">
        <v>28</v>
      </c>
      <c r="B2612" s="33" t="s">
        <v>6037</v>
      </c>
      <c r="C2612" s="33" t="s">
        <v>315</v>
      </c>
      <c r="D2612" s="33">
        <v>1.23919228420699E-3</v>
      </c>
      <c r="E2612" s="33">
        <v>2</v>
      </c>
    </row>
    <row r="2613" spans="1:5" ht="13" x14ac:dyDescent="0.15">
      <c r="A2613" s="32">
        <v>28</v>
      </c>
      <c r="B2613" s="33" t="s">
        <v>6038</v>
      </c>
      <c r="C2613" s="33" t="s">
        <v>315</v>
      </c>
      <c r="D2613" s="33">
        <v>1.2391238129241301E-3</v>
      </c>
      <c r="E2613" s="33">
        <v>2</v>
      </c>
    </row>
    <row r="2614" spans="1:5" ht="13" x14ac:dyDescent="0.15">
      <c r="A2614" s="32">
        <v>28</v>
      </c>
      <c r="B2614" s="33" t="s">
        <v>6039</v>
      </c>
      <c r="C2614" s="33" t="s">
        <v>315</v>
      </c>
      <c r="D2614" s="33">
        <v>1.23899491700941E-3</v>
      </c>
      <c r="E2614" s="33">
        <v>2</v>
      </c>
    </row>
    <row r="2615" spans="1:5" ht="13" x14ac:dyDescent="0.15">
      <c r="A2615" s="32">
        <v>28</v>
      </c>
      <c r="B2615" s="33" t="s">
        <v>6040</v>
      </c>
      <c r="C2615" s="33" t="s">
        <v>315</v>
      </c>
      <c r="D2615" s="33">
        <v>1.2384247692969199E-3</v>
      </c>
      <c r="E2615" s="33">
        <v>2</v>
      </c>
    </row>
    <row r="2616" spans="1:5" ht="13" x14ac:dyDescent="0.15">
      <c r="A2616" s="32">
        <v>28</v>
      </c>
      <c r="B2616" s="33" t="s">
        <v>6041</v>
      </c>
      <c r="C2616" s="33" t="s">
        <v>315</v>
      </c>
      <c r="D2616" s="33">
        <v>1.23826628465307E-3</v>
      </c>
      <c r="E2616" s="33">
        <v>2</v>
      </c>
    </row>
    <row r="2617" spans="1:5" ht="13" x14ac:dyDescent="0.15">
      <c r="A2617" s="32">
        <v>28</v>
      </c>
      <c r="B2617" s="33" t="s">
        <v>6042</v>
      </c>
      <c r="C2617" s="33" t="s">
        <v>315</v>
      </c>
      <c r="D2617" s="33">
        <v>1.23581198799472E-3</v>
      </c>
      <c r="E2617" s="33">
        <v>2</v>
      </c>
    </row>
    <row r="2618" spans="1:5" ht="13" x14ac:dyDescent="0.15">
      <c r="A2618" s="32">
        <v>28</v>
      </c>
      <c r="B2618" s="33" t="s">
        <v>6043</v>
      </c>
      <c r="C2618" s="33" t="s">
        <v>315</v>
      </c>
      <c r="D2618" s="33">
        <v>1.2345205320986E-3</v>
      </c>
      <c r="E2618" s="33">
        <v>2</v>
      </c>
    </row>
    <row r="2619" spans="1:5" ht="13" x14ac:dyDescent="0.15">
      <c r="A2619" s="32">
        <v>28</v>
      </c>
      <c r="B2619" s="33" t="s">
        <v>6044</v>
      </c>
      <c r="C2619" s="33" t="s">
        <v>315</v>
      </c>
      <c r="D2619" s="33">
        <v>1.23325140114727E-3</v>
      </c>
      <c r="E2619" s="33">
        <v>2</v>
      </c>
    </row>
    <row r="2620" spans="1:5" ht="13" x14ac:dyDescent="0.15">
      <c r="A2620" s="32">
        <v>28</v>
      </c>
      <c r="B2620" s="33" t="s">
        <v>6045</v>
      </c>
      <c r="C2620" s="33" t="s">
        <v>315</v>
      </c>
      <c r="D2620" s="33">
        <v>1.2331244314842699E-3</v>
      </c>
      <c r="E2620" s="33">
        <v>2</v>
      </c>
    </row>
    <row r="2621" spans="1:5" ht="13" x14ac:dyDescent="0.15">
      <c r="A2621" s="32">
        <v>28</v>
      </c>
      <c r="B2621" s="33" t="s">
        <v>6046</v>
      </c>
      <c r="C2621" s="33" t="s">
        <v>315</v>
      </c>
      <c r="D2621" s="33">
        <v>1.2326323741631601E-3</v>
      </c>
      <c r="E2621" s="33">
        <v>2</v>
      </c>
    </row>
    <row r="2622" spans="1:5" ht="13" x14ac:dyDescent="0.15">
      <c r="A2622" s="32">
        <v>28</v>
      </c>
      <c r="B2622" s="33" t="s">
        <v>6047</v>
      </c>
      <c r="C2622" s="33" t="s">
        <v>315</v>
      </c>
      <c r="D2622" s="33">
        <v>1.2318525030473599E-3</v>
      </c>
      <c r="E2622" s="33">
        <v>2</v>
      </c>
    </row>
    <row r="2623" spans="1:5" ht="13" x14ac:dyDescent="0.15">
      <c r="A2623" s="32">
        <v>28</v>
      </c>
      <c r="B2623" s="33" t="s">
        <v>6048</v>
      </c>
      <c r="C2623" s="33" t="s">
        <v>315</v>
      </c>
      <c r="D2623" s="33">
        <v>1.23144132353192E-3</v>
      </c>
      <c r="E2623" s="33">
        <v>2</v>
      </c>
    </row>
    <row r="2624" spans="1:5" ht="13" x14ac:dyDescent="0.15">
      <c r="A2624" s="32">
        <v>28</v>
      </c>
      <c r="B2624" s="33" t="s">
        <v>6049</v>
      </c>
      <c r="C2624" s="33" t="s">
        <v>315</v>
      </c>
      <c r="D2624" s="33">
        <v>1.2308036803628799E-3</v>
      </c>
      <c r="E2624" s="33">
        <v>2</v>
      </c>
    </row>
    <row r="2625" spans="1:5" ht="13" x14ac:dyDescent="0.15">
      <c r="A2625" s="32">
        <v>28</v>
      </c>
      <c r="B2625" s="33" t="s">
        <v>6050</v>
      </c>
      <c r="C2625" s="33" t="s">
        <v>315</v>
      </c>
      <c r="D2625" s="33">
        <v>1.2301869419506499E-3</v>
      </c>
      <c r="E2625" s="33">
        <v>2</v>
      </c>
    </row>
    <row r="2626" spans="1:5" ht="13" x14ac:dyDescent="0.15">
      <c r="A2626" s="32">
        <v>28</v>
      </c>
      <c r="B2626" s="33" t="s">
        <v>6051</v>
      </c>
      <c r="C2626" s="33" t="s">
        <v>315</v>
      </c>
      <c r="D2626" s="33">
        <v>1.22981699776614E-3</v>
      </c>
      <c r="E2626" s="33">
        <v>2</v>
      </c>
    </row>
    <row r="2627" spans="1:5" ht="13" x14ac:dyDescent="0.15">
      <c r="A2627" s="32">
        <v>28</v>
      </c>
      <c r="B2627" s="33" t="s">
        <v>6052</v>
      </c>
      <c r="C2627" s="33" t="s">
        <v>315</v>
      </c>
      <c r="D2627" s="33">
        <v>1.22979571224091E-3</v>
      </c>
      <c r="E2627" s="33">
        <v>2</v>
      </c>
    </row>
    <row r="2628" spans="1:5" ht="13" x14ac:dyDescent="0.15">
      <c r="A2628" s="32">
        <v>28</v>
      </c>
      <c r="B2628" s="33" t="s">
        <v>6053</v>
      </c>
      <c r="C2628" s="33" t="s">
        <v>315</v>
      </c>
      <c r="D2628" s="33">
        <v>1.2297043125369901E-3</v>
      </c>
      <c r="E2628" s="33">
        <v>2</v>
      </c>
    </row>
    <row r="2629" spans="1:5" ht="13" x14ac:dyDescent="0.15">
      <c r="A2629" s="32">
        <v>28</v>
      </c>
      <c r="B2629" s="33" t="s">
        <v>6054</v>
      </c>
      <c r="C2629" s="33" t="s">
        <v>315</v>
      </c>
      <c r="D2629" s="33">
        <v>1.22867195043552E-3</v>
      </c>
      <c r="E2629" s="33">
        <v>2</v>
      </c>
    </row>
    <row r="2630" spans="1:5" ht="13" x14ac:dyDescent="0.15">
      <c r="A2630" s="32">
        <v>28</v>
      </c>
      <c r="B2630" s="33" t="s">
        <v>6055</v>
      </c>
      <c r="C2630" s="33" t="s">
        <v>315</v>
      </c>
      <c r="D2630" s="33">
        <v>1.22491006342829E-3</v>
      </c>
      <c r="E2630" s="33">
        <v>2</v>
      </c>
    </row>
    <row r="2631" spans="1:5" ht="13" x14ac:dyDescent="0.15">
      <c r="A2631" s="32">
        <v>28</v>
      </c>
      <c r="B2631" s="33" t="s">
        <v>6056</v>
      </c>
      <c r="C2631" s="33" t="s">
        <v>315</v>
      </c>
      <c r="D2631" s="33">
        <v>1.2246104910391699E-3</v>
      </c>
      <c r="E2631" s="33">
        <v>2</v>
      </c>
    </row>
    <row r="2632" spans="1:5" ht="13" x14ac:dyDescent="0.15">
      <c r="A2632" s="32">
        <v>28</v>
      </c>
      <c r="B2632" s="33" t="s">
        <v>6057</v>
      </c>
      <c r="C2632" s="33" t="s">
        <v>315</v>
      </c>
      <c r="D2632" s="33">
        <v>1.2229267098400299E-3</v>
      </c>
      <c r="E2632" s="33">
        <v>2</v>
      </c>
    </row>
    <row r="2633" spans="1:5" ht="13" x14ac:dyDescent="0.15">
      <c r="A2633" s="32">
        <v>28</v>
      </c>
      <c r="B2633" s="33" t="s">
        <v>6058</v>
      </c>
      <c r="C2633" s="33" t="s">
        <v>315</v>
      </c>
      <c r="D2633" s="33">
        <v>1.2211029151177901E-3</v>
      </c>
      <c r="E2633" s="33">
        <v>2</v>
      </c>
    </row>
    <row r="2634" spans="1:5" ht="13" x14ac:dyDescent="0.15">
      <c r="A2634" s="32">
        <v>28</v>
      </c>
      <c r="B2634" s="33" t="s">
        <v>6059</v>
      </c>
      <c r="C2634" s="33" t="s">
        <v>315</v>
      </c>
      <c r="D2634" s="33">
        <v>1.2199392922178599E-3</v>
      </c>
      <c r="E2634" s="33">
        <v>2</v>
      </c>
    </row>
    <row r="2635" spans="1:5" ht="13" x14ac:dyDescent="0.15">
      <c r="A2635" s="32">
        <v>28</v>
      </c>
      <c r="B2635" s="33" t="s">
        <v>6060</v>
      </c>
      <c r="C2635" s="33" t="s">
        <v>315</v>
      </c>
      <c r="D2635" s="33">
        <v>1.2198588419940501E-3</v>
      </c>
      <c r="E2635" s="33">
        <v>2</v>
      </c>
    </row>
    <row r="2636" spans="1:5" ht="13" x14ac:dyDescent="0.15">
      <c r="A2636" s="32">
        <v>28</v>
      </c>
      <c r="B2636" s="33" t="s">
        <v>6061</v>
      </c>
      <c r="C2636" s="33" t="s">
        <v>315</v>
      </c>
      <c r="D2636" s="33">
        <v>1.2188223787227301E-3</v>
      </c>
      <c r="E2636" s="33">
        <v>2</v>
      </c>
    </row>
    <row r="2637" spans="1:5" ht="13" x14ac:dyDescent="0.15">
      <c r="A2637" s="32">
        <v>28</v>
      </c>
      <c r="B2637" s="33" t="s">
        <v>6062</v>
      </c>
      <c r="C2637" s="33" t="s">
        <v>315</v>
      </c>
      <c r="D2637" s="33">
        <v>1.2187150552422899E-3</v>
      </c>
      <c r="E2637" s="33">
        <v>2</v>
      </c>
    </row>
    <row r="2638" spans="1:5" ht="13" x14ac:dyDescent="0.15">
      <c r="A2638" s="32">
        <v>28</v>
      </c>
      <c r="B2638" s="33" t="s">
        <v>6063</v>
      </c>
      <c r="C2638" s="33" t="s">
        <v>315</v>
      </c>
      <c r="D2638" s="33">
        <v>1.21673585104276E-3</v>
      </c>
      <c r="E2638" s="33">
        <v>2</v>
      </c>
    </row>
    <row r="2639" spans="1:5" ht="13" x14ac:dyDescent="0.15">
      <c r="A2639" s="32">
        <v>28</v>
      </c>
      <c r="B2639" s="33" t="s">
        <v>6064</v>
      </c>
      <c r="C2639" s="33" t="s">
        <v>315</v>
      </c>
      <c r="D2639" s="33">
        <v>1.2106545862689E-3</v>
      </c>
      <c r="E2639" s="33">
        <v>2</v>
      </c>
    </row>
    <row r="2640" spans="1:5" ht="13" x14ac:dyDescent="0.15">
      <c r="A2640" s="32">
        <v>28</v>
      </c>
      <c r="B2640" s="33" t="s">
        <v>6065</v>
      </c>
      <c r="C2640" s="33" t="s">
        <v>315</v>
      </c>
      <c r="D2640" s="33">
        <v>1.20961591749402E-3</v>
      </c>
      <c r="E2640" s="33">
        <v>2</v>
      </c>
    </row>
    <row r="2641" spans="1:5" ht="13" x14ac:dyDescent="0.15">
      <c r="A2641" s="32">
        <v>28</v>
      </c>
      <c r="B2641" s="33" t="s">
        <v>6066</v>
      </c>
      <c r="C2641" s="33" t="s">
        <v>315</v>
      </c>
      <c r="D2641" s="33">
        <v>1.20798207960582E-3</v>
      </c>
      <c r="E2641" s="33">
        <v>2</v>
      </c>
    </row>
    <row r="2642" spans="1:5" ht="13" x14ac:dyDescent="0.15">
      <c r="A2642" s="32">
        <v>28</v>
      </c>
      <c r="B2642" s="33" t="s">
        <v>6067</v>
      </c>
      <c r="C2642" s="33" t="s">
        <v>315</v>
      </c>
      <c r="D2642" s="33">
        <v>1.2078641721383601E-3</v>
      </c>
      <c r="E2642" s="33">
        <v>2</v>
      </c>
    </row>
    <row r="2643" spans="1:5" ht="13" x14ac:dyDescent="0.15">
      <c r="A2643" s="32">
        <v>28</v>
      </c>
      <c r="B2643" s="33" t="s">
        <v>6068</v>
      </c>
      <c r="C2643" s="33" t="s">
        <v>315</v>
      </c>
      <c r="D2643" s="33">
        <v>1.2070126241314799E-3</v>
      </c>
      <c r="E2643" s="33">
        <v>2</v>
      </c>
    </row>
    <row r="2644" spans="1:5" ht="13" x14ac:dyDescent="0.15">
      <c r="A2644" s="32">
        <v>28</v>
      </c>
      <c r="B2644" s="33" t="s">
        <v>6069</v>
      </c>
      <c r="C2644" s="33" t="s">
        <v>315</v>
      </c>
      <c r="D2644" s="33">
        <v>1.20573935924895E-3</v>
      </c>
      <c r="E2644" s="33">
        <v>2</v>
      </c>
    </row>
    <row r="2645" spans="1:5" ht="13" x14ac:dyDescent="0.15">
      <c r="A2645" s="32">
        <v>28</v>
      </c>
      <c r="B2645" s="33" t="s">
        <v>6070</v>
      </c>
      <c r="C2645" s="33" t="s">
        <v>315</v>
      </c>
      <c r="D2645" s="33">
        <v>1.2056720960563799E-3</v>
      </c>
      <c r="E2645" s="33">
        <v>2</v>
      </c>
    </row>
    <row r="2646" spans="1:5" ht="13" x14ac:dyDescent="0.15">
      <c r="A2646" s="32">
        <v>28</v>
      </c>
      <c r="B2646" s="33" t="s">
        <v>6071</v>
      </c>
      <c r="C2646" s="33" t="s">
        <v>315</v>
      </c>
      <c r="D2646" s="33">
        <v>1.2035089112046901E-3</v>
      </c>
      <c r="E2646" s="33">
        <v>2</v>
      </c>
    </row>
    <row r="2647" spans="1:5" ht="13" x14ac:dyDescent="0.15">
      <c r="A2647" s="32">
        <v>28</v>
      </c>
      <c r="B2647" s="33" t="s">
        <v>6072</v>
      </c>
      <c r="C2647" s="33" t="s">
        <v>315</v>
      </c>
      <c r="D2647" s="33">
        <v>1.2034974419899999E-3</v>
      </c>
      <c r="E2647" s="33">
        <v>2</v>
      </c>
    </row>
    <row r="2648" spans="1:5" ht="13" x14ac:dyDescent="0.15">
      <c r="A2648" s="32">
        <v>28</v>
      </c>
      <c r="B2648" s="33" t="s">
        <v>6073</v>
      </c>
      <c r="C2648" s="33" t="s">
        <v>315</v>
      </c>
      <c r="D2648" s="33">
        <v>1.20031208226834E-3</v>
      </c>
      <c r="E2648" s="33">
        <v>2</v>
      </c>
    </row>
    <row r="2649" spans="1:5" ht="13" x14ac:dyDescent="0.15">
      <c r="A2649" s="32">
        <v>28</v>
      </c>
      <c r="B2649" s="33" t="s">
        <v>6074</v>
      </c>
      <c r="C2649" s="33" t="s">
        <v>315</v>
      </c>
      <c r="D2649" s="33">
        <v>1.1982086446196099E-3</v>
      </c>
      <c r="E2649" s="33">
        <v>2</v>
      </c>
    </row>
    <row r="2650" spans="1:5" ht="13" x14ac:dyDescent="0.15">
      <c r="A2650" s="32">
        <v>28</v>
      </c>
      <c r="B2650" s="33" t="s">
        <v>6075</v>
      </c>
      <c r="C2650" s="33" t="s">
        <v>315</v>
      </c>
      <c r="D2650" s="33">
        <v>1.1974073552576401E-3</v>
      </c>
      <c r="E2650" s="33">
        <v>2</v>
      </c>
    </row>
    <row r="2651" spans="1:5" ht="13" x14ac:dyDescent="0.15">
      <c r="A2651" s="32">
        <v>28</v>
      </c>
      <c r="B2651" s="33" t="s">
        <v>6076</v>
      </c>
      <c r="C2651" s="33" t="s">
        <v>315</v>
      </c>
      <c r="D2651" s="33">
        <v>1.1968121880056E-3</v>
      </c>
      <c r="E2651" s="33">
        <v>2</v>
      </c>
    </row>
    <row r="2652" spans="1:5" ht="13" x14ac:dyDescent="0.15">
      <c r="A2652" s="32">
        <v>28</v>
      </c>
      <c r="B2652" s="33" t="s">
        <v>6077</v>
      </c>
      <c r="C2652" s="33" t="s">
        <v>315</v>
      </c>
      <c r="D2652" s="33">
        <v>1.1951647061021499E-3</v>
      </c>
      <c r="E2652" s="33">
        <v>2</v>
      </c>
    </row>
    <row r="2653" spans="1:5" ht="13" x14ac:dyDescent="0.15">
      <c r="A2653" s="32">
        <v>28</v>
      </c>
      <c r="B2653" s="33" t="s">
        <v>6078</v>
      </c>
      <c r="C2653" s="33" t="s">
        <v>315</v>
      </c>
      <c r="D2653" s="33">
        <v>1.1948875128684499E-3</v>
      </c>
      <c r="E2653" s="33">
        <v>2</v>
      </c>
    </row>
    <row r="2654" spans="1:5" ht="13" x14ac:dyDescent="0.15">
      <c r="A2654" s="32">
        <v>28</v>
      </c>
      <c r="B2654" s="33" t="s">
        <v>6079</v>
      </c>
      <c r="C2654" s="33" t="s">
        <v>315</v>
      </c>
      <c r="D2654" s="33">
        <v>1.1922267579456099E-3</v>
      </c>
      <c r="E2654" s="33">
        <v>2</v>
      </c>
    </row>
    <row r="2655" spans="1:5" ht="13" x14ac:dyDescent="0.15">
      <c r="A2655" s="32">
        <v>28</v>
      </c>
      <c r="B2655" s="33" t="s">
        <v>6080</v>
      </c>
      <c r="C2655" s="33" t="s">
        <v>315</v>
      </c>
      <c r="D2655" s="33">
        <v>1.1919612616694299E-3</v>
      </c>
      <c r="E2655" s="33">
        <v>2</v>
      </c>
    </row>
    <row r="2656" spans="1:5" ht="13" x14ac:dyDescent="0.15">
      <c r="A2656" s="32">
        <v>28</v>
      </c>
      <c r="B2656" s="33" t="s">
        <v>6081</v>
      </c>
      <c r="C2656" s="33" t="s">
        <v>315</v>
      </c>
      <c r="D2656" s="33">
        <v>1.19080282757611E-3</v>
      </c>
      <c r="E2656" s="33">
        <v>2</v>
      </c>
    </row>
    <row r="2657" spans="1:5" ht="13" x14ac:dyDescent="0.15">
      <c r="A2657" s="32">
        <v>28</v>
      </c>
      <c r="B2657" s="33" t="s">
        <v>6082</v>
      </c>
      <c r="C2657" s="33" t="s">
        <v>315</v>
      </c>
      <c r="D2657" s="33">
        <v>1.19001582664502E-3</v>
      </c>
      <c r="E2657" s="33">
        <v>2</v>
      </c>
    </row>
    <row r="2658" spans="1:5" ht="13" x14ac:dyDescent="0.15">
      <c r="A2658" s="32">
        <v>28</v>
      </c>
      <c r="B2658" s="33" t="s">
        <v>6083</v>
      </c>
      <c r="C2658" s="33" t="s">
        <v>315</v>
      </c>
      <c r="D2658" s="33">
        <v>1.1894147196830399E-3</v>
      </c>
      <c r="E2658" s="33">
        <v>2</v>
      </c>
    </row>
    <row r="2659" spans="1:5" ht="13" x14ac:dyDescent="0.15">
      <c r="A2659" s="32">
        <v>28</v>
      </c>
      <c r="B2659" s="33" t="s">
        <v>6084</v>
      </c>
      <c r="C2659" s="33" t="s">
        <v>315</v>
      </c>
      <c r="D2659" s="33">
        <v>1.1876653481817101E-3</v>
      </c>
      <c r="E2659" s="33">
        <v>2</v>
      </c>
    </row>
    <row r="2660" spans="1:5" ht="13" x14ac:dyDescent="0.15">
      <c r="A2660" s="32">
        <v>28</v>
      </c>
      <c r="B2660" s="33" t="s">
        <v>6085</v>
      </c>
      <c r="C2660" s="33" t="s">
        <v>315</v>
      </c>
      <c r="D2660" s="33">
        <v>1.1870482738961499E-3</v>
      </c>
      <c r="E2660" s="33">
        <v>2</v>
      </c>
    </row>
    <row r="2661" spans="1:5" ht="13" x14ac:dyDescent="0.15">
      <c r="A2661" s="32">
        <v>28</v>
      </c>
      <c r="B2661" s="33" t="s">
        <v>6086</v>
      </c>
      <c r="C2661" s="33" t="s">
        <v>315</v>
      </c>
      <c r="D2661" s="33">
        <v>1.18630361511518E-3</v>
      </c>
      <c r="E2661" s="33">
        <v>2</v>
      </c>
    </row>
    <row r="2662" spans="1:5" ht="13" x14ac:dyDescent="0.15">
      <c r="A2662" s="32">
        <v>28</v>
      </c>
      <c r="B2662" s="33" t="s">
        <v>6087</v>
      </c>
      <c r="C2662" s="33" t="s">
        <v>315</v>
      </c>
      <c r="D2662" s="33">
        <v>1.18451561226041E-3</v>
      </c>
      <c r="E2662" s="33">
        <v>2</v>
      </c>
    </row>
    <row r="2663" spans="1:5" ht="13" x14ac:dyDescent="0.15">
      <c r="A2663" s="32">
        <v>28</v>
      </c>
      <c r="B2663" s="33" t="s">
        <v>6088</v>
      </c>
      <c r="C2663" s="33" t="s">
        <v>315</v>
      </c>
      <c r="D2663" s="33">
        <v>1.1823291208345999E-3</v>
      </c>
      <c r="E2663" s="33">
        <v>2</v>
      </c>
    </row>
    <row r="2664" spans="1:5" ht="13" x14ac:dyDescent="0.15">
      <c r="A2664" s="32">
        <v>28</v>
      </c>
      <c r="B2664" s="33" t="s">
        <v>6089</v>
      </c>
      <c r="C2664" s="33" t="s">
        <v>315</v>
      </c>
      <c r="D2664" s="33">
        <v>1.18132087794054E-3</v>
      </c>
      <c r="E2664" s="33">
        <v>2</v>
      </c>
    </row>
    <row r="2665" spans="1:5" ht="13" x14ac:dyDescent="0.15">
      <c r="A2665" s="32">
        <v>28</v>
      </c>
      <c r="B2665" s="33" t="s">
        <v>6090</v>
      </c>
      <c r="C2665" s="33" t="s">
        <v>315</v>
      </c>
      <c r="D2665" s="33">
        <v>1.18022257003492E-3</v>
      </c>
      <c r="E2665" s="33">
        <v>2</v>
      </c>
    </row>
    <row r="2666" spans="1:5" ht="13" x14ac:dyDescent="0.15">
      <c r="A2666" s="32">
        <v>28</v>
      </c>
      <c r="B2666" s="33" t="s">
        <v>6091</v>
      </c>
      <c r="C2666" s="33" t="s">
        <v>315</v>
      </c>
      <c r="D2666" s="33">
        <v>1.1761763313889999E-3</v>
      </c>
      <c r="E2666" s="33">
        <v>2</v>
      </c>
    </row>
    <row r="2667" spans="1:5" ht="13" x14ac:dyDescent="0.15">
      <c r="A2667" s="32">
        <v>28</v>
      </c>
      <c r="B2667" s="33" t="s">
        <v>6092</v>
      </c>
      <c r="C2667" s="33" t="s">
        <v>315</v>
      </c>
      <c r="D2667" s="33">
        <v>1.1740529842613201E-3</v>
      </c>
      <c r="E2667" s="33">
        <v>2</v>
      </c>
    </row>
    <row r="2668" spans="1:5" ht="13" x14ac:dyDescent="0.15">
      <c r="A2668" s="32">
        <v>28</v>
      </c>
      <c r="B2668" s="33" t="s">
        <v>6093</v>
      </c>
      <c r="C2668" s="33" t="s">
        <v>315</v>
      </c>
      <c r="D2668" s="33">
        <v>1.17393092196283E-3</v>
      </c>
      <c r="E2668" s="33">
        <v>2</v>
      </c>
    </row>
    <row r="2669" spans="1:5" ht="13" x14ac:dyDescent="0.15">
      <c r="A2669" s="32">
        <v>28</v>
      </c>
      <c r="B2669" s="33" t="s">
        <v>6094</v>
      </c>
      <c r="C2669" s="33" t="s">
        <v>315</v>
      </c>
      <c r="D2669" s="33">
        <v>1.17222926587701E-3</v>
      </c>
      <c r="E2669" s="33">
        <v>2</v>
      </c>
    </row>
    <row r="2670" spans="1:5" ht="13" x14ac:dyDescent="0.15">
      <c r="A2670" s="32">
        <v>28</v>
      </c>
      <c r="B2670" s="33" t="s">
        <v>6095</v>
      </c>
      <c r="C2670" s="33" t="s">
        <v>315</v>
      </c>
      <c r="D2670" s="33">
        <v>1.1695975269586699E-3</v>
      </c>
      <c r="E2670" s="33">
        <v>2</v>
      </c>
    </row>
    <row r="2671" spans="1:5" ht="13" x14ac:dyDescent="0.15">
      <c r="A2671" s="32">
        <v>28</v>
      </c>
      <c r="B2671" s="33" t="s">
        <v>6096</v>
      </c>
      <c r="C2671" s="33" t="s">
        <v>315</v>
      </c>
      <c r="D2671" s="33">
        <v>1.16951467079329E-3</v>
      </c>
      <c r="E2671" s="33">
        <v>2</v>
      </c>
    </row>
    <row r="2672" spans="1:5" ht="13" x14ac:dyDescent="0.15">
      <c r="A2672" s="32">
        <v>28</v>
      </c>
      <c r="B2672" s="33" t="s">
        <v>6097</v>
      </c>
      <c r="C2672" s="33" t="s">
        <v>315</v>
      </c>
      <c r="D2672" s="33">
        <v>1.1686212737842499E-3</v>
      </c>
      <c r="E2672" s="33">
        <v>2</v>
      </c>
    </row>
    <row r="2673" spans="1:5" ht="13" x14ac:dyDescent="0.15">
      <c r="A2673" s="32">
        <v>28</v>
      </c>
      <c r="B2673" s="33" t="s">
        <v>6098</v>
      </c>
      <c r="C2673" s="33" t="s">
        <v>315</v>
      </c>
      <c r="D2673" s="33">
        <v>1.16832474888084E-3</v>
      </c>
      <c r="E2673" s="33">
        <v>2</v>
      </c>
    </row>
    <row r="2674" spans="1:5" ht="13" x14ac:dyDescent="0.15">
      <c r="A2674" s="32">
        <v>28</v>
      </c>
      <c r="B2674" s="33" t="s">
        <v>6099</v>
      </c>
      <c r="C2674" s="33" t="s">
        <v>315</v>
      </c>
      <c r="D2674" s="33">
        <v>1.1680816066683699E-3</v>
      </c>
      <c r="E2674" s="33">
        <v>2</v>
      </c>
    </row>
    <row r="2675" spans="1:5" ht="13" x14ac:dyDescent="0.15">
      <c r="A2675" s="32">
        <v>28</v>
      </c>
      <c r="B2675" s="33" t="s">
        <v>6100</v>
      </c>
      <c r="C2675" s="33" t="s">
        <v>315</v>
      </c>
      <c r="D2675" s="33">
        <v>1.16806647299161E-3</v>
      </c>
      <c r="E2675" s="33">
        <v>2</v>
      </c>
    </row>
    <row r="2676" spans="1:5" ht="13" x14ac:dyDescent="0.15">
      <c r="A2676" s="32">
        <v>28</v>
      </c>
      <c r="B2676" s="33" t="s">
        <v>6101</v>
      </c>
      <c r="C2676" s="33" t="s">
        <v>315</v>
      </c>
      <c r="D2676" s="33">
        <v>1.1680170234050801E-3</v>
      </c>
      <c r="E2676" s="33">
        <v>2</v>
      </c>
    </row>
    <row r="2677" spans="1:5" ht="13" x14ac:dyDescent="0.15">
      <c r="A2677" s="32">
        <v>28</v>
      </c>
      <c r="B2677" s="33" t="s">
        <v>6102</v>
      </c>
      <c r="C2677" s="33" t="s">
        <v>315</v>
      </c>
      <c r="D2677" s="33">
        <v>1.1671715296574E-3</v>
      </c>
      <c r="E2677" s="33">
        <v>2</v>
      </c>
    </row>
    <row r="2678" spans="1:5" ht="13" x14ac:dyDescent="0.15">
      <c r="A2678" s="32">
        <v>28</v>
      </c>
      <c r="B2678" s="33" t="s">
        <v>6103</v>
      </c>
      <c r="C2678" s="33" t="s">
        <v>315</v>
      </c>
      <c r="D2678" s="33">
        <v>1.1642410523296E-3</v>
      </c>
      <c r="E2678" s="33">
        <v>2</v>
      </c>
    </row>
    <row r="2679" spans="1:5" ht="13" x14ac:dyDescent="0.15">
      <c r="A2679" s="32">
        <v>28</v>
      </c>
      <c r="B2679" s="33" t="s">
        <v>6104</v>
      </c>
      <c r="C2679" s="33" t="s">
        <v>315</v>
      </c>
      <c r="D2679" s="33">
        <v>1.16189524277233E-3</v>
      </c>
      <c r="E2679" s="33">
        <v>2</v>
      </c>
    </row>
    <row r="2680" spans="1:5" ht="13" x14ac:dyDescent="0.15">
      <c r="A2680" s="32">
        <v>28</v>
      </c>
      <c r="B2680" s="33" t="s">
        <v>6105</v>
      </c>
      <c r="C2680" s="33" t="s">
        <v>315</v>
      </c>
      <c r="D2680" s="33">
        <v>1.1612981408653E-3</v>
      </c>
      <c r="E2680" s="33">
        <v>2</v>
      </c>
    </row>
    <row r="2681" spans="1:5" ht="13" x14ac:dyDescent="0.15">
      <c r="A2681" s="32">
        <v>28</v>
      </c>
      <c r="B2681" s="33" t="s">
        <v>6106</v>
      </c>
      <c r="C2681" s="33" t="s">
        <v>315</v>
      </c>
      <c r="D2681" s="33">
        <v>1.1595106746561401E-3</v>
      </c>
      <c r="E2681" s="33">
        <v>2</v>
      </c>
    </row>
    <row r="2682" spans="1:5" ht="13" x14ac:dyDescent="0.15">
      <c r="A2682" s="32">
        <v>28</v>
      </c>
      <c r="B2682" s="33" t="s">
        <v>6107</v>
      </c>
      <c r="C2682" s="33" t="s">
        <v>315</v>
      </c>
      <c r="D2682" s="33">
        <v>1.1580203317264101E-3</v>
      </c>
      <c r="E2682" s="33">
        <v>2</v>
      </c>
    </row>
    <row r="2683" spans="1:5" ht="13" x14ac:dyDescent="0.15">
      <c r="A2683" s="32">
        <v>28</v>
      </c>
      <c r="B2683" s="33" t="s">
        <v>6108</v>
      </c>
      <c r="C2683" s="33" t="s">
        <v>315</v>
      </c>
      <c r="D2683" s="33">
        <v>1.15784426686827E-3</v>
      </c>
      <c r="E2683" s="33">
        <v>2</v>
      </c>
    </row>
    <row r="2684" spans="1:5" ht="13" x14ac:dyDescent="0.15">
      <c r="A2684" s="32">
        <v>28</v>
      </c>
      <c r="B2684" s="33" t="s">
        <v>6109</v>
      </c>
      <c r="C2684" s="33" t="s">
        <v>315</v>
      </c>
      <c r="D2684" s="33">
        <v>1.15333421403585E-3</v>
      </c>
      <c r="E2684" s="33">
        <v>2</v>
      </c>
    </row>
    <row r="2685" spans="1:5" ht="13" x14ac:dyDescent="0.15">
      <c r="A2685" s="32">
        <v>28</v>
      </c>
      <c r="B2685" s="33" t="s">
        <v>6110</v>
      </c>
      <c r="C2685" s="33" t="s">
        <v>315</v>
      </c>
      <c r="D2685" s="33">
        <v>1.15057542518837E-3</v>
      </c>
      <c r="E2685" s="33">
        <v>2</v>
      </c>
    </row>
    <row r="2686" spans="1:5" ht="13" x14ac:dyDescent="0.15">
      <c r="A2686" s="32">
        <v>28</v>
      </c>
      <c r="B2686" s="33" t="s">
        <v>6111</v>
      </c>
      <c r="C2686" s="33" t="s">
        <v>315</v>
      </c>
      <c r="D2686" s="33">
        <v>1.1483009491118901E-3</v>
      </c>
      <c r="E2686" s="33">
        <v>2</v>
      </c>
    </row>
    <row r="2687" spans="1:5" ht="13" x14ac:dyDescent="0.15">
      <c r="A2687" s="32">
        <v>28</v>
      </c>
      <c r="B2687" s="33" t="s">
        <v>6112</v>
      </c>
      <c r="C2687" s="33" t="s">
        <v>315</v>
      </c>
      <c r="D2687" s="33">
        <v>1.1480567461306099E-3</v>
      </c>
      <c r="E2687" s="33">
        <v>2</v>
      </c>
    </row>
    <row r="2688" spans="1:5" ht="13" x14ac:dyDescent="0.15">
      <c r="A2688" s="32">
        <v>28</v>
      </c>
      <c r="B2688" s="33" t="s">
        <v>6113</v>
      </c>
      <c r="C2688" s="33" t="s">
        <v>315</v>
      </c>
      <c r="D2688" s="33">
        <v>1.14795832452574E-3</v>
      </c>
      <c r="E2688" s="33">
        <v>2</v>
      </c>
    </row>
    <row r="2689" spans="1:5" ht="13" x14ac:dyDescent="0.15">
      <c r="A2689" s="32">
        <v>28</v>
      </c>
      <c r="B2689" s="33" t="s">
        <v>6114</v>
      </c>
      <c r="C2689" s="33" t="s">
        <v>315</v>
      </c>
      <c r="D2689" s="33">
        <v>1.14633353887816E-3</v>
      </c>
      <c r="E2689" s="33">
        <v>2</v>
      </c>
    </row>
    <row r="2690" spans="1:5" ht="13" x14ac:dyDescent="0.15">
      <c r="A2690" s="32">
        <v>28</v>
      </c>
      <c r="B2690" s="33" t="s">
        <v>6115</v>
      </c>
      <c r="C2690" s="33" t="s">
        <v>315</v>
      </c>
      <c r="D2690" s="33">
        <v>1.1461698260925E-3</v>
      </c>
      <c r="E2690" s="33">
        <v>2</v>
      </c>
    </row>
    <row r="2691" spans="1:5" ht="13" x14ac:dyDescent="0.15">
      <c r="A2691" s="32">
        <v>28</v>
      </c>
      <c r="B2691" s="33" t="s">
        <v>6116</v>
      </c>
      <c r="C2691" s="33" t="s">
        <v>315</v>
      </c>
      <c r="D2691" s="33">
        <v>1.14518337297764E-3</v>
      </c>
      <c r="E2691" s="33">
        <v>2</v>
      </c>
    </row>
    <row r="2692" spans="1:5" ht="13" x14ac:dyDescent="0.15">
      <c r="A2692" s="32">
        <v>28</v>
      </c>
      <c r="B2692" s="33" t="s">
        <v>6117</v>
      </c>
      <c r="C2692" s="33" t="s">
        <v>315</v>
      </c>
      <c r="D2692" s="33">
        <v>1.1447975582364899E-3</v>
      </c>
      <c r="E2692" s="33">
        <v>2</v>
      </c>
    </row>
    <row r="2693" spans="1:5" ht="13" x14ac:dyDescent="0.15">
      <c r="A2693" s="32">
        <v>28</v>
      </c>
      <c r="B2693" s="33" t="s">
        <v>6118</v>
      </c>
      <c r="C2693" s="33" t="s">
        <v>315</v>
      </c>
      <c r="D2693" s="33">
        <v>1.1441583479536699E-3</v>
      </c>
      <c r="E2693" s="33">
        <v>2</v>
      </c>
    </row>
    <row r="2694" spans="1:5" ht="13" x14ac:dyDescent="0.15">
      <c r="A2694" s="32">
        <v>28</v>
      </c>
      <c r="B2694" s="33" t="s">
        <v>6119</v>
      </c>
      <c r="C2694" s="33" t="s">
        <v>315</v>
      </c>
      <c r="D2694" s="33">
        <v>1.14379288398492E-3</v>
      </c>
      <c r="E2694" s="33">
        <v>2</v>
      </c>
    </row>
    <row r="2695" spans="1:5" ht="13" x14ac:dyDescent="0.15">
      <c r="A2695" s="32">
        <v>28</v>
      </c>
      <c r="B2695" s="33" t="s">
        <v>6120</v>
      </c>
      <c r="C2695" s="33" t="s">
        <v>315</v>
      </c>
      <c r="D2695" s="33">
        <v>1.14237729494493E-3</v>
      </c>
      <c r="E2695" s="33">
        <v>2</v>
      </c>
    </row>
    <row r="2696" spans="1:5" ht="13" x14ac:dyDescent="0.15">
      <c r="A2696" s="32">
        <v>28</v>
      </c>
      <c r="B2696" s="33" t="s">
        <v>6121</v>
      </c>
      <c r="C2696" s="33" t="s">
        <v>315</v>
      </c>
      <c r="D2696" s="33">
        <v>1.14227846453352E-3</v>
      </c>
      <c r="E2696" s="33">
        <v>2</v>
      </c>
    </row>
    <row r="2697" spans="1:5" ht="13" x14ac:dyDescent="0.15">
      <c r="A2697" s="32">
        <v>28</v>
      </c>
      <c r="B2697" s="33" t="s">
        <v>6122</v>
      </c>
      <c r="C2697" s="33" t="s">
        <v>315</v>
      </c>
      <c r="D2697" s="33">
        <v>1.1420887431454799E-3</v>
      </c>
      <c r="E2697" s="33">
        <v>2</v>
      </c>
    </row>
    <row r="2698" spans="1:5" ht="13" x14ac:dyDescent="0.15">
      <c r="A2698" s="32">
        <v>28</v>
      </c>
      <c r="B2698" s="33" t="s">
        <v>6123</v>
      </c>
      <c r="C2698" s="33" t="s">
        <v>315</v>
      </c>
      <c r="D2698" s="33">
        <v>1.1410609509828801E-3</v>
      </c>
      <c r="E2698" s="33">
        <v>2</v>
      </c>
    </row>
    <row r="2699" spans="1:5" ht="13" x14ac:dyDescent="0.15">
      <c r="A2699" s="32">
        <v>28</v>
      </c>
      <c r="B2699" s="33" t="s">
        <v>6124</v>
      </c>
      <c r="C2699" s="33" t="s">
        <v>315</v>
      </c>
      <c r="D2699" s="33">
        <v>1.1406370550142201E-3</v>
      </c>
      <c r="E2699" s="33">
        <v>2</v>
      </c>
    </row>
    <row r="2700" spans="1:5" ht="13" x14ac:dyDescent="0.15">
      <c r="A2700" s="32">
        <v>28</v>
      </c>
      <c r="B2700" s="33" t="s">
        <v>6125</v>
      </c>
      <c r="C2700" s="33" t="s">
        <v>315</v>
      </c>
      <c r="D2700" s="33">
        <v>1.14001550714138E-3</v>
      </c>
      <c r="E2700" s="33">
        <v>2</v>
      </c>
    </row>
    <row r="2701" spans="1:5" ht="13" x14ac:dyDescent="0.15">
      <c r="A2701" s="32">
        <v>28</v>
      </c>
      <c r="B2701" s="33" t="s">
        <v>6126</v>
      </c>
      <c r="C2701" s="33" t="s">
        <v>315</v>
      </c>
      <c r="D2701" s="33">
        <v>1.1395922119995499E-3</v>
      </c>
      <c r="E2701" s="33">
        <v>2</v>
      </c>
    </row>
    <row r="2702" spans="1:5" ht="13" x14ac:dyDescent="0.15">
      <c r="A2702" s="32">
        <v>28</v>
      </c>
      <c r="B2702" s="33" t="s">
        <v>6127</v>
      </c>
      <c r="C2702" s="33" t="s">
        <v>315</v>
      </c>
      <c r="D2702" s="33">
        <v>1.1387492650235501E-3</v>
      </c>
      <c r="E2702" s="33">
        <v>2</v>
      </c>
    </row>
    <row r="2703" spans="1:5" ht="13" x14ac:dyDescent="0.15">
      <c r="A2703" s="32">
        <v>28</v>
      </c>
      <c r="B2703" s="33" t="s">
        <v>6128</v>
      </c>
      <c r="C2703" s="33" t="s">
        <v>315</v>
      </c>
      <c r="D2703" s="33">
        <v>1.1333790797747299E-3</v>
      </c>
      <c r="E2703" s="33">
        <v>2</v>
      </c>
    </row>
    <row r="2704" spans="1:5" ht="13" x14ac:dyDescent="0.15">
      <c r="A2704" s="32">
        <v>28</v>
      </c>
      <c r="B2704" s="33" t="s">
        <v>6129</v>
      </c>
      <c r="C2704" s="33" t="s">
        <v>315</v>
      </c>
      <c r="D2704" s="33">
        <v>1.1307521013832499E-3</v>
      </c>
      <c r="E2704" s="33">
        <v>2</v>
      </c>
    </row>
    <row r="2705" spans="1:5" ht="13" x14ac:dyDescent="0.15">
      <c r="A2705" s="32">
        <v>28</v>
      </c>
      <c r="B2705" s="33" t="s">
        <v>6130</v>
      </c>
      <c r="C2705" s="33" t="s">
        <v>315</v>
      </c>
      <c r="D2705" s="33">
        <v>1.1305620536067301E-3</v>
      </c>
      <c r="E2705" s="33">
        <v>2</v>
      </c>
    </row>
    <row r="2706" spans="1:5" ht="13" x14ac:dyDescent="0.15">
      <c r="A2706" s="32">
        <v>28</v>
      </c>
      <c r="B2706" s="33" t="s">
        <v>6131</v>
      </c>
      <c r="C2706" s="33" t="s">
        <v>315</v>
      </c>
      <c r="D2706" s="33">
        <v>1.1304257683952799E-3</v>
      </c>
      <c r="E2706" s="33">
        <v>2</v>
      </c>
    </row>
    <row r="2707" spans="1:5" ht="13" x14ac:dyDescent="0.15">
      <c r="A2707" s="32">
        <v>28</v>
      </c>
      <c r="B2707" s="33" t="s">
        <v>6132</v>
      </c>
      <c r="C2707" s="33" t="s">
        <v>315</v>
      </c>
      <c r="D2707" s="33">
        <v>1.13006813083416E-3</v>
      </c>
      <c r="E2707" s="33">
        <v>2</v>
      </c>
    </row>
    <row r="2708" spans="1:5" ht="13" x14ac:dyDescent="0.15">
      <c r="A2708" s="32">
        <v>28</v>
      </c>
      <c r="B2708" s="33" t="s">
        <v>6133</v>
      </c>
      <c r="C2708" s="33" t="s">
        <v>315</v>
      </c>
      <c r="D2708" s="33">
        <v>1.1297447517955E-3</v>
      </c>
      <c r="E2708" s="33">
        <v>2</v>
      </c>
    </row>
    <row r="2709" spans="1:5" ht="13" x14ac:dyDescent="0.15">
      <c r="A2709" s="32">
        <v>28</v>
      </c>
      <c r="B2709" s="33" t="s">
        <v>6134</v>
      </c>
      <c r="C2709" s="33" t="s">
        <v>315</v>
      </c>
      <c r="D2709" s="33">
        <v>1.12391189022598E-3</v>
      </c>
      <c r="E2709" s="33">
        <v>2</v>
      </c>
    </row>
    <row r="2710" spans="1:5" ht="13" x14ac:dyDescent="0.15">
      <c r="A2710" s="32">
        <v>28</v>
      </c>
      <c r="B2710" s="33" t="s">
        <v>6135</v>
      </c>
      <c r="C2710" s="33" t="s">
        <v>315</v>
      </c>
      <c r="D2710" s="33">
        <v>1.1230596059792501E-3</v>
      </c>
      <c r="E2710" s="33">
        <v>2</v>
      </c>
    </row>
    <row r="2711" spans="1:5" ht="13" x14ac:dyDescent="0.15">
      <c r="A2711" s="32">
        <v>28</v>
      </c>
      <c r="B2711" s="33" t="s">
        <v>6136</v>
      </c>
      <c r="C2711" s="33" t="s">
        <v>315</v>
      </c>
      <c r="D2711" s="33">
        <v>1.12153871278753E-3</v>
      </c>
      <c r="E2711" s="33">
        <v>2</v>
      </c>
    </row>
    <row r="2712" spans="1:5" ht="13" x14ac:dyDescent="0.15">
      <c r="A2712" s="32">
        <v>28</v>
      </c>
      <c r="B2712" s="33" t="s">
        <v>6137</v>
      </c>
      <c r="C2712" s="33" t="s">
        <v>315</v>
      </c>
      <c r="D2712" s="33">
        <v>1.1211742787609099E-3</v>
      </c>
      <c r="E2712" s="33">
        <v>2</v>
      </c>
    </row>
    <row r="2713" spans="1:5" ht="13" x14ac:dyDescent="0.15">
      <c r="A2713" s="32">
        <v>28</v>
      </c>
      <c r="B2713" s="33" t="s">
        <v>6138</v>
      </c>
      <c r="C2713" s="33" t="s">
        <v>315</v>
      </c>
      <c r="D2713" s="33">
        <v>1.12066649768283E-3</v>
      </c>
      <c r="E2713" s="33">
        <v>2</v>
      </c>
    </row>
    <row r="2714" spans="1:5" ht="13" x14ac:dyDescent="0.15">
      <c r="A2714" s="32">
        <v>28</v>
      </c>
      <c r="B2714" s="33" t="s">
        <v>6139</v>
      </c>
      <c r="C2714" s="33" t="s">
        <v>315</v>
      </c>
      <c r="D2714" s="33">
        <v>1.1194748495168001E-3</v>
      </c>
      <c r="E2714" s="33">
        <v>2</v>
      </c>
    </row>
    <row r="2715" spans="1:5" ht="13" x14ac:dyDescent="0.15">
      <c r="A2715" s="32">
        <v>28</v>
      </c>
      <c r="B2715" s="33" t="s">
        <v>6140</v>
      </c>
      <c r="C2715" s="33" t="s">
        <v>315</v>
      </c>
      <c r="D2715" s="33">
        <v>1.1186027353025101E-3</v>
      </c>
      <c r="E2715" s="33">
        <v>2</v>
      </c>
    </row>
    <row r="2716" spans="1:5" ht="13" x14ac:dyDescent="0.15">
      <c r="A2716" s="32">
        <v>28</v>
      </c>
      <c r="B2716" s="33" t="s">
        <v>6141</v>
      </c>
      <c r="C2716" s="33" t="s">
        <v>315</v>
      </c>
      <c r="D2716" s="33">
        <v>1.11803773672248E-3</v>
      </c>
      <c r="E2716" s="33">
        <v>2</v>
      </c>
    </row>
    <row r="2717" spans="1:5" ht="13" x14ac:dyDescent="0.15">
      <c r="A2717" s="32">
        <v>28</v>
      </c>
      <c r="B2717" s="33" t="s">
        <v>6142</v>
      </c>
      <c r="C2717" s="33" t="s">
        <v>315</v>
      </c>
      <c r="D2717" s="33">
        <v>1.1177255788885601E-3</v>
      </c>
      <c r="E2717" s="33">
        <v>2</v>
      </c>
    </row>
    <row r="2718" spans="1:5" ht="13" x14ac:dyDescent="0.15">
      <c r="A2718" s="32">
        <v>28</v>
      </c>
      <c r="B2718" s="33" t="s">
        <v>6143</v>
      </c>
      <c r="C2718" s="33" t="s">
        <v>315</v>
      </c>
      <c r="D2718" s="33">
        <v>1.11740321979237E-3</v>
      </c>
      <c r="E2718" s="33">
        <v>2</v>
      </c>
    </row>
    <row r="2719" spans="1:5" ht="13" x14ac:dyDescent="0.15">
      <c r="A2719" s="32">
        <v>28</v>
      </c>
      <c r="B2719" s="33" t="s">
        <v>6144</v>
      </c>
      <c r="C2719" s="33" t="s">
        <v>315</v>
      </c>
      <c r="D2719" s="33">
        <v>1.1159014512385199E-3</v>
      </c>
      <c r="E2719" s="33">
        <v>2</v>
      </c>
    </row>
    <row r="2720" spans="1:5" ht="13" x14ac:dyDescent="0.15">
      <c r="A2720" s="32">
        <v>28</v>
      </c>
      <c r="B2720" s="33" t="s">
        <v>6145</v>
      </c>
      <c r="C2720" s="33" t="s">
        <v>315</v>
      </c>
      <c r="D2720" s="33">
        <v>1.11552998864328E-3</v>
      </c>
      <c r="E2720" s="33">
        <v>2</v>
      </c>
    </row>
    <row r="2721" spans="1:5" ht="13" x14ac:dyDescent="0.15">
      <c r="A2721" s="32">
        <v>28</v>
      </c>
      <c r="B2721" s="33" t="s">
        <v>6146</v>
      </c>
      <c r="C2721" s="33" t="s">
        <v>315</v>
      </c>
      <c r="D2721" s="33">
        <v>1.1140550816289799E-3</v>
      </c>
      <c r="E2721" s="33">
        <v>2</v>
      </c>
    </row>
    <row r="2722" spans="1:5" ht="13" x14ac:dyDescent="0.15">
      <c r="A2722" s="32">
        <v>28</v>
      </c>
      <c r="B2722" s="33" t="s">
        <v>6147</v>
      </c>
      <c r="C2722" s="33" t="s">
        <v>315</v>
      </c>
      <c r="D2722" s="33">
        <v>1.1140187138503101E-3</v>
      </c>
      <c r="E2722" s="33">
        <v>2</v>
      </c>
    </row>
    <row r="2723" spans="1:5" ht="13" x14ac:dyDescent="0.15">
      <c r="A2723" s="32">
        <v>28</v>
      </c>
      <c r="B2723" s="33" t="s">
        <v>6148</v>
      </c>
      <c r="C2723" s="33" t="s">
        <v>315</v>
      </c>
      <c r="D2723" s="33">
        <v>1.11387892109183E-3</v>
      </c>
      <c r="E2723" s="33">
        <v>2</v>
      </c>
    </row>
    <row r="2724" spans="1:5" ht="13" x14ac:dyDescent="0.15">
      <c r="A2724" s="32">
        <v>28</v>
      </c>
      <c r="B2724" s="33" t="s">
        <v>6149</v>
      </c>
      <c r="C2724" s="33" t="s">
        <v>315</v>
      </c>
      <c r="D2724" s="33">
        <v>1.11378312265031E-3</v>
      </c>
      <c r="E2724" s="33">
        <v>2</v>
      </c>
    </row>
    <row r="2725" spans="1:5" ht="13" x14ac:dyDescent="0.15">
      <c r="A2725" s="32">
        <v>28</v>
      </c>
      <c r="B2725" s="33" t="s">
        <v>6150</v>
      </c>
      <c r="C2725" s="33" t="s">
        <v>315</v>
      </c>
      <c r="D2725" s="33">
        <v>1.11364839024919E-3</v>
      </c>
      <c r="E2725" s="33">
        <v>2</v>
      </c>
    </row>
    <row r="2726" spans="1:5" ht="13" x14ac:dyDescent="0.15">
      <c r="A2726" s="32">
        <v>28</v>
      </c>
      <c r="B2726" s="33" t="s">
        <v>6151</v>
      </c>
      <c r="C2726" s="33" t="s">
        <v>315</v>
      </c>
      <c r="D2726" s="33">
        <v>1.1135958565419201E-3</v>
      </c>
      <c r="E2726" s="33">
        <v>2</v>
      </c>
    </row>
    <row r="2727" spans="1:5" ht="13" x14ac:dyDescent="0.15">
      <c r="A2727" s="32">
        <v>28</v>
      </c>
      <c r="B2727" s="33" t="s">
        <v>6152</v>
      </c>
      <c r="C2727" s="33" t="s">
        <v>315</v>
      </c>
      <c r="D2727" s="33">
        <v>1.11348655321319E-3</v>
      </c>
      <c r="E2727" s="33">
        <v>2</v>
      </c>
    </row>
    <row r="2728" spans="1:5" ht="13" x14ac:dyDescent="0.15">
      <c r="A2728" s="32">
        <v>28</v>
      </c>
      <c r="B2728" s="33" t="s">
        <v>6153</v>
      </c>
      <c r="C2728" s="33" t="s">
        <v>315</v>
      </c>
      <c r="D2728" s="33">
        <v>1.1133984857605299E-3</v>
      </c>
      <c r="E2728" s="33">
        <v>2</v>
      </c>
    </row>
    <row r="2729" spans="1:5" ht="13" x14ac:dyDescent="0.15">
      <c r="A2729" s="32">
        <v>28</v>
      </c>
      <c r="B2729" s="33" t="s">
        <v>6154</v>
      </c>
      <c r="C2729" s="33" t="s">
        <v>315</v>
      </c>
      <c r="D2729" s="33">
        <v>1.1131147627355699E-3</v>
      </c>
      <c r="E2729" s="33">
        <v>2</v>
      </c>
    </row>
    <row r="2730" spans="1:5" ht="13" x14ac:dyDescent="0.15">
      <c r="A2730" s="32">
        <v>28</v>
      </c>
      <c r="B2730" s="33" t="s">
        <v>6155</v>
      </c>
      <c r="C2730" s="33" t="s">
        <v>315</v>
      </c>
      <c r="D2730" s="33">
        <v>1.11118171391866E-3</v>
      </c>
      <c r="E2730" s="33">
        <v>2</v>
      </c>
    </row>
    <row r="2731" spans="1:5" ht="13" x14ac:dyDescent="0.15">
      <c r="A2731" s="32">
        <v>28</v>
      </c>
      <c r="B2731" s="33" t="s">
        <v>6156</v>
      </c>
      <c r="C2731" s="33" t="s">
        <v>315</v>
      </c>
      <c r="D2731" s="33">
        <v>1.1095477916881499E-3</v>
      </c>
      <c r="E2731" s="33">
        <v>2</v>
      </c>
    </row>
    <row r="2732" spans="1:5" ht="13" x14ac:dyDescent="0.15">
      <c r="A2732" s="32">
        <v>28</v>
      </c>
      <c r="B2732" s="33" t="s">
        <v>6157</v>
      </c>
      <c r="C2732" s="33" t="s">
        <v>315</v>
      </c>
      <c r="D2732" s="33">
        <v>1.1076805092717901E-3</v>
      </c>
      <c r="E2732" s="33">
        <v>2</v>
      </c>
    </row>
    <row r="2733" spans="1:5" ht="13" x14ac:dyDescent="0.15">
      <c r="A2733" s="32">
        <v>28</v>
      </c>
      <c r="B2733" s="33" t="s">
        <v>6158</v>
      </c>
      <c r="C2733" s="33" t="s">
        <v>315</v>
      </c>
      <c r="D2733" s="33">
        <v>1.10679832948657E-3</v>
      </c>
      <c r="E2733" s="33">
        <v>2</v>
      </c>
    </row>
    <row r="2734" spans="1:5" ht="13" x14ac:dyDescent="0.15">
      <c r="A2734" s="32">
        <v>28</v>
      </c>
      <c r="B2734" s="33" t="s">
        <v>6159</v>
      </c>
      <c r="C2734" s="33" t="s">
        <v>315</v>
      </c>
      <c r="D2734" s="33">
        <v>1.1067564011048E-3</v>
      </c>
      <c r="E2734" s="33">
        <v>2</v>
      </c>
    </row>
    <row r="2735" spans="1:5" ht="13" x14ac:dyDescent="0.15">
      <c r="A2735" s="32">
        <v>28</v>
      </c>
      <c r="B2735" s="33" t="s">
        <v>6160</v>
      </c>
      <c r="C2735" s="33" t="s">
        <v>315</v>
      </c>
      <c r="D2735" s="33">
        <v>1.10661716668614E-3</v>
      </c>
      <c r="E2735" s="33">
        <v>2</v>
      </c>
    </row>
    <row r="2736" spans="1:5" ht="13" x14ac:dyDescent="0.15">
      <c r="A2736" s="32">
        <v>28</v>
      </c>
      <c r="B2736" s="33" t="s">
        <v>6161</v>
      </c>
      <c r="C2736" s="33" t="s">
        <v>315</v>
      </c>
      <c r="D2736" s="33">
        <v>1.10551335223108E-3</v>
      </c>
      <c r="E2736" s="33">
        <v>2</v>
      </c>
    </row>
    <row r="2737" spans="1:5" ht="13" x14ac:dyDescent="0.15">
      <c r="A2737" s="32">
        <v>28</v>
      </c>
      <c r="B2737" s="33" t="s">
        <v>6162</v>
      </c>
      <c r="C2737" s="33" t="s">
        <v>315</v>
      </c>
      <c r="D2737" s="33">
        <v>1.1044438911636E-3</v>
      </c>
      <c r="E2737" s="33">
        <v>2</v>
      </c>
    </row>
    <row r="2738" spans="1:5" ht="13" x14ac:dyDescent="0.15">
      <c r="A2738" s="32">
        <v>28</v>
      </c>
      <c r="B2738" s="33" t="s">
        <v>6163</v>
      </c>
      <c r="C2738" s="33" t="s">
        <v>315</v>
      </c>
      <c r="D2738" s="33">
        <v>1.1040890564307799E-3</v>
      </c>
      <c r="E2738" s="33">
        <v>2</v>
      </c>
    </row>
    <row r="2739" spans="1:5" ht="13" x14ac:dyDescent="0.15">
      <c r="A2739" s="32">
        <v>28</v>
      </c>
      <c r="B2739" s="33" t="s">
        <v>6164</v>
      </c>
      <c r="C2739" s="33" t="s">
        <v>315</v>
      </c>
      <c r="D2739" s="33">
        <v>1.1033607902185499E-3</v>
      </c>
      <c r="E2739" s="33">
        <v>2</v>
      </c>
    </row>
    <row r="2740" spans="1:5" ht="13" x14ac:dyDescent="0.15">
      <c r="A2740" s="32">
        <v>28</v>
      </c>
      <c r="B2740" s="33" t="s">
        <v>6165</v>
      </c>
      <c r="C2740" s="33" t="s">
        <v>315</v>
      </c>
      <c r="D2740" s="33">
        <v>1.1023720395662E-3</v>
      </c>
      <c r="E2740" s="33">
        <v>2</v>
      </c>
    </row>
    <row r="2741" spans="1:5" ht="13" x14ac:dyDescent="0.15">
      <c r="A2741" s="32">
        <v>28</v>
      </c>
      <c r="B2741" s="33" t="s">
        <v>6166</v>
      </c>
      <c r="C2741" s="33" t="s">
        <v>315</v>
      </c>
      <c r="D2741" s="33">
        <v>1.1020254727569501E-3</v>
      </c>
      <c r="E2741" s="33">
        <v>2</v>
      </c>
    </row>
    <row r="2742" spans="1:5" ht="13" x14ac:dyDescent="0.15">
      <c r="A2742" s="32">
        <v>28</v>
      </c>
      <c r="B2742" s="33" t="s">
        <v>6167</v>
      </c>
      <c r="C2742" s="33" t="s">
        <v>315</v>
      </c>
      <c r="D2742" s="33">
        <v>1.1007001881150301E-3</v>
      </c>
      <c r="E2742" s="33">
        <v>2</v>
      </c>
    </row>
    <row r="2743" spans="1:5" ht="13" x14ac:dyDescent="0.15">
      <c r="A2743" s="32">
        <v>28</v>
      </c>
      <c r="B2743" s="33" t="s">
        <v>6168</v>
      </c>
      <c r="C2743" s="33" t="s">
        <v>315</v>
      </c>
      <c r="D2743" s="33">
        <v>1.1006373338068301E-3</v>
      </c>
      <c r="E2743" s="33">
        <v>2</v>
      </c>
    </row>
    <row r="2744" spans="1:5" ht="13" x14ac:dyDescent="0.15">
      <c r="A2744" s="32">
        <v>28</v>
      </c>
      <c r="B2744" s="33" t="s">
        <v>6169</v>
      </c>
      <c r="C2744" s="33" t="s">
        <v>315</v>
      </c>
      <c r="D2744" s="33">
        <v>1.10059259334239E-3</v>
      </c>
      <c r="E2744" s="33">
        <v>2</v>
      </c>
    </row>
    <row r="2745" spans="1:5" ht="13" x14ac:dyDescent="0.15">
      <c r="A2745" s="32">
        <v>28</v>
      </c>
      <c r="B2745" s="33" t="s">
        <v>6170</v>
      </c>
      <c r="C2745" s="33" t="s">
        <v>315</v>
      </c>
      <c r="D2745" s="33">
        <v>1.1004951183363201E-3</v>
      </c>
      <c r="E2745" s="33">
        <v>2</v>
      </c>
    </row>
    <row r="2746" spans="1:5" ht="13" x14ac:dyDescent="0.15">
      <c r="A2746" s="32">
        <v>28</v>
      </c>
      <c r="B2746" s="33" t="s">
        <v>6171</v>
      </c>
      <c r="C2746" s="33" t="s">
        <v>315</v>
      </c>
      <c r="D2746" s="33">
        <v>1.1001364926200899E-3</v>
      </c>
      <c r="E2746" s="33">
        <v>2</v>
      </c>
    </row>
    <row r="2747" spans="1:5" ht="13" x14ac:dyDescent="0.15">
      <c r="A2747" s="32">
        <v>28</v>
      </c>
      <c r="B2747" s="33" t="s">
        <v>6172</v>
      </c>
      <c r="C2747" s="33" t="s">
        <v>315</v>
      </c>
      <c r="D2747" s="33">
        <v>1.0998090197145199E-3</v>
      </c>
      <c r="E2747" s="33">
        <v>2</v>
      </c>
    </row>
    <row r="2748" spans="1:5" ht="13" x14ac:dyDescent="0.15">
      <c r="A2748" s="32">
        <v>28</v>
      </c>
      <c r="B2748" s="33" t="s">
        <v>6173</v>
      </c>
      <c r="C2748" s="33" t="s">
        <v>315</v>
      </c>
      <c r="D2748" s="33">
        <v>1.09971142711285E-3</v>
      </c>
      <c r="E2748" s="33">
        <v>2</v>
      </c>
    </row>
    <row r="2749" spans="1:5" ht="13" x14ac:dyDescent="0.15">
      <c r="A2749" s="32">
        <v>28</v>
      </c>
      <c r="B2749" s="33" t="s">
        <v>6174</v>
      </c>
      <c r="C2749" s="33" t="s">
        <v>315</v>
      </c>
      <c r="D2749" s="33">
        <v>1.0994237235151299E-3</v>
      </c>
      <c r="E2749" s="33">
        <v>2</v>
      </c>
    </row>
    <row r="2750" spans="1:5" ht="13" x14ac:dyDescent="0.15">
      <c r="A2750" s="32">
        <v>28</v>
      </c>
      <c r="B2750" s="33" t="s">
        <v>6175</v>
      </c>
      <c r="C2750" s="33" t="s">
        <v>315</v>
      </c>
      <c r="D2750" s="33">
        <v>1.099264326061E-3</v>
      </c>
      <c r="E2750" s="33">
        <v>2</v>
      </c>
    </row>
    <row r="2751" spans="1:5" ht="13" x14ac:dyDescent="0.15">
      <c r="A2751" s="32">
        <v>28</v>
      </c>
      <c r="B2751" s="33" t="s">
        <v>6176</v>
      </c>
      <c r="C2751" s="33" t="s">
        <v>315</v>
      </c>
      <c r="D2751" s="33">
        <v>1.09862104325698E-3</v>
      </c>
      <c r="E2751" s="33">
        <v>2</v>
      </c>
    </row>
    <row r="2752" spans="1:5" ht="13" x14ac:dyDescent="0.15">
      <c r="A2752" s="32">
        <v>28</v>
      </c>
      <c r="B2752" s="33" t="s">
        <v>6177</v>
      </c>
      <c r="C2752" s="33" t="s">
        <v>315</v>
      </c>
      <c r="D2752" s="33">
        <v>1.0984207542448199E-3</v>
      </c>
      <c r="E2752" s="33">
        <v>2</v>
      </c>
    </row>
    <row r="2753" spans="1:5" ht="13" x14ac:dyDescent="0.15">
      <c r="A2753" s="32">
        <v>28</v>
      </c>
      <c r="B2753" s="33" t="s">
        <v>6178</v>
      </c>
      <c r="C2753" s="33" t="s">
        <v>315</v>
      </c>
      <c r="D2753" s="33">
        <v>1.0983310214985899E-3</v>
      </c>
      <c r="E2753" s="33">
        <v>2</v>
      </c>
    </row>
    <row r="2754" spans="1:5" ht="13" x14ac:dyDescent="0.15">
      <c r="A2754" s="32">
        <v>28</v>
      </c>
      <c r="B2754" s="33" t="s">
        <v>6179</v>
      </c>
      <c r="C2754" s="33" t="s">
        <v>315</v>
      </c>
      <c r="D2754" s="33">
        <v>1.09814602216596E-3</v>
      </c>
      <c r="E2754" s="33">
        <v>2</v>
      </c>
    </row>
    <row r="2755" spans="1:5" ht="13" x14ac:dyDescent="0.15">
      <c r="A2755" s="32">
        <v>28</v>
      </c>
      <c r="B2755" s="33" t="s">
        <v>6180</v>
      </c>
      <c r="C2755" s="33" t="s">
        <v>315</v>
      </c>
      <c r="D2755" s="33">
        <v>1.09766731386707E-3</v>
      </c>
      <c r="E2755" s="33">
        <v>2</v>
      </c>
    </row>
    <row r="2756" spans="1:5" ht="13" x14ac:dyDescent="0.15">
      <c r="A2756" s="32">
        <v>28</v>
      </c>
      <c r="B2756" s="33" t="s">
        <v>6181</v>
      </c>
      <c r="C2756" s="33" t="s">
        <v>315</v>
      </c>
      <c r="D2756" s="33">
        <v>1.0976223550666099E-3</v>
      </c>
      <c r="E2756" s="33">
        <v>2</v>
      </c>
    </row>
    <row r="2757" spans="1:5" ht="13" x14ac:dyDescent="0.15">
      <c r="A2757" s="32">
        <v>28</v>
      </c>
      <c r="B2757" s="33" t="s">
        <v>6182</v>
      </c>
      <c r="C2757" s="33" t="s">
        <v>315</v>
      </c>
      <c r="D2757" s="33">
        <v>1.0974409851734999E-3</v>
      </c>
      <c r="E2757" s="33">
        <v>2</v>
      </c>
    </row>
    <row r="2758" spans="1:5" ht="13" x14ac:dyDescent="0.15">
      <c r="A2758" s="32">
        <v>28</v>
      </c>
      <c r="B2758" s="33" t="s">
        <v>6183</v>
      </c>
      <c r="C2758" s="33" t="s">
        <v>315</v>
      </c>
      <c r="D2758" s="33">
        <v>1.09739785390672E-3</v>
      </c>
      <c r="E2758" s="33">
        <v>2</v>
      </c>
    </row>
    <row r="2759" spans="1:5" ht="13" x14ac:dyDescent="0.15">
      <c r="A2759" s="32">
        <v>28</v>
      </c>
      <c r="B2759" s="33" t="s">
        <v>6184</v>
      </c>
      <c r="C2759" s="33" t="s">
        <v>315</v>
      </c>
      <c r="D2759" s="33">
        <v>1.09694649848591E-3</v>
      </c>
      <c r="E2759" s="33">
        <v>2</v>
      </c>
    </row>
    <row r="2760" spans="1:5" ht="13" x14ac:dyDescent="0.15">
      <c r="A2760" s="32">
        <v>28</v>
      </c>
      <c r="B2760" s="33" t="s">
        <v>6185</v>
      </c>
      <c r="C2760" s="33" t="s">
        <v>315</v>
      </c>
      <c r="D2760" s="33">
        <v>1.09647950681746E-3</v>
      </c>
      <c r="E2760" s="33">
        <v>2</v>
      </c>
    </row>
    <row r="2761" spans="1:5" ht="13" x14ac:dyDescent="0.15">
      <c r="A2761" s="32">
        <v>28</v>
      </c>
      <c r="B2761" s="33" t="s">
        <v>6186</v>
      </c>
      <c r="C2761" s="33" t="s">
        <v>315</v>
      </c>
      <c r="D2761" s="33">
        <v>1.09642533086662E-3</v>
      </c>
      <c r="E2761" s="33">
        <v>2</v>
      </c>
    </row>
    <row r="2762" spans="1:5" ht="13" x14ac:dyDescent="0.15">
      <c r="A2762" s="32">
        <v>28</v>
      </c>
      <c r="B2762" s="33" t="s">
        <v>6187</v>
      </c>
      <c r="C2762" s="33" t="s">
        <v>315</v>
      </c>
      <c r="D2762" s="33">
        <v>1.0954533835466601E-3</v>
      </c>
      <c r="E2762" s="33">
        <v>2</v>
      </c>
    </row>
    <row r="2763" spans="1:5" ht="13" x14ac:dyDescent="0.15">
      <c r="A2763" s="32">
        <v>28</v>
      </c>
      <c r="B2763" s="33" t="s">
        <v>6188</v>
      </c>
      <c r="C2763" s="33" t="s">
        <v>315</v>
      </c>
      <c r="D2763" s="33">
        <v>1.09468991248607E-3</v>
      </c>
      <c r="E2763" s="33">
        <v>2</v>
      </c>
    </row>
    <row r="2764" spans="1:5" ht="13" x14ac:dyDescent="0.15">
      <c r="A2764" s="32">
        <v>28</v>
      </c>
      <c r="B2764" s="33" t="s">
        <v>6189</v>
      </c>
      <c r="C2764" s="33" t="s">
        <v>315</v>
      </c>
      <c r="D2764" s="33">
        <v>1.0935532585001401E-3</v>
      </c>
      <c r="E2764" s="33">
        <v>2</v>
      </c>
    </row>
    <row r="2765" spans="1:5" ht="13" x14ac:dyDescent="0.15">
      <c r="A2765" s="32">
        <v>28</v>
      </c>
      <c r="B2765" s="33" t="s">
        <v>6190</v>
      </c>
      <c r="C2765" s="33" t="s">
        <v>315</v>
      </c>
      <c r="D2765" s="33">
        <v>1.0927427983420401E-3</v>
      </c>
      <c r="E2765" s="33">
        <v>2</v>
      </c>
    </row>
    <row r="2766" spans="1:5" ht="13" x14ac:dyDescent="0.15">
      <c r="A2766" s="32">
        <v>28</v>
      </c>
      <c r="B2766" s="33" t="s">
        <v>6191</v>
      </c>
      <c r="C2766" s="33" t="s">
        <v>315</v>
      </c>
      <c r="D2766" s="33">
        <v>1.09225443900185E-3</v>
      </c>
      <c r="E2766" s="33">
        <v>2</v>
      </c>
    </row>
    <row r="2767" spans="1:5" ht="13" x14ac:dyDescent="0.15">
      <c r="A2767" s="32">
        <v>28</v>
      </c>
      <c r="B2767" s="33" t="s">
        <v>6192</v>
      </c>
      <c r="C2767" s="33" t="s">
        <v>315</v>
      </c>
      <c r="D2767" s="33">
        <v>1.09104340591759E-3</v>
      </c>
      <c r="E2767" s="33">
        <v>2</v>
      </c>
    </row>
    <row r="2768" spans="1:5" ht="13" x14ac:dyDescent="0.15">
      <c r="A2768" s="32">
        <v>28</v>
      </c>
      <c r="B2768" s="33" t="s">
        <v>6193</v>
      </c>
      <c r="C2768" s="33" t="s">
        <v>315</v>
      </c>
      <c r="D2768" s="33">
        <v>1.0905008540920099E-3</v>
      </c>
      <c r="E2768" s="33">
        <v>2</v>
      </c>
    </row>
    <row r="2769" spans="1:5" ht="13" x14ac:dyDescent="0.15">
      <c r="A2769" s="32">
        <v>28</v>
      </c>
      <c r="B2769" s="33" t="s">
        <v>6194</v>
      </c>
      <c r="C2769" s="33" t="s">
        <v>315</v>
      </c>
      <c r="D2769" s="33">
        <v>1.0902420026434E-3</v>
      </c>
      <c r="E2769" s="33">
        <v>2</v>
      </c>
    </row>
    <row r="2770" spans="1:5" ht="13" x14ac:dyDescent="0.15">
      <c r="A2770" s="32">
        <v>28</v>
      </c>
      <c r="B2770" s="33" t="s">
        <v>6195</v>
      </c>
      <c r="C2770" s="33" t="s">
        <v>315</v>
      </c>
      <c r="D2770" s="33">
        <v>1.0898296904174899E-3</v>
      </c>
      <c r="E2770" s="33">
        <v>2</v>
      </c>
    </row>
    <row r="2771" spans="1:5" ht="13" x14ac:dyDescent="0.15">
      <c r="A2771" s="32">
        <v>28</v>
      </c>
      <c r="B2771" s="33" t="s">
        <v>6196</v>
      </c>
      <c r="C2771" s="33" t="s">
        <v>315</v>
      </c>
      <c r="D2771" s="33">
        <v>1.0897145402061199E-3</v>
      </c>
      <c r="E2771" s="33">
        <v>2</v>
      </c>
    </row>
    <row r="2772" spans="1:5" ht="13" x14ac:dyDescent="0.15">
      <c r="A2772" s="32">
        <v>28</v>
      </c>
      <c r="B2772" s="33" t="s">
        <v>6197</v>
      </c>
      <c r="C2772" s="33" t="s">
        <v>315</v>
      </c>
      <c r="D2772" s="33">
        <v>1.0894040916814599E-3</v>
      </c>
      <c r="E2772" s="33">
        <v>2</v>
      </c>
    </row>
    <row r="2773" spans="1:5" ht="13" x14ac:dyDescent="0.15">
      <c r="A2773" s="32">
        <v>28</v>
      </c>
      <c r="B2773" s="33" t="s">
        <v>6198</v>
      </c>
      <c r="C2773" s="33" t="s">
        <v>315</v>
      </c>
      <c r="D2773" s="33">
        <v>1.08907681197401E-3</v>
      </c>
      <c r="E2773" s="33">
        <v>2</v>
      </c>
    </row>
    <row r="2774" spans="1:5" ht="13" x14ac:dyDescent="0.15">
      <c r="A2774" s="32">
        <v>28</v>
      </c>
      <c r="B2774" s="33" t="s">
        <v>6199</v>
      </c>
      <c r="C2774" s="33" t="s">
        <v>315</v>
      </c>
      <c r="D2774" s="33">
        <v>1.08872934752124E-3</v>
      </c>
      <c r="E2774" s="33">
        <v>2</v>
      </c>
    </row>
    <row r="2775" spans="1:5" ht="13" x14ac:dyDescent="0.15">
      <c r="A2775" s="32">
        <v>28</v>
      </c>
      <c r="B2775" s="33" t="s">
        <v>6200</v>
      </c>
      <c r="C2775" s="33" t="s">
        <v>315</v>
      </c>
      <c r="D2775" s="33">
        <v>1.08870251626891E-3</v>
      </c>
      <c r="E2775" s="33">
        <v>2</v>
      </c>
    </row>
    <row r="2776" spans="1:5" ht="13" x14ac:dyDescent="0.15">
      <c r="A2776" s="32">
        <v>28</v>
      </c>
      <c r="B2776" s="33" t="s">
        <v>6201</v>
      </c>
      <c r="C2776" s="33" t="s">
        <v>315</v>
      </c>
      <c r="D2776" s="33">
        <v>1.08855440189592E-3</v>
      </c>
      <c r="E2776" s="33">
        <v>2</v>
      </c>
    </row>
    <row r="2777" spans="1:5" ht="13" x14ac:dyDescent="0.15">
      <c r="A2777" s="32">
        <v>28</v>
      </c>
      <c r="B2777" s="33" t="s">
        <v>6202</v>
      </c>
      <c r="C2777" s="33" t="s">
        <v>315</v>
      </c>
      <c r="D2777" s="33">
        <v>1.0857528968313301E-3</v>
      </c>
      <c r="E2777" s="33">
        <v>2</v>
      </c>
    </row>
    <row r="2778" spans="1:5" ht="13" x14ac:dyDescent="0.15">
      <c r="A2778" s="32">
        <v>28</v>
      </c>
      <c r="B2778" s="33" t="s">
        <v>6203</v>
      </c>
      <c r="C2778" s="33" t="s">
        <v>315</v>
      </c>
      <c r="D2778" s="33">
        <v>1.08552028928544E-3</v>
      </c>
      <c r="E2778" s="33">
        <v>2</v>
      </c>
    </row>
    <row r="2779" spans="1:5" ht="13" x14ac:dyDescent="0.15">
      <c r="A2779" s="32">
        <v>28</v>
      </c>
      <c r="B2779" s="33" t="s">
        <v>6204</v>
      </c>
      <c r="C2779" s="33" t="s">
        <v>315</v>
      </c>
      <c r="D2779" s="33">
        <v>1.0839576499552799E-3</v>
      </c>
      <c r="E2779" s="33">
        <v>2</v>
      </c>
    </row>
    <row r="2780" spans="1:5" ht="13" x14ac:dyDescent="0.15">
      <c r="A2780" s="32">
        <v>28</v>
      </c>
      <c r="B2780" s="33" t="s">
        <v>6205</v>
      </c>
      <c r="C2780" s="33" t="s">
        <v>315</v>
      </c>
      <c r="D2780" s="33">
        <v>1.0835714534343001E-3</v>
      </c>
      <c r="E2780" s="33">
        <v>2</v>
      </c>
    </row>
    <row r="2781" spans="1:5" ht="13" x14ac:dyDescent="0.15">
      <c r="A2781" s="32">
        <v>28</v>
      </c>
      <c r="B2781" s="33" t="s">
        <v>6206</v>
      </c>
      <c r="C2781" s="33" t="s">
        <v>315</v>
      </c>
      <c r="D2781" s="33">
        <v>1.0810339409670401E-3</v>
      </c>
      <c r="E2781" s="33">
        <v>2</v>
      </c>
    </row>
    <row r="2782" spans="1:5" ht="13" x14ac:dyDescent="0.15">
      <c r="A2782" s="32">
        <v>28</v>
      </c>
      <c r="B2782" s="33" t="s">
        <v>6207</v>
      </c>
      <c r="C2782" s="33" t="s">
        <v>315</v>
      </c>
      <c r="D2782" s="33">
        <v>1.0802441428762199E-3</v>
      </c>
      <c r="E2782" s="33">
        <v>2</v>
      </c>
    </row>
    <row r="2783" spans="1:5" ht="13" x14ac:dyDescent="0.15">
      <c r="A2783" s="32">
        <v>28</v>
      </c>
      <c r="B2783" s="33" t="s">
        <v>6208</v>
      </c>
      <c r="C2783" s="33" t="s">
        <v>315</v>
      </c>
      <c r="D2783" s="33">
        <v>1.0786193114067401E-3</v>
      </c>
      <c r="E2783" s="33">
        <v>2</v>
      </c>
    </row>
    <row r="2784" spans="1:5" ht="13" x14ac:dyDescent="0.15">
      <c r="A2784" s="32">
        <v>28</v>
      </c>
      <c r="B2784" s="33" t="s">
        <v>6209</v>
      </c>
      <c r="C2784" s="33" t="s">
        <v>315</v>
      </c>
      <c r="D2784" s="33">
        <v>1.07822452580442E-3</v>
      </c>
      <c r="E2784" s="33">
        <v>2</v>
      </c>
    </row>
    <row r="2785" spans="1:5" ht="13" x14ac:dyDescent="0.15">
      <c r="A2785" s="32">
        <v>28</v>
      </c>
      <c r="B2785" s="33" t="s">
        <v>6210</v>
      </c>
      <c r="C2785" s="33" t="s">
        <v>315</v>
      </c>
      <c r="D2785" s="33">
        <v>1.07760030059456E-3</v>
      </c>
      <c r="E2785" s="33">
        <v>2</v>
      </c>
    </row>
    <row r="2786" spans="1:5" ht="13" x14ac:dyDescent="0.15">
      <c r="A2786" s="32">
        <v>28</v>
      </c>
      <c r="B2786" s="33" t="s">
        <v>6211</v>
      </c>
      <c r="C2786" s="33" t="s">
        <v>315</v>
      </c>
      <c r="D2786" s="33">
        <v>1.0774304163523301E-3</v>
      </c>
      <c r="E2786" s="33">
        <v>2</v>
      </c>
    </row>
    <row r="2787" spans="1:5" ht="13" x14ac:dyDescent="0.15">
      <c r="A2787" s="32">
        <v>28</v>
      </c>
      <c r="B2787" s="33" t="s">
        <v>6212</v>
      </c>
      <c r="C2787" s="33" t="s">
        <v>315</v>
      </c>
      <c r="D2787" s="33">
        <v>1.0767471867287901E-3</v>
      </c>
      <c r="E2787" s="33">
        <v>2</v>
      </c>
    </row>
    <row r="2788" spans="1:5" ht="13" x14ac:dyDescent="0.15">
      <c r="A2788" s="32">
        <v>28</v>
      </c>
      <c r="B2788" s="33" t="s">
        <v>6213</v>
      </c>
      <c r="C2788" s="33" t="s">
        <v>315</v>
      </c>
      <c r="D2788" s="33">
        <v>1.0765263284632199E-3</v>
      </c>
      <c r="E2788" s="33">
        <v>2</v>
      </c>
    </row>
    <row r="2789" spans="1:5" ht="13" x14ac:dyDescent="0.15">
      <c r="A2789" s="32">
        <v>28</v>
      </c>
      <c r="B2789" s="33" t="s">
        <v>6214</v>
      </c>
      <c r="C2789" s="33" t="s">
        <v>315</v>
      </c>
      <c r="D2789" s="33">
        <v>1.0760243484255699E-3</v>
      </c>
      <c r="E2789" s="33">
        <v>2</v>
      </c>
    </row>
    <row r="2790" spans="1:5" ht="13" x14ac:dyDescent="0.15">
      <c r="A2790" s="32">
        <v>28</v>
      </c>
      <c r="B2790" s="33" t="s">
        <v>6215</v>
      </c>
      <c r="C2790" s="33" t="s">
        <v>315</v>
      </c>
      <c r="D2790" s="33">
        <v>1.0754618969486299E-3</v>
      </c>
      <c r="E2790" s="33">
        <v>2</v>
      </c>
    </row>
    <row r="2791" spans="1:5" ht="13" x14ac:dyDescent="0.15">
      <c r="A2791" s="32">
        <v>28</v>
      </c>
      <c r="B2791" s="33" t="s">
        <v>6216</v>
      </c>
      <c r="C2791" s="33" t="s">
        <v>315</v>
      </c>
      <c r="D2791" s="33">
        <v>1.0753244950663099E-3</v>
      </c>
      <c r="E2791" s="33">
        <v>2</v>
      </c>
    </row>
    <row r="2792" spans="1:5" ht="13" x14ac:dyDescent="0.15">
      <c r="A2792" s="32">
        <v>28</v>
      </c>
      <c r="B2792" s="33" t="s">
        <v>6217</v>
      </c>
      <c r="C2792" s="33" t="s">
        <v>315</v>
      </c>
      <c r="D2792" s="33">
        <v>1.07530576871218E-3</v>
      </c>
      <c r="E2792" s="33">
        <v>2</v>
      </c>
    </row>
    <row r="2793" spans="1:5" ht="13" x14ac:dyDescent="0.15">
      <c r="A2793" s="32">
        <v>28</v>
      </c>
      <c r="B2793" s="33" t="s">
        <v>6218</v>
      </c>
      <c r="C2793" s="33" t="s">
        <v>315</v>
      </c>
      <c r="D2793" s="33">
        <v>1.07502526891712E-3</v>
      </c>
      <c r="E2793" s="33">
        <v>2</v>
      </c>
    </row>
    <row r="2794" spans="1:5" ht="13" x14ac:dyDescent="0.15">
      <c r="A2794" s="32">
        <v>28</v>
      </c>
      <c r="B2794" s="33" t="s">
        <v>6219</v>
      </c>
      <c r="C2794" s="33" t="s">
        <v>315</v>
      </c>
      <c r="D2794" s="33">
        <v>1.07483060879698E-3</v>
      </c>
      <c r="E2794" s="33">
        <v>2</v>
      </c>
    </row>
    <row r="2795" spans="1:5" ht="13" x14ac:dyDescent="0.15">
      <c r="A2795" s="32">
        <v>28</v>
      </c>
      <c r="B2795" s="33" t="s">
        <v>6220</v>
      </c>
      <c r="C2795" s="33" t="s">
        <v>315</v>
      </c>
      <c r="D2795" s="33">
        <v>1.07388186013291E-3</v>
      </c>
      <c r="E2795" s="33">
        <v>2</v>
      </c>
    </row>
    <row r="2796" spans="1:5" ht="13" x14ac:dyDescent="0.15">
      <c r="A2796" s="32">
        <v>28</v>
      </c>
      <c r="B2796" s="33" t="s">
        <v>6221</v>
      </c>
      <c r="C2796" s="33" t="s">
        <v>315</v>
      </c>
      <c r="D2796" s="33">
        <v>1.07341900501512E-3</v>
      </c>
      <c r="E2796" s="33">
        <v>2</v>
      </c>
    </row>
    <row r="2797" spans="1:5" ht="13" x14ac:dyDescent="0.15">
      <c r="A2797" s="32">
        <v>28</v>
      </c>
      <c r="B2797" s="33" t="s">
        <v>6222</v>
      </c>
      <c r="C2797" s="33" t="s">
        <v>315</v>
      </c>
      <c r="D2797" s="33">
        <v>1.0721089654408501E-3</v>
      </c>
      <c r="E2797" s="33">
        <v>2</v>
      </c>
    </row>
    <row r="2798" spans="1:5" ht="13" x14ac:dyDescent="0.15">
      <c r="A2798" s="32">
        <v>28</v>
      </c>
      <c r="B2798" s="33" t="s">
        <v>6223</v>
      </c>
      <c r="C2798" s="33" t="s">
        <v>315</v>
      </c>
      <c r="D2798" s="33">
        <v>1.0720824645027399E-3</v>
      </c>
      <c r="E2798" s="33">
        <v>2</v>
      </c>
    </row>
    <row r="2799" spans="1:5" ht="13" x14ac:dyDescent="0.15">
      <c r="A2799" s="32">
        <v>28</v>
      </c>
      <c r="B2799" s="33" t="s">
        <v>6224</v>
      </c>
      <c r="C2799" s="33" t="s">
        <v>315</v>
      </c>
      <c r="D2799" s="33">
        <v>1.0706727174328899E-3</v>
      </c>
      <c r="E2799" s="33">
        <v>2</v>
      </c>
    </row>
    <row r="2800" spans="1:5" ht="13" x14ac:dyDescent="0.15">
      <c r="A2800" s="32">
        <v>28</v>
      </c>
      <c r="B2800" s="33" t="s">
        <v>6225</v>
      </c>
      <c r="C2800" s="33" t="s">
        <v>315</v>
      </c>
      <c r="D2800" s="33">
        <v>1.06993455310267E-3</v>
      </c>
      <c r="E2800" s="33">
        <v>2</v>
      </c>
    </row>
    <row r="2801" spans="1:5" ht="13" x14ac:dyDescent="0.15">
      <c r="A2801" s="32">
        <v>28</v>
      </c>
      <c r="B2801" s="33" t="s">
        <v>6226</v>
      </c>
      <c r="C2801" s="33" t="s">
        <v>315</v>
      </c>
      <c r="D2801" s="33">
        <v>1.06864155110231E-3</v>
      </c>
      <c r="E2801" s="33">
        <v>2</v>
      </c>
    </row>
    <row r="2802" spans="1:5" ht="13" x14ac:dyDescent="0.15">
      <c r="A2802" s="32">
        <v>28</v>
      </c>
      <c r="B2802" s="33" t="s">
        <v>6227</v>
      </c>
      <c r="C2802" s="33" t="s">
        <v>315</v>
      </c>
      <c r="D2802" s="33">
        <v>1.0685969560650899E-3</v>
      </c>
      <c r="E2802" s="33">
        <v>2</v>
      </c>
    </row>
    <row r="2803" spans="1:5" ht="13" x14ac:dyDescent="0.15">
      <c r="A2803" s="32">
        <v>28</v>
      </c>
      <c r="B2803" s="33" t="s">
        <v>6228</v>
      </c>
      <c r="C2803" s="33" t="s">
        <v>315</v>
      </c>
      <c r="D2803" s="33">
        <v>1.0683642605799899E-3</v>
      </c>
      <c r="E2803" s="33">
        <v>2</v>
      </c>
    </row>
    <row r="2804" spans="1:5" ht="13" x14ac:dyDescent="0.15">
      <c r="A2804" s="32">
        <v>28</v>
      </c>
      <c r="B2804" s="33" t="s">
        <v>6229</v>
      </c>
      <c r="C2804" s="33" t="s">
        <v>315</v>
      </c>
      <c r="D2804" s="33">
        <v>1.0678933497011401E-3</v>
      </c>
      <c r="E2804" s="33">
        <v>2</v>
      </c>
    </row>
    <row r="2805" spans="1:5" ht="13" x14ac:dyDescent="0.15">
      <c r="A2805" s="32">
        <v>28</v>
      </c>
      <c r="B2805" s="33" t="s">
        <v>6230</v>
      </c>
      <c r="C2805" s="33" t="s">
        <v>315</v>
      </c>
      <c r="D2805" s="33">
        <v>1.0678340006034001E-3</v>
      </c>
      <c r="E2805" s="33">
        <v>2</v>
      </c>
    </row>
    <row r="2806" spans="1:5" ht="13" x14ac:dyDescent="0.15">
      <c r="A2806" s="32">
        <v>28</v>
      </c>
      <c r="B2806" s="33" t="s">
        <v>6231</v>
      </c>
      <c r="C2806" s="33" t="s">
        <v>315</v>
      </c>
      <c r="D2806" s="33">
        <v>1.06550230281188E-3</v>
      </c>
      <c r="E2806" s="33">
        <v>2</v>
      </c>
    </row>
    <row r="2807" spans="1:5" ht="13" x14ac:dyDescent="0.15">
      <c r="A2807" s="32">
        <v>28</v>
      </c>
      <c r="B2807" s="33" t="s">
        <v>6232</v>
      </c>
      <c r="C2807" s="33" t="s">
        <v>315</v>
      </c>
      <c r="D2807" s="33">
        <v>1.06437528854098E-3</v>
      </c>
      <c r="E2807" s="33">
        <v>2</v>
      </c>
    </row>
    <row r="2808" spans="1:5" ht="13" x14ac:dyDescent="0.15">
      <c r="A2808" s="32">
        <v>28</v>
      </c>
      <c r="B2808" s="33" t="s">
        <v>6233</v>
      </c>
      <c r="C2808" s="33" t="s">
        <v>315</v>
      </c>
      <c r="D2808" s="33">
        <v>1.0628143261268699E-3</v>
      </c>
      <c r="E2808" s="33">
        <v>2</v>
      </c>
    </row>
    <row r="2809" spans="1:5" ht="13" x14ac:dyDescent="0.15">
      <c r="A2809" s="32">
        <v>28</v>
      </c>
      <c r="B2809" s="33" t="s">
        <v>6234</v>
      </c>
      <c r="C2809" s="33" t="s">
        <v>315</v>
      </c>
      <c r="D2809" s="33">
        <v>1.06126089749115E-3</v>
      </c>
      <c r="E2809" s="33">
        <v>2</v>
      </c>
    </row>
    <row r="2810" spans="1:5" ht="13" x14ac:dyDescent="0.15">
      <c r="A2810" s="32">
        <v>28</v>
      </c>
      <c r="B2810" s="33" t="s">
        <v>6235</v>
      </c>
      <c r="C2810" s="33" t="s">
        <v>315</v>
      </c>
      <c r="D2810" s="33">
        <v>1.0580284032429799E-3</v>
      </c>
      <c r="E2810" s="33">
        <v>2</v>
      </c>
    </row>
    <row r="2811" spans="1:5" ht="13" x14ac:dyDescent="0.15">
      <c r="A2811" s="32">
        <v>28</v>
      </c>
      <c r="B2811" s="33" t="s">
        <v>6236</v>
      </c>
      <c r="C2811" s="33" t="s">
        <v>315</v>
      </c>
      <c r="D2811" s="33">
        <v>1.05732614490306E-3</v>
      </c>
      <c r="E2811" s="33">
        <v>2</v>
      </c>
    </row>
    <row r="2812" spans="1:5" ht="13" x14ac:dyDescent="0.15">
      <c r="A2812" s="32">
        <v>28</v>
      </c>
      <c r="B2812" s="33" t="s">
        <v>6237</v>
      </c>
      <c r="C2812" s="33" t="s">
        <v>315</v>
      </c>
      <c r="D2812" s="33">
        <v>1.0570434689426401E-3</v>
      </c>
      <c r="E2812" s="33">
        <v>2</v>
      </c>
    </row>
    <row r="2813" spans="1:5" ht="13" x14ac:dyDescent="0.15">
      <c r="A2813" s="32">
        <v>28</v>
      </c>
      <c r="B2813" s="33" t="s">
        <v>6238</v>
      </c>
      <c r="C2813" s="33" t="s">
        <v>315</v>
      </c>
      <c r="D2813" s="33">
        <v>1.0567984770719599E-3</v>
      </c>
      <c r="E2813" s="33">
        <v>2</v>
      </c>
    </row>
    <row r="2814" spans="1:5" ht="13" x14ac:dyDescent="0.15">
      <c r="A2814" s="32">
        <v>28</v>
      </c>
      <c r="B2814" s="33" t="s">
        <v>6239</v>
      </c>
      <c r="C2814" s="33" t="s">
        <v>315</v>
      </c>
      <c r="D2814" s="33">
        <v>1.0565790984700099E-3</v>
      </c>
      <c r="E2814" s="33">
        <v>2</v>
      </c>
    </row>
    <row r="2815" spans="1:5" ht="13" x14ac:dyDescent="0.15">
      <c r="A2815" s="32">
        <v>28</v>
      </c>
      <c r="B2815" s="33" t="s">
        <v>6240</v>
      </c>
      <c r="C2815" s="33" t="s">
        <v>315</v>
      </c>
      <c r="D2815" s="33">
        <v>1.0552124579929999E-3</v>
      </c>
      <c r="E2815" s="33">
        <v>2</v>
      </c>
    </row>
    <row r="2816" spans="1:5" ht="13" x14ac:dyDescent="0.15">
      <c r="A2816" s="32">
        <v>28</v>
      </c>
      <c r="B2816" s="33" t="s">
        <v>6241</v>
      </c>
      <c r="C2816" s="33" t="s">
        <v>315</v>
      </c>
      <c r="D2816" s="33">
        <v>1.05382889437089E-3</v>
      </c>
      <c r="E2816" s="33">
        <v>2</v>
      </c>
    </row>
    <row r="2817" spans="1:5" ht="13" x14ac:dyDescent="0.15">
      <c r="A2817" s="32">
        <v>28</v>
      </c>
      <c r="B2817" s="33" t="s">
        <v>6242</v>
      </c>
      <c r="C2817" s="33" t="s">
        <v>315</v>
      </c>
      <c r="D2817" s="33">
        <v>1.05336902636244E-3</v>
      </c>
      <c r="E2817" s="33">
        <v>2</v>
      </c>
    </row>
    <row r="2818" spans="1:5" ht="13" x14ac:dyDescent="0.15">
      <c r="A2818" s="32">
        <v>28</v>
      </c>
      <c r="B2818" s="33" t="s">
        <v>6243</v>
      </c>
      <c r="C2818" s="33" t="s">
        <v>315</v>
      </c>
      <c r="D2818" s="33">
        <v>1.05308372405721E-3</v>
      </c>
      <c r="E2818" s="33">
        <v>2</v>
      </c>
    </row>
    <row r="2819" spans="1:5" ht="13" x14ac:dyDescent="0.15">
      <c r="A2819" s="32">
        <v>28</v>
      </c>
      <c r="B2819" s="33" t="s">
        <v>6244</v>
      </c>
      <c r="C2819" s="33" t="s">
        <v>315</v>
      </c>
      <c r="D2819" s="33">
        <v>1.0530825137391501E-3</v>
      </c>
      <c r="E2819" s="33">
        <v>2</v>
      </c>
    </row>
    <row r="2820" spans="1:5" ht="13" x14ac:dyDescent="0.15">
      <c r="A2820" s="32">
        <v>28</v>
      </c>
      <c r="B2820" s="33" t="s">
        <v>6245</v>
      </c>
      <c r="C2820" s="33" t="s">
        <v>315</v>
      </c>
      <c r="D2820" s="33">
        <v>1.0527099442609899E-3</v>
      </c>
      <c r="E2820" s="33">
        <v>2</v>
      </c>
    </row>
    <row r="2821" spans="1:5" ht="13" x14ac:dyDescent="0.15">
      <c r="A2821" s="32">
        <v>28</v>
      </c>
      <c r="B2821" s="33" t="s">
        <v>6246</v>
      </c>
      <c r="C2821" s="33" t="s">
        <v>315</v>
      </c>
      <c r="D2821" s="33">
        <v>1.0513086485034501E-3</v>
      </c>
      <c r="E2821" s="33">
        <v>2</v>
      </c>
    </row>
    <row r="2822" spans="1:5" ht="13" x14ac:dyDescent="0.15">
      <c r="A2822" s="32">
        <v>28</v>
      </c>
      <c r="B2822" s="33" t="s">
        <v>6247</v>
      </c>
      <c r="C2822" s="33" t="s">
        <v>315</v>
      </c>
      <c r="D2822" s="33">
        <v>1.05028071971058E-3</v>
      </c>
      <c r="E2822" s="33">
        <v>2</v>
      </c>
    </row>
    <row r="2823" spans="1:5" ht="13" x14ac:dyDescent="0.15">
      <c r="A2823" s="32">
        <v>28</v>
      </c>
      <c r="B2823" s="33" t="s">
        <v>6248</v>
      </c>
      <c r="C2823" s="33" t="s">
        <v>315</v>
      </c>
      <c r="D2823" s="33">
        <v>1.0497696508935399E-3</v>
      </c>
      <c r="E2823" s="33">
        <v>2</v>
      </c>
    </row>
    <row r="2824" spans="1:5" ht="13" x14ac:dyDescent="0.15">
      <c r="A2824" s="32">
        <v>28</v>
      </c>
      <c r="B2824" s="33" t="s">
        <v>6249</v>
      </c>
      <c r="C2824" s="33" t="s">
        <v>315</v>
      </c>
      <c r="D2824" s="33">
        <v>1.0491942494074099E-3</v>
      </c>
      <c r="E2824" s="33">
        <v>2</v>
      </c>
    </row>
    <row r="2825" spans="1:5" ht="13" x14ac:dyDescent="0.15">
      <c r="A2825" s="32">
        <v>28</v>
      </c>
      <c r="B2825" s="33" t="s">
        <v>6250</v>
      </c>
      <c r="C2825" s="33" t="s">
        <v>315</v>
      </c>
      <c r="D2825" s="33">
        <v>1.04804398329617E-3</v>
      </c>
      <c r="E2825" s="33">
        <v>2</v>
      </c>
    </row>
    <row r="2826" spans="1:5" ht="13" x14ac:dyDescent="0.15">
      <c r="A2826" s="32">
        <v>28</v>
      </c>
      <c r="B2826" s="33" t="s">
        <v>6251</v>
      </c>
      <c r="C2826" s="33" t="s">
        <v>315</v>
      </c>
      <c r="D2826" s="33">
        <v>1.04556863357574E-3</v>
      </c>
      <c r="E2826" s="33">
        <v>2</v>
      </c>
    </row>
    <row r="2827" spans="1:5" ht="13" x14ac:dyDescent="0.15">
      <c r="A2827" s="32">
        <v>28</v>
      </c>
      <c r="B2827" s="33" t="s">
        <v>6252</v>
      </c>
      <c r="C2827" s="33" t="s">
        <v>315</v>
      </c>
      <c r="D2827" s="33">
        <v>1.04451370579717E-3</v>
      </c>
      <c r="E2827" s="33">
        <v>2</v>
      </c>
    </row>
    <row r="2828" spans="1:5" ht="13" x14ac:dyDescent="0.15">
      <c r="A2828" s="32">
        <v>28</v>
      </c>
      <c r="B2828" s="33" t="s">
        <v>6253</v>
      </c>
      <c r="C2828" s="33" t="s">
        <v>315</v>
      </c>
      <c r="D2828" s="33">
        <v>1.04445303121692E-3</v>
      </c>
      <c r="E2828" s="33">
        <v>2</v>
      </c>
    </row>
    <row r="2829" spans="1:5" ht="13" x14ac:dyDescent="0.15">
      <c r="A2829" s="32">
        <v>28</v>
      </c>
      <c r="B2829" s="33" t="s">
        <v>6254</v>
      </c>
      <c r="C2829" s="33" t="s">
        <v>315</v>
      </c>
      <c r="D2829" s="33">
        <v>1.04160909706341E-3</v>
      </c>
      <c r="E2829" s="33">
        <v>2</v>
      </c>
    </row>
    <row r="2830" spans="1:5" ht="13" x14ac:dyDescent="0.15">
      <c r="A2830" s="32">
        <v>28</v>
      </c>
      <c r="B2830" s="33" t="s">
        <v>6255</v>
      </c>
      <c r="C2830" s="33" t="s">
        <v>315</v>
      </c>
      <c r="D2830" s="33">
        <v>1.04039508997389E-3</v>
      </c>
      <c r="E2830" s="33">
        <v>2</v>
      </c>
    </row>
    <row r="2831" spans="1:5" ht="13" x14ac:dyDescent="0.15">
      <c r="A2831" s="32">
        <v>28</v>
      </c>
      <c r="B2831" s="33" t="s">
        <v>6256</v>
      </c>
      <c r="C2831" s="33" t="s">
        <v>315</v>
      </c>
      <c r="D2831" s="33">
        <v>1.0401918703312201E-3</v>
      </c>
      <c r="E2831" s="33">
        <v>2</v>
      </c>
    </row>
    <row r="2832" spans="1:5" ht="13" x14ac:dyDescent="0.15">
      <c r="A2832" s="32">
        <v>28</v>
      </c>
      <c r="B2832" s="33" t="s">
        <v>6257</v>
      </c>
      <c r="C2832" s="33" t="s">
        <v>315</v>
      </c>
      <c r="D2832" s="33">
        <v>1.03971306061246E-3</v>
      </c>
      <c r="E2832" s="33">
        <v>2</v>
      </c>
    </row>
    <row r="2833" spans="1:5" ht="13" x14ac:dyDescent="0.15">
      <c r="A2833" s="32">
        <v>28</v>
      </c>
      <c r="B2833" s="33" t="s">
        <v>6258</v>
      </c>
      <c r="C2833" s="33" t="s">
        <v>315</v>
      </c>
      <c r="D2833" s="33">
        <v>1.03881608519718E-3</v>
      </c>
      <c r="E2833" s="33">
        <v>2</v>
      </c>
    </row>
    <row r="2834" spans="1:5" ht="13" x14ac:dyDescent="0.15">
      <c r="A2834" s="32">
        <v>28</v>
      </c>
      <c r="B2834" s="33" t="s">
        <v>6259</v>
      </c>
      <c r="C2834" s="33" t="s">
        <v>315</v>
      </c>
      <c r="D2834" s="33">
        <v>1.03833998290925E-3</v>
      </c>
      <c r="E2834" s="33">
        <v>2</v>
      </c>
    </row>
    <row r="2835" spans="1:5" ht="13" x14ac:dyDescent="0.15">
      <c r="A2835" s="32">
        <v>28</v>
      </c>
      <c r="B2835" s="33" t="s">
        <v>6260</v>
      </c>
      <c r="C2835" s="33" t="s">
        <v>315</v>
      </c>
      <c r="D2835" s="33">
        <v>1.03772629817078E-3</v>
      </c>
      <c r="E2835" s="33">
        <v>2</v>
      </c>
    </row>
    <row r="2836" spans="1:5" ht="13" x14ac:dyDescent="0.15">
      <c r="A2836" s="32">
        <v>28</v>
      </c>
      <c r="B2836" s="33" t="s">
        <v>6261</v>
      </c>
      <c r="C2836" s="33" t="s">
        <v>315</v>
      </c>
      <c r="D2836" s="33">
        <v>1.0376473139822599E-3</v>
      </c>
      <c r="E2836" s="33">
        <v>2</v>
      </c>
    </row>
    <row r="2837" spans="1:5" ht="13" x14ac:dyDescent="0.15">
      <c r="A2837" s="32">
        <v>28</v>
      </c>
      <c r="B2837" s="33" t="s">
        <v>6262</v>
      </c>
      <c r="C2837" s="33" t="s">
        <v>315</v>
      </c>
      <c r="D2837" s="33">
        <v>1.0375493444166901E-3</v>
      </c>
      <c r="E2837" s="33">
        <v>2</v>
      </c>
    </row>
    <row r="2838" spans="1:5" ht="13" x14ac:dyDescent="0.15">
      <c r="A2838" s="32">
        <v>28</v>
      </c>
      <c r="B2838" s="33" t="s">
        <v>6263</v>
      </c>
      <c r="C2838" s="33" t="s">
        <v>315</v>
      </c>
      <c r="D2838" s="33">
        <v>1.0369276206992899E-3</v>
      </c>
      <c r="E2838" s="33">
        <v>2</v>
      </c>
    </row>
    <row r="2839" spans="1:5" ht="13" x14ac:dyDescent="0.15">
      <c r="A2839" s="32">
        <v>28</v>
      </c>
      <c r="B2839" s="33" t="s">
        <v>6264</v>
      </c>
      <c r="C2839" s="33" t="s">
        <v>315</v>
      </c>
      <c r="D2839" s="33">
        <v>1.03684215358801E-3</v>
      </c>
      <c r="E2839" s="33">
        <v>2</v>
      </c>
    </row>
    <row r="2840" spans="1:5" ht="13" x14ac:dyDescent="0.15">
      <c r="A2840" s="32">
        <v>28</v>
      </c>
      <c r="B2840" s="33" t="s">
        <v>6265</v>
      </c>
      <c r="C2840" s="33" t="s">
        <v>315</v>
      </c>
      <c r="D2840" s="33">
        <v>1.0368041351216399E-3</v>
      </c>
      <c r="E2840" s="33">
        <v>2</v>
      </c>
    </row>
    <row r="2841" spans="1:5" ht="13" x14ac:dyDescent="0.15">
      <c r="A2841" s="32">
        <v>28</v>
      </c>
      <c r="B2841" s="33" t="s">
        <v>6266</v>
      </c>
      <c r="C2841" s="33" t="s">
        <v>315</v>
      </c>
      <c r="D2841" s="33">
        <v>1.0362620510673301E-3</v>
      </c>
      <c r="E2841" s="33">
        <v>2</v>
      </c>
    </row>
    <row r="2842" spans="1:5" ht="13" x14ac:dyDescent="0.15">
      <c r="A2842" s="32">
        <v>28</v>
      </c>
      <c r="B2842" s="33" t="s">
        <v>6267</v>
      </c>
      <c r="C2842" s="33" t="s">
        <v>315</v>
      </c>
      <c r="D2842" s="33">
        <v>1.03622329212405E-3</v>
      </c>
      <c r="E2842" s="33">
        <v>2</v>
      </c>
    </row>
    <row r="2843" spans="1:5" ht="13" x14ac:dyDescent="0.15">
      <c r="A2843" s="32">
        <v>28</v>
      </c>
      <c r="B2843" s="33" t="s">
        <v>6268</v>
      </c>
      <c r="C2843" s="33" t="s">
        <v>315</v>
      </c>
      <c r="D2843" s="33">
        <v>1.0355897241408601E-3</v>
      </c>
      <c r="E2843" s="33">
        <v>2</v>
      </c>
    </row>
    <row r="2844" spans="1:5" ht="13" x14ac:dyDescent="0.15">
      <c r="A2844" s="32">
        <v>28</v>
      </c>
      <c r="B2844" s="33" t="s">
        <v>6269</v>
      </c>
      <c r="C2844" s="33" t="s">
        <v>315</v>
      </c>
      <c r="D2844" s="33">
        <v>1.0353919407366499E-3</v>
      </c>
      <c r="E2844" s="33">
        <v>2</v>
      </c>
    </row>
    <row r="2845" spans="1:5" ht="13" x14ac:dyDescent="0.15">
      <c r="A2845" s="32">
        <v>28</v>
      </c>
      <c r="B2845" s="33" t="s">
        <v>6270</v>
      </c>
      <c r="C2845" s="33" t="s">
        <v>315</v>
      </c>
      <c r="D2845" s="33">
        <v>1.03513943883715E-3</v>
      </c>
      <c r="E2845" s="33">
        <v>2</v>
      </c>
    </row>
    <row r="2846" spans="1:5" ht="13" x14ac:dyDescent="0.15">
      <c r="A2846" s="32">
        <v>28</v>
      </c>
      <c r="B2846" s="33" t="s">
        <v>6271</v>
      </c>
      <c r="C2846" s="33" t="s">
        <v>315</v>
      </c>
      <c r="D2846" s="33">
        <v>1.03404354921499E-3</v>
      </c>
      <c r="E2846" s="33">
        <v>2</v>
      </c>
    </row>
    <row r="2847" spans="1:5" ht="13" x14ac:dyDescent="0.15">
      <c r="A2847" s="32">
        <v>28</v>
      </c>
      <c r="B2847" s="33" t="s">
        <v>6272</v>
      </c>
      <c r="C2847" s="33" t="s">
        <v>315</v>
      </c>
      <c r="D2847" s="33">
        <v>1.02961275993962E-3</v>
      </c>
      <c r="E2847" s="33">
        <v>2</v>
      </c>
    </row>
    <row r="2848" spans="1:5" ht="13" x14ac:dyDescent="0.15">
      <c r="A2848" s="32">
        <v>28</v>
      </c>
      <c r="B2848" s="33" t="s">
        <v>6273</v>
      </c>
      <c r="C2848" s="33" t="s">
        <v>315</v>
      </c>
      <c r="D2848" s="33">
        <v>1.02841798685271E-3</v>
      </c>
      <c r="E2848" s="33">
        <v>2</v>
      </c>
    </row>
    <row r="2849" spans="1:5" ht="13" x14ac:dyDescent="0.15">
      <c r="A2849" s="32">
        <v>28</v>
      </c>
      <c r="B2849" s="33" t="s">
        <v>6274</v>
      </c>
      <c r="C2849" s="33" t="s">
        <v>315</v>
      </c>
      <c r="D2849" s="33">
        <v>1.0279936914267E-3</v>
      </c>
      <c r="E2849" s="33">
        <v>2</v>
      </c>
    </row>
    <row r="2850" spans="1:5" ht="13" x14ac:dyDescent="0.15">
      <c r="A2850" s="32">
        <v>28</v>
      </c>
      <c r="B2850" s="33" t="s">
        <v>6275</v>
      </c>
      <c r="C2850" s="33" t="s">
        <v>315</v>
      </c>
      <c r="D2850" s="33">
        <v>1.02430600562475E-3</v>
      </c>
      <c r="E2850" s="33">
        <v>2</v>
      </c>
    </row>
    <row r="2851" spans="1:5" ht="13" x14ac:dyDescent="0.15">
      <c r="A2851" s="32">
        <v>28</v>
      </c>
      <c r="B2851" s="33" t="s">
        <v>6276</v>
      </c>
      <c r="C2851" s="33" t="s">
        <v>315</v>
      </c>
      <c r="D2851" s="33">
        <v>1.02336946069648E-3</v>
      </c>
      <c r="E2851" s="33">
        <v>2</v>
      </c>
    </row>
    <row r="2852" spans="1:5" ht="13" x14ac:dyDescent="0.15">
      <c r="A2852" s="32">
        <v>28</v>
      </c>
      <c r="B2852" s="33" t="s">
        <v>6277</v>
      </c>
      <c r="C2852" s="33" t="s">
        <v>315</v>
      </c>
      <c r="D2852" s="33">
        <v>1.01978281700321E-3</v>
      </c>
      <c r="E2852" s="33">
        <v>2</v>
      </c>
    </row>
    <row r="2853" spans="1:5" ht="13" x14ac:dyDescent="0.15">
      <c r="A2853" s="32">
        <v>28</v>
      </c>
      <c r="B2853" s="33" t="s">
        <v>6278</v>
      </c>
      <c r="C2853" s="33" t="s">
        <v>315</v>
      </c>
      <c r="D2853" s="33">
        <v>1.0197628433499301E-3</v>
      </c>
      <c r="E2853" s="33">
        <v>2</v>
      </c>
    </row>
    <row r="2854" spans="1:5" ht="13" x14ac:dyDescent="0.15">
      <c r="A2854" s="32">
        <v>28</v>
      </c>
      <c r="B2854" s="33" t="s">
        <v>6279</v>
      </c>
      <c r="C2854" s="33" t="s">
        <v>315</v>
      </c>
      <c r="D2854" s="33">
        <v>1.0183313871743301E-3</v>
      </c>
      <c r="E2854" s="33">
        <v>2</v>
      </c>
    </row>
    <row r="2855" spans="1:5" ht="13" x14ac:dyDescent="0.15">
      <c r="A2855" s="32">
        <v>28</v>
      </c>
      <c r="B2855" s="33" t="s">
        <v>6280</v>
      </c>
      <c r="C2855" s="33" t="s">
        <v>315</v>
      </c>
      <c r="D2855" s="33">
        <v>1.01736372584305E-3</v>
      </c>
      <c r="E2855" s="33">
        <v>2</v>
      </c>
    </row>
    <row r="2856" spans="1:5" ht="13" x14ac:dyDescent="0.15">
      <c r="A2856" s="32">
        <v>28</v>
      </c>
      <c r="B2856" s="33" t="s">
        <v>6281</v>
      </c>
      <c r="C2856" s="33" t="s">
        <v>315</v>
      </c>
      <c r="D2856" s="33">
        <v>1.0173233594577E-3</v>
      </c>
      <c r="E2856" s="33">
        <v>2</v>
      </c>
    </row>
    <row r="2857" spans="1:5" ht="13" x14ac:dyDescent="0.15">
      <c r="A2857" s="32">
        <v>28</v>
      </c>
      <c r="B2857" s="33" t="s">
        <v>6282</v>
      </c>
      <c r="C2857" s="33" t="s">
        <v>315</v>
      </c>
      <c r="D2857" s="33">
        <v>1.0168081991047699E-3</v>
      </c>
      <c r="E2857" s="33">
        <v>2</v>
      </c>
    </row>
    <row r="2858" spans="1:5" ht="13" x14ac:dyDescent="0.15">
      <c r="A2858" s="32">
        <v>28</v>
      </c>
      <c r="B2858" s="33" t="s">
        <v>6283</v>
      </c>
      <c r="C2858" s="33" t="s">
        <v>315</v>
      </c>
      <c r="D2858" s="33">
        <v>1.0123144773677201E-3</v>
      </c>
      <c r="E2858" s="33">
        <v>2</v>
      </c>
    </row>
    <row r="2859" spans="1:5" ht="13" x14ac:dyDescent="0.15">
      <c r="A2859" s="32">
        <v>28</v>
      </c>
      <c r="B2859" s="33" t="s">
        <v>6284</v>
      </c>
      <c r="C2859" s="33" t="s">
        <v>315</v>
      </c>
      <c r="D2859" s="33">
        <v>1.01120059259552E-3</v>
      </c>
      <c r="E2859" s="33">
        <v>2</v>
      </c>
    </row>
    <row r="2860" spans="1:5" ht="13" x14ac:dyDescent="0.15">
      <c r="A2860" s="32">
        <v>28</v>
      </c>
      <c r="B2860" s="33" t="s">
        <v>6285</v>
      </c>
      <c r="C2860" s="33" t="s">
        <v>315</v>
      </c>
      <c r="D2860" s="33">
        <v>1.0103919816263399E-3</v>
      </c>
      <c r="E2860" s="33">
        <v>2</v>
      </c>
    </row>
    <row r="2861" spans="1:5" ht="13" x14ac:dyDescent="0.15">
      <c r="A2861" s="32">
        <v>28</v>
      </c>
      <c r="B2861" s="33" t="s">
        <v>6286</v>
      </c>
      <c r="C2861" s="33" t="s">
        <v>315</v>
      </c>
      <c r="D2861" s="33">
        <v>1.00463890350722E-3</v>
      </c>
      <c r="E2861" s="33">
        <v>2</v>
      </c>
    </row>
    <row r="2862" spans="1:5" ht="13" x14ac:dyDescent="0.15">
      <c r="A2862" s="32">
        <v>28</v>
      </c>
      <c r="B2862" s="33" t="s">
        <v>6287</v>
      </c>
      <c r="C2862" s="33" t="s">
        <v>315</v>
      </c>
      <c r="D2862" s="33">
        <v>1.0010882392235099E-3</v>
      </c>
      <c r="E2862" s="33">
        <v>2</v>
      </c>
    </row>
    <row r="2863" spans="1:5" ht="13" x14ac:dyDescent="0.15">
      <c r="A2863" s="32">
        <v>28</v>
      </c>
      <c r="B2863" s="33" t="s">
        <v>6288</v>
      </c>
      <c r="C2863" s="33" t="s">
        <v>315</v>
      </c>
      <c r="D2863" s="33">
        <v>9.9789094863456107E-4</v>
      </c>
      <c r="E2863" s="33">
        <v>2</v>
      </c>
    </row>
    <row r="2864" spans="1:5" ht="13" x14ac:dyDescent="0.15">
      <c r="A2864" s="32">
        <v>28</v>
      </c>
      <c r="B2864" s="33" t="s">
        <v>6289</v>
      </c>
      <c r="C2864" s="33" t="s">
        <v>315</v>
      </c>
      <c r="D2864" s="33">
        <v>9.9737952866618706E-4</v>
      </c>
      <c r="E2864" s="33">
        <v>2</v>
      </c>
    </row>
    <row r="2865" spans="1:5" ht="13" x14ac:dyDescent="0.15">
      <c r="A2865" s="32">
        <v>28</v>
      </c>
      <c r="B2865" s="33" t="s">
        <v>6290</v>
      </c>
      <c r="C2865" s="33" t="s">
        <v>315</v>
      </c>
      <c r="D2865" s="33">
        <v>9.9360615409860298E-4</v>
      </c>
      <c r="E2865" s="33">
        <v>2</v>
      </c>
    </row>
    <row r="2866" spans="1:5" ht="13" x14ac:dyDescent="0.15">
      <c r="A2866" s="32">
        <v>28</v>
      </c>
      <c r="B2866" s="33" t="s">
        <v>6291</v>
      </c>
      <c r="C2866" s="33" t="s">
        <v>315</v>
      </c>
      <c r="D2866" s="33">
        <v>9.9155277574969293E-4</v>
      </c>
      <c r="E2866" s="33">
        <v>2</v>
      </c>
    </row>
    <row r="2867" spans="1:5" ht="13" x14ac:dyDescent="0.15">
      <c r="A2867" s="32">
        <v>28</v>
      </c>
      <c r="B2867" s="33" t="s">
        <v>6292</v>
      </c>
      <c r="C2867" s="33" t="s">
        <v>315</v>
      </c>
      <c r="D2867" s="33">
        <v>9.8859546888019302E-4</v>
      </c>
      <c r="E2867" s="33">
        <v>2</v>
      </c>
    </row>
    <row r="2868" spans="1:5" ht="13" x14ac:dyDescent="0.15">
      <c r="A2868" s="32">
        <v>28</v>
      </c>
      <c r="B2868" s="33" t="s">
        <v>6293</v>
      </c>
      <c r="C2868" s="33" t="s">
        <v>315</v>
      </c>
      <c r="D2868" s="33">
        <v>9.852671610404149E-4</v>
      </c>
      <c r="E2868" s="33">
        <v>2</v>
      </c>
    </row>
    <row r="2869" spans="1:5" ht="13" x14ac:dyDescent="0.15">
      <c r="A2869" s="32">
        <v>28</v>
      </c>
      <c r="B2869" s="33" t="s">
        <v>6294</v>
      </c>
      <c r="C2869" s="33" t="s">
        <v>315</v>
      </c>
      <c r="D2869" s="33">
        <v>9.8515290792855503E-4</v>
      </c>
      <c r="E2869" s="33">
        <v>2</v>
      </c>
    </row>
    <row r="2870" spans="1:5" ht="13" x14ac:dyDescent="0.15">
      <c r="A2870" s="32">
        <v>28</v>
      </c>
      <c r="B2870" s="33" t="s">
        <v>6295</v>
      </c>
      <c r="C2870" s="33" t="s">
        <v>315</v>
      </c>
      <c r="D2870" s="33">
        <v>9.8322939129447096E-4</v>
      </c>
      <c r="E2870" s="33">
        <v>2</v>
      </c>
    </row>
    <row r="2871" spans="1:5" ht="13" x14ac:dyDescent="0.15">
      <c r="A2871" s="32">
        <v>28</v>
      </c>
      <c r="B2871" s="33" t="s">
        <v>6296</v>
      </c>
      <c r="C2871" s="33" t="s">
        <v>315</v>
      </c>
      <c r="D2871" s="33">
        <v>9.7393584969329705E-4</v>
      </c>
      <c r="E2871" s="33">
        <v>2</v>
      </c>
    </row>
    <row r="2872" spans="1:5" ht="13" x14ac:dyDescent="0.15">
      <c r="A2872" s="32">
        <v>28</v>
      </c>
      <c r="B2872" s="33" t="s">
        <v>6297</v>
      </c>
      <c r="C2872" s="33" t="s">
        <v>315</v>
      </c>
      <c r="D2872" s="33">
        <v>9.7203373967480499E-4</v>
      </c>
      <c r="E2872" s="33">
        <v>2</v>
      </c>
    </row>
    <row r="2873" spans="1:5" ht="13" x14ac:dyDescent="0.15">
      <c r="A2873" s="32">
        <v>28</v>
      </c>
      <c r="B2873" s="33" t="s">
        <v>6298</v>
      </c>
      <c r="C2873" s="33" t="s">
        <v>315</v>
      </c>
      <c r="D2873" s="33">
        <v>9.6884666361707296E-4</v>
      </c>
      <c r="E2873" s="33">
        <v>2</v>
      </c>
    </row>
    <row r="2874" spans="1:5" ht="13" x14ac:dyDescent="0.15">
      <c r="A2874" s="32">
        <v>28</v>
      </c>
      <c r="B2874" s="33" t="s">
        <v>6299</v>
      </c>
      <c r="C2874" s="33" t="s">
        <v>315</v>
      </c>
      <c r="D2874" s="33">
        <v>9.5960760345414897E-4</v>
      </c>
      <c r="E2874" s="33">
        <v>2</v>
      </c>
    </row>
    <row r="2875" spans="1:5" ht="13" x14ac:dyDescent="0.15">
      <c r="A2875" s="32">
        <v>28</v>
      </c>
      <c r="B2875" s="33" t="s">
        <v>6300</v>
      </c>
      <c r="C2875" s="33" t="s">
        <v>315</v>
      </c>
      <c r="D2875" s="33">
        <v>9.5934637388217503E-4</v>
      </c>
      <c r="E2875" s="33">
        <v>2</v>
      </c>
    </row>
    <row r="2876" spans="1:5" ht="13" x14ac:dyDescent="0.15">
      <c r="A2876" s="32">
        <v>28</v>
      </c>
      <c r="B2876" s="33" t="s">
        <v>6301</v>
      </c>
      <c r="C2876" s="33" t="s">
        <v>315</v>
      </c>
      <c r="D2876" s="33">
        <v>9.5678264958709602E-4</v>
      </c>
      <c r="E2876" s="33">
        <v>2</v>
      </c>
    </row>
    <row r="2877" spans="1:5" ht="13" x14ac:dyDescent="0.15">
      <c r="A2877" s="32">
        <v>28</v>
      </c>
      <c r="B2877" s="33" t="s">
        <v>6302</v>
      </c>
      <c r="C2877" s="33" t="s">
        <v>315</v>
      </c>
      <c r="D2877" s="33">
        <v>9.5542825279593103E-4</v>
      </c>
      <c r="E2877" s="33">
        <v>2</v>
      </c>
    </row>
    <row r="2878" spans="1:5" ht="13" x14ac:dyDescent="0.15">
      <c r="A2878" s="32">
        <v>28</v>
      </c>
      <c r="B2878" s="33" t="s">
        <v>6303</v>
      </c>
      <c r="C2878" s="33" t="s">
        <v>315</v>
      </c>
      <c r="D2878" s="33">
        <v>9.5345846926975198E-4</v>
      </c>
      <c r="E2878" s="33">
        <v>2</v>
      </c>
    </row>
    <row r="2879" spans="1:5" ht="13" x14ac:dyDescent="0.15">
      <c r="A2879" s="32">
        <v>28</v>
      </c>
      <c r="B2879" s="33" t="s">
        <v>6304</v>
      </c>
      <c r="C2879" s="33" t="s">
        <v>315</v>
      </c>
      <c r="D2879" s="33">
        <v>9.5333453702373095E-4</v>
      </c>
      <c r="E2879" s="33">
        <v>2</v>
      </c>
    </row>
    <row r="2880" spans="1:5" ht="13" x14ac:dyDescent="0.15">
      <c r="A2880" s="32">
        <v>28</v>
      </c>
      <c r="B2880" s="33" t="s">
        <v>6305</v>
      </c>
      <c r="C2880" s="33" t="s">
        <v>315</v>
      </c>
      <c r="D2880" s="33">
        <v>9.5005052793262202E-4</v>
      </c>
      <c r="E2880" s="33">
        <v>2</v>
      </c>
    </row>
    <row r="2881" spans="1:5" ht="13" x14ac:dyDescent="0.15">
      <c r="A2881" s="32">
        <v>28</v>
      </c>
      <c r="B2881" s="33" t="s">
        <v>6306</v>
      </c>
      <c r="C2881" s="33" t="s">
        <v>315</v>
      </c>
      <c r="D2881" s="33">
        <v>9.4989314793825197E-4</v>
      </c>
      <c r="E2881" s="33">
        <v>2</v>
      </c>
    </row>
    <row r="2882" spans="1:5" ht="13" x14ac:dyDescent="0.15">
      <c r="A2882" s="32">
        <v>28</v>
      </c>
      <c r="B2882" s="33" t="s">
        <v>6307</v>
      </c>
      <c r="C2882" s="33" t="s">
        <v>315</v>
      </c>
      <c r="D2882" s="33">
        <v>9.4814437743118195E-4</v>
      </c>
      <c r="E2882" s="33">
        <v>2</v>
      </c>
    </row>
    <row r="2883" spans="1:5" ht="13" x14ac:dyDescent="0.15">
      <c r="A2883" s="32">
        <v>28</v>
      </c>
      <c r="B2883" s="33" t="s">
        <v>6308</v>
      </c>
      <c r="C2883" s="33" t="s">
        <v>315</v>
      </c>
      <c r="D2883" s="33">
        <v>9.45170629898628E-4</v>
      </c>
      <c r="E2883" s="33">
        <v>2</v>
      </c>
    </row>
    <row r="2884" spans="1:5" ht="13" x14ac:dyDescent="0.15">
      <c r="A2884" s="32">
        <v>28</v>
      </c>
      <c r="B2884" s="33" t="s">
        <v>6309</v>
      </c>
      <c r="C2884" s="33" t="s">
        <v>315</v>
      </c>
      <c r="D2884" s="33">
        <v>9.4193673926468201E-4</v>
      </c>
      <c r="E2884" s="33">
        <v>2</v>
      </c>
    </row>
    <row r="2885" spans="1:5" ht="13" x14ac:dyDescent="0.15">
      <c r="A2885" s="32">
        <v>28</v>
      </c>
      <c r="B2885" s="33" t="s">
        <v>6310</v>
      </c>
      <c r="C2885" s="33" t="s">
        <v>315</v>
      </c>
      <c r="D2885" s="33">
        <v>9.4158487115569801E-4</v>
      </c>
      <c r="E2885" s="33">
        <v>2</v>
      </c>
    </row>
    <row r="2886" spans="1:5" ht="13" x14ac:dyDescent="0.15">
      <c r="A2886" s="32">
        <v>28</v>
      </c>
      <c r="B2886" s="33" t="s">
        <v>6311</v>
      </c>
      <c r="C2886" s="33" t="s">
        <v>315</v>
      </c>
      <c r="D2886" s="33">
        <v>9.3994226534777103E-4</v>
      </c>
      <c r="E2886" s="33">
        <v>2</v>
      </c>
    </row>
    <row r="2887" spans="1:5" ht="13" x14ac:dyDescent="0.15">
      <c r="A2887" s="32">
        <v>28</v>
      </c>
      <c r="B2887" s="33" t="s">
        <v>6312</v>
      </c>
      <c r="C2887" s="33" t="s">
        <v>315</v>
      </c>
      <c r="D2887" s="33">
        <v>9.3870317368482904E-4</v>
      </c>
      <c r="E2887" s="33">
        <v>2</v>
      </c>
    </row>
    <row r="2888" spans="1:5" ht="13" x14ac:dyDescent="0.15">
      <c r="A2888" s="32">
        <v>28</v>
      </c>
      <c r="B2888" s="33" t="s">
        <v>6313</v>
      </c>
      <c r="C2888" s="33" t="s">
        <v>315</v>
      </c>
      <c r="D2888" s="33">
        <v>9.3815049327750099E-4</v>
      </c>
      <c r="E2888" s="33">
        <v>2</v>
      </c>
    </row>
    <row r="2889" spans="1:5" ht="13" x14ac:dyDescent="0.15">
      <c r="A2889" s="32">
        <v>28</v>
      </c>
      <c r="B2889" s="33" t="s">
        <v>6314</v>
      </c>
      <c r="C2889" s="33" t="s">
        <v>315</v>
      </c>
      <c r="D2889" s="33">
        <v>9.2755869090233002E-4</v>
      </c>
      <c r="E2889" s="33">
        <v>2</v>
      </c>
    </row>
    <row r="2890" spans="1:5" ht="13" x14ac:dyDescent="0.15">
      <c r="A2890" s="32">
        <v>28</v>
      </c>
      <c r="B2890" s="33" t="s">
        <v>6315</v>
      </c>
      <c r="C2890" s="33" t="s">
        <v>315</v>
      </c>
      <c r="D2890" s="33">
        <v>9.2646129272855305E-4</v>
      </c>
      <c r="E2890" s="33">
        <v>2</v>
      </c>
    </row>
    <row r="2891" spans="1:5" ht="13" x14ac:dyDescent="0.15">
      <c r="A2891" s="32">
        <v>28</v>
      </c>
      <c r="B2891" s="33" t="s">
        <v>6316</v>
      </c>
      <c r="C2891" s="33" t="s">
        <v>315</v>
      </c>
      <c r="D2891" s="33">
        <v>9.2449931311966405E-4</v>
      </c>
      <c r="E2891" s="33">
        <v>2</v>
      </c>
    </row>
    <row r="2892" spans="1:5" ht="13" x14ac:dyDescent="0.15">
      <c r="A2892" s="32">
        <v>28</v>
      </c>
      <c r="B2892" s="33" t="s">
        <v>6317</v>
      </c>
      <c r="C2892" s="33" t="s">
        <v>315</v>
      </c>
      <c r="D2892" s="33">
        <v>8.9619728945133903E-4</v>
      </c>
      <c r="E2892" s="33">
        <v>2</v>
      </c>
    </row>
    <row r="2893" spans="1:5" ht="13" x14ac:dyDescent="0.15">
      <c r="A2893" s="32">
        <v>28</v>
      </c>
      <c r="B2893" s="33" t="s">
        <v>6318</v>
      </c>
      <c r="C2893" s="33" t="s">
        <v>315</v>
      </c>
      <c r="D2893" s="33">
        <v>8.9397554546466495E-4</v>
      </c>
      <c r="E2893" s="33">
        <v>2</v>
      </c>
    </row>
    <row r="2894" spans="1:5" ht="13" x14ac:dyDescent="0.15">
      <c r="A2894" s="32">
        <v>28</v>
      </c>
      <c r="B2894" s="33" t="s">
        <v>6319</v>
      </c>
      <c r="C2894" s="33" t="s">
        <v>315</v>
      </c>
      <c r="D2894" s="33">
        <v>8.9377365447274005E-4</v>
      </c>
      <c r="E2894" s="33">
        <v>2</v>
      </c>
    </row>
    <row r="2895" spans="1:5" ht="13" x14ac:dyDescent="0.15">
      <c r="A2895" s="32">
        <v>28</v>
      </c>
      <c r="B2895" s="33" t="s">
        <v>6320</v>
      </c>
      <c r="C2895" s="33" t="s">
        <v>315</v>
      </c>
      <c r="D2895" s="33">
        <v>8.9050639478716097E-4</v>
      </c>
      <c r="E2895" s="33">
        <v>2</v>
      </c>
    </row>
    <row r="2896" spans="1:5" ht="13" x14ac:dyDescent="0.15">
      <c r="A2896" s="32">
        <v>28</v>
      </c>
      <c r="B2896" s="33" t="s">
        <v>6321</v>
      </c>
      <c r="C2896" s="33" t="s">
        <v>315</v>
      </c>
      <c r="D2896" s="33">
        <v>8.89525614366948E-4</v>
      </c>
      <c r="E2896" s="33">
        <v>2</v>
      </c>
    </row>
    <row r="2897" spans="1:5" ht="13" x14ac:dyDescent="0.15">
      <c r="A2897" s="32">
        <v>28</v>
      </c>
      <c r="B2897" s="33" t="s">
        <v>6322</v>
      </c>
      <c r="C2897" s="33" t="s">
        <v>315</v>
      </c>
      <c r="D2897" s="33">
        <v>8.6549554517045802E-4</v>
      </c>
      <c r="E2897" s="33">
        <v>2</v>
      </c>
    </row>
    <row r="2898" spans="1:5" ht="13" x14ac:dyDescent="0.15">
      <c r="A2898" s="32">
        <v>28</v>
      </c>
      <c r="B2898" s="33" t="s">
        <v>6323</v>
      </c>
      <c r="C2898" s="33" t="s">
        <v>315</v>
      </c>
      <c r="D2898" s="33">
        <v>8.4943857555863601E-4</v>
      </c>
      <c r="E2898" s="33">
        <v>2</v>
      </c>
    </row>
    <row r="2899" spans="1:5" ht="13" x14ac:dyDescent="0.15">
      <c r="A2899" s="32">
        <v>28</v>
      </c>
      <c r="B2899" s="33" t="s">
        <v>6324</v>
      </c>
      <c r="C2899" s="33" t="s">
        <v>315</v>
      </c>
      <c r="D2899" s="33">
        <v>8.46839801489918E-4</v>
      </c>
      <c r="E2899" s="33">
        <v>2</v>
      </c>
    </row>
    <row r="2900" spans="1:5" ht="13" x14ac:dyDescent="0.15">
      <c r="A2900" s="32">
        <v>28</v>
      </c>
      <c r="B2900" s="33" t="s">
        <v>6325</v>
      </c>
      <c r="C2900" s="33" t="s">
        <v>315</v>
      </c>
      <c r="D2900" s="33">
        <v>8.4334342311742595E-4</v>
      </c>
      <c r="E2900" s="33">
        <v>2</v>
      </c>
    </row>
    <row r="2901" spans="1:5" ht="13" x14ac:dyDescent="0.15">
      <c r="A2901" s="32">
        <v>28</v>
      </c>
      <c r="B2901" s="33" t="s">
        <v>6326</v>
      </c>
      <c r="C2901" s="33" t="s">
        <v>315</v>
      </c>
      <c r="D2901" s="33">
        <v>8.3838337349706504E-4</v>
      </c>
      <c r="E2901" s="33">
        <v>2</v>
      </c>
    </row>
    <row r="2902" spans="1:5" ht="13" x14ac:dyDescent="0.15">
      <c r="A2902" s="32">
        <v>28</v>
      </c>
      <c r="B2902" s="33" t="s">
        <v>6327</v>
      </c>
      <c r="C2902" s="33" t="s">
        <v>315</v>
      </c>
      <c r="D2902" s="33">
        <v>8.3274917716746899E-4</v>
      </c>
      <c r="E2902" s="33">
        <v>2</v>
      </c>
    </row>
    <row r="2903" spans="1:5" ht="13" x14ac:dyDescent="0.15">
      <c r="A2903" s="32">
        <v>28</v>
      </c>
      <c r="B2903" s="33" t="s">
        <v>6328</v>
      </c>
      <c r="C2903" s="33" t="s">
        <v>315</v>
      </c>
      <c r="D2903" s="33">
        <v>8.2490673394219904E-4</v>
      </c>
      <c r="E2903" s="33">
        <v>2</v>
      </c>
    </row>
    <row r="2904" spans="1:5" ht="13" x14ac:dyDescent="0.15">
      <c r="A2904" s="32">
        <v>28</v>
      </c>
      <c r="B2904" s="33" t="s">
        <v>6329</v>
      </c>
      <c r="C2904" s="33" t="s">
        <v>315</v>
      </c>
      <c r="D2904" s="33">
        <v>8.1378375368357204E-4</v>
      </c>
      <c r="E2904" s="33">
        <v>2</v>
      </c>
    </row>
    <row r="2905" spans="1:5" ht="13" x14ac:dyDescent="0.15">
      <c r="A2905" s="32">
        <v>28</v>
      </c>
      <c r="B2905" s="33" t="s">
        <v>6330</v>
      </c>
      <c r="C2905" s="33" t="s">
        <v>315</v>
      </c>
      <c r="D2905" s="33">
        <v>8.1213178076600101E-4</v>
      </c>
      <c r="E2905" s="33">
        <v>2</v>
      </c>
    </row>
    <row r="2906" spans="1:5" ht="13" x14ac:dyDescent="0.15">
      <c r="A2906" s="32">
        <v>28</v>
      </c>
      <c r="B2906" s="33" t="s">
        <v>6331</v>
      </c>
      <c r="C2906" s="33" t="s">
        <v>315</v>
      </c>
      <c r="D2906" s="33">
        <v>8.1121553297913696E-4</v>
      </c>
      <c r="E2906" s="33">
        <v>2</v>
      </c>
    </row>
    <row r="2907" spans="1:5" ht="13" x14ac:dyDescent="0.15">
      <c r="A2907" s="32">
        <v>28</v>
      </c>
      <c r="B2907" s="33" t="s">
        <v>6332</v>
      </c>
      <c r="C2907" s="33" t="s">
        <v>315</v>
      </c>
      <c r="D2907" s="33">
        <v>8.0141412428236301E-4</v>
      </c>
      <c r="E2907" s="33">
        <v>2</v>
      </c>
    </row>
    <row r="2908" spans="1:5" ht="13" x14ac:dyDescent="0.15">
      <c r="A2908" s="32">
        <v>28</v>
      </c>
      <c r="B2908" s="33" t="s">
        <v>6333</v>
      </c>
      <c r="C2908" s="33" t="s">
        <v>315</v>
      </c>
      <c r="D2908" s="33">
        <v>7.8146814965485199E-4</v>
      </c>
      <c r="E2908" s="33">
        <v>2</v>
      </c>
    </row>
    <row r="2909" spans="1:5" ht="13" x14ac:dyDescent="0.15">
      <c r="A2909" s="32">
        <v>29</v>
      </c>
      <c r="B2909" s="33" t="s">
        <v>6334</v>
      </c>
      <c r="C2909" s="33">
        <v>1</v>
      </c>
      <c r="D2909" s="33">
        <v>0.19538023216567901</v>
      </c>
      <c r="E2909" s="33">
        <v>1</v>
      </c>
    </row>
    <row r="2910" spans="1:5" ht="13" x14ac:dyDescent="0.15">
      <c r="A2910" s="32">
        <v>29</v>
      </c>
      <c r="B2910" s="33" t="s">
        <v>6335</v>
      </c>
      <c r="C2910" s="33">
        <v>0.99990199999999996</v>
      </c>
      <c r="D2910" s="33" t="s">
        <v>315</v>
      </c>
      <c r="E2910" s="33" t="s">
        <v>315</v>
      </c>
    </row>
    <row r="2911" spans="1:5" ht="13" x14ac:dyDescent="0.15">
      <c r="A2911" s="32">
        <v>29</v>
      </c>
      <c r="B2911" s="33" t="s">
        <v>6336</v>
      </c>
      <c r="C2911" s="33">
        <v>0.56862299999999999</v>
      </c>
      <c r="D2911" s="33" t="s">
        <v>315</v>
      </c>
      <c r="E2911" s="33" t="s">
        <v>315</v>
      </c>
    </row>
    <row r="2912" spans="1:5" ht="13" x14ac:dyDescent="0.15">
      <c r="A2912" s="32">
        <v>29</v>
      </c>
      <c r="B2912" s="33" t="s">
        <v>6337</v>
      </c>
      <c r="C2912" s="33">
        <v>0.43780400000000003</v>
      </c>
      <c r="D2912" s="33">
        <v>1.7087277563902201E-2</v>
      </c>
      <c r="E2912" s="33">
        <v>1</v>
      </c>
    </row>
    <row r="2913" spans="1:5" ht="13" x14ac:dyDescent="0.15">
      <c r="A2913" s="32">
        <v>29</v>
      </c>
      <c r="B2913" s="33" t="s">
        <v>6338</v>
      </c>
      <c r="C2913" s="33">
        <v>0.236405</v>
      </c>
      <c r="D2913" s="33">
        <v>1.54434115067443E-2</v>
      </c>
      <c r="E2913" s="33">
        <v>1</v>
      </c>
    </row>
    <row r="2914" spans="1:5" ht="13" x14ac:dyDescent="0.15">
      <c r="A2914" s="32">
        <v>29</v>
      </c>
      <c r="B2914" s="33" t="s">
        <v>6339</v>
      </c>
      <c r="C2914" s="33">
        <v>0.17636299999999999</v>
      </c>
      <c r="D2914" s="33">
        <v>2.00766247915437E-2</v>
      </c>
      <c r="E2914" s="33">
        <v>1</v>
      </c>
    </row>
    <row r="2915" spans="1:5" ht="13" x14ac:dyDescent="0.15">
      <c r="A2915" s="32">
        <v>29</v>
      </c>
      <c r="B2915" s="33" t="s">
        <v>6340</v>
      </c>
      <c r="C2915" s="33">
        <v>0.14942800000000001</v>
      </c>
      <c r="D2915" s="33">
        <v>2.3219142869381499E-2</v>
      </c>
      <c r="E2915" s="33">
        <v>1</v>
      </c>
    </row>
    <row r="2916" spans="1:5" ht="13" x14ac:dyDescent="0.15">
      <c r="A2916" s="32">
        <v>29</v>
      </c>
      <c r="B2916" s="33" t="s">
        <v>6341</v>
      </c>
      <c r="C2916" s="33">
        <v>1.91565E-2</v>
      </c>
      <c r="D2916" s="33" t="s">
        <v>315</v>
      </c>
      <c r="E2916" s="33" t="s">
        <v>315</v>
      </c>
    </row>
    <row r="2917" spans="1:5" ht="13" x14ac:dyDescent="0.15">
      <c r="A2917" s="32">
        <v>29</v>
      </c>
      <c r="B2917" s="33" t="s">
        <v>6342</v>
      </c>
      <c r="C2917" s="33">
        <v>9.5388899999999995E-3</v>
      </c>
      <c r="D2917" s="33" t="s">
        <v>315</v>
      </c>
      <c r="E2917" s="33" t="s">
        <v>315</v>
      </c>
    </row>
    <row r="2918" spans="1:5" ht="13" x14ac:dyDescent="0.15">
      <c r="A2918" s="32">
        <v>29</v>
      </c>
      <c r="B2918" s="33" t="s">
        <v>6343</v>
      </c>
      <c r="C2918" s="33">
        <v>8.0073699999999998E-3</v>
      </c>
      <c r="D2918" s="33" t="s">
        <v>315</v>
      </c>
      <c r="E2918" s="33" t="s">
        <v>315</v>
      </c>
    </row>
    <row r="2919" spans="1:5" ht="13" x14ac:dyDescent="0.15">
      <c r="A2919" s="32">
        <v>29</v>
      </c>
      <c r="B2919" s="33" t="s">
        <v>6344</v>
      </c>
      <c r="C2919" s="33">
        <v>7.5787299999999997E-3</v>
      </c>
      <c r="D2919" s="33" t="s">
        <v>315</v>
      </c>
      <c r="E2919" s="33" t="s">
        <v>315</v>
      </c>
    </row>
    <row r="2920" spans="1:5" ht="13" x14ac:dyDescent="0.15">
      <c r="A2920" s="32">
        <v>29</v>
      </c>
      <c r="B2920" s="33" t="s">
        <v>6345</v>
      </c>
      <c r="C2920" s="33">
        <v>6.5557499999999999E-3</v>
      </c>
      <c r="D2920" s="33" t="s">
        <v>315</v>
      </c>
      <c r="E2920" s="33" t="s">
        <v>315</v>
      </c>
    </row>
    <row r="2921" spans="1:5" ht="13" x14ac:dyDescent="0.15">
      <c r="A2921" s="32">
        <v>29</v>
      </c>
      <c r="B2921" s="33" t="s">
        <v>6346</v>
      </c>
      <c r="C2921" s="33">
        <v>3.7649699999999999E-3</v>
      </c>
      <c r="D2921" s="33" t="s">
        <v>315</v>
      </c>
      <c r="E2921" s="33" t="s">
        <v>315</v>
      </c>
    </row>
    <row r="2922" spans="1:5" ht="13" x14ac:dyDescent="0.15">
      <c r="A2922" s="32">
        <v>29</v>
      </c>
      <c r="B2922" s="33" t="s">
        <v>6347</v>
      </c>
      <c r="C2922" s="33">
        <v>3.31672E-3</v>
      </c>
      <c r="D2922" s="33" t="s">
        <v>315</v>
      </c>
      <c r="E2922" s="33" t="s">
        <v>315</v>
      </c>
    </row>
    <row r="2923" spans="1:5" ht="13" x14ac:dyDescent="0.15">
      <c r="A2923" s="32">
        <v>29</v>
      </c>
      <c r="B2923" s="33" t="s">
        <v>6348</v>
      </c>
      <c r="C2923" s="33">
        <v>1.9922400000000002E-3</v>
      </c>
      <c r="D2923" s="33" t="s">
        <v>315</v>
      </c>
      <c r="E2923" s="33" t="s">
        <v>315</v>
      </c>
    </row>
    <row r="2924" spans="1:5" ht="13" x14ac:dyDescent="0.15">
      <c r="A2924" s="32">
        <v>29</v>
      </c>
      <c r="B2924" s="33" t="s">
        <v>6349</v>
      </c>
      <c r="C2924" s="33">
        <v>1.8276900000000001E-3</v>
      </c>
      <c r="D2924" s="33" t="s">
        <v>315</v>
      </c>
      <c r="E2924" s="33" t="s">
        <v>315</v>
      </c>
    </row>
    <row r="2925" spans="1:5" ht="13" x14ac:dyDescent="0.15">
      <c r="A2925" s="32">
        <v>29</v>
      </c>
      <c r="B2925" s="33" t="s">
        <v>6350</v>
      </c>
      <c r="C2925" s="33">
        <v>1.61619E-3</v>
      </c>
      <c r="D2925" s="33" t="s">
        <v>315</v>
      </c>
      <c r="E2925" s="33" t="s">
        <v>315</v>
      </c>
    </row>
    <row r="2926" spans="1:5" ht="13" x14ac:dyDescent="0.15">
      <c r="A2926" s="32">
        <v>29</v>
      </c>
      <c r="B2926" s="33" t="s">
        <v>6351</v>
      </c>
      <c r="C2926" s="33">
        <v>1.61483E-3</v>
      </c>
      <c r="D2926" s="33" t="s">
        <v>315</v>
      </c>
      <c r="E2926" s="33" t="s">
        <v>315</v>
      </c>
    </row>
    <row r="2927" spans="1:5" ht="13" x14ac:dyDescent="0.15">
      <c r="A2927" s="32">
        <v>29</v>
      </c>
      <c r="B2927" s="33" t="s">
        <v>6352</v>
      </c>
      <c r="C2927" s="33">
        <v>1.5287300000000001E-3</v>
      </c>
      <c r="D2927" s="33" t="s">
        <v>315</v>
      </c>
      <c r="E2927" s="33" t="s">
        <v>315</v>
      </c>
    </row>
    <row r="2928" spans="1:5" ht="13" x14ac:dyDescent="0.15">
      <c r="A2928" s="32">
        <v>29</v>
      </c>
      <c r="B2928" s="33" t="s">
        <v>6353</v>
      </c>
      <c r="C2928" s="33">
        <v>1.5072E-3</v>
      </c>
      <c r="D2928" s="33" t="s">
        <v>315</v>
      </c>
      <c r="E2928" s="33" t="s">
        <v>315</v>
      </c>
    </row>
    <row r="2929" spans="1:5" ht="13" x14ac:dyDescent="0.15">
      <c r="A2929" s="32">
        <v>29</v>
      </c>
      <c r="B2929" s="33" t="s">
        <v>6354</v>
      </c>
      <c r="C2929" s="33">
        <v>1.41898E-3</v>
      </c>
      <c r="D2929" s="33" t="s">
        <v>315</v>
      </c>
      <c r="E2929" s="33" t="s">
        <v>315</v>
      </c>
    </row>
    <row r="2930" spans="1:5" ht="13" x14ac:dyDescent="0.15">
      <c r="A2930" s="32">
        <v>29</v>
      </c>
      <c r="B2930" s="33" t="s">
        <v>6355</v>
      </c>
      <c r="C2930" s="33">
        <v>1.13159E-3</v>
      </c>
      <c r="D2930" s="33" t="s">
        <v>315</v>
      </c>
      <c r="E2930" s="33" t="s">
        <v>315</v>
      </c>
    </row>
    <row r="2931" spans="1:5" ht="13" x14ac:dyDescent="0.15">
      <c r="A2931" s="32">
        <v>29</v>
      </c>
      <c r="B2931" s="33" t="s">
        <v>6356</v>
      </c>
      <c r="C2931" s="33">
        <v>9.0512700000000004E-4</v>
      </c>
      <c r="D2931" s="33" t="s">
        <v>315</v>
      </c>
      <c r="E2931" s="33" t="s">
        <v>315</v>
      </c>
    </row>
    <row r="2932" spans="1:5" ht="13" x14ac:dyDescent="0.15">
      <c r="A2932" s="32">
        <v>29</v>
      </c>
      <c r="B2932" s="33" t="s">
        <v>6357</v>
      </c>
      <c r="C2932" s="33">
        <v>8.5143700000000003E-4</v>
      </c>
      <c r="D2932" s="33" t="s">
        <v>315</v>
      </c>
      <c r="E2932" s="33" t="s">
        <v>315</v>
      </c>
    </row>
    <row r="2933" spans="1:5" ht="13" x14ac:dyDescent="0.15">
      <c r="A2933" s="32">
        <v>29</v>
      </c>
      <c r="B2933" s="33" t="s">
        <v>6358</v>
      </c>
      <c r="C2933" s="33">
        <v>7.8719399999999996E-4</v>
      </c>
      <c r="D2933" s="33" t="s">
        <v>315</v>
      </c>
      <c r="E2933" s="33" t="s">
        <v>315</v>
      </c>
    </row>
    <row r="2934" spans="1:5" ht="13" x14ac:dyDescent="0.15">
      <c r="A2934" s="32">
        <v>29</v>
      </c>
      <c r="B2934" s="33" t="s">
        <v>6359</v>
      </c>
      <c r="C2934" s="33">
        <v>6.4883300000000003E-4</v>
      </c>
      <c r="D2934" s="33" t="s">
        <v>315</v>
      </c>
      <c r="E2934" s="33" t="s">
        <v>315</v>
      </c>
    </row>
    <row r="2935" spans="1:5" ht="13" x14ac:dyDescent="0.15">
      <c r="A2935" s="32">
        <v>29</v>
      </c>
      <c r="B2935" s="33" t="s">
        <v>6360</v>
      </c>
      <c r="C2935" s="33">
        <v>5.8442300000000004E-4</v>
      </c>
      <c r="D2935" s="33">
        <v>3.3186286866002002E-2</v>
      </c>
      <c r="E2935" s="33">
        <v>1</v>
      </c>
    </row>
    <row r="2936" spans="1:5" ht="13" x14ac:dyDescent="0.15">
      <c r="A2936" s="32">
        <v>29</v>
      </c>
      <c r="B2936" s="33" t="s">
        <v>6361</v>
      </c>
      <c r="C2936" s="33">
        <v>5.8362300000000002E-4</v>
      </c>
      <c r="D2936" s="33" t="s">
        <v>315</v>
      </c>
      <c r="E2936" s="33" t="s">
        <v>315</v>
      </c>
    </row>
    <row r="2937" spans="1:5" ht="13" x14ac:dyDescent="0.15">
      <c r="A2937" s="32">
        <v>29</v>
      </c>
      <c r="B2937" s="33" t="s">
        <v>6362</v>
      </c>
      <c r="C2937" s="33">
        <v>5.50969E-4</v>
      </c>
      <c r="D2937" s="33">
        <v>3.03526489779113E-2</v>
      </c>
      <c r="E2937" s="33">
        <v>1</v>
      </c>
    </row>
    <row r="2938" spans="1:5" ht="13" x14ac:dyDescent="0.15">
      <c r="A2938" s="32">
        <v>29</v>
      </c>
      <c r="B2938" s="33" t="s">
        <v>6363</v>
      </c>
      <c r="C2938" s="33">
        <v>4.9127199999999995E-4</v>
      </c>
      <c r="D2938" s="33" t="s">
        <v>315</v>
      </c>
      <c r="E2938" s="33" t="s">
        <v>315</v>
      </c>
    </row>
    <row r="2939" spans="1:5" ht="13" x14ac:dyDescent="0.15">
      <c r="A2939" s="32">
        <v>29</v>
      </c>
      <c r="B2939" s="33" t="s">
        <v>6364</v>
      </c>
      <c r="C2939" s="33">
        <v>4.8021099999999997E-4</v>
      </c>
      <c r="D2939" s="33" t="s">
        <v>315</v>
      </c>
      <c r="E2939" s="33" t="s">
        <v>315</v>
      </c>
    </row>
    <row r="2940" spans="1:5" ht="13" x14ac:dyDescent="0.15">
      <c r="A2940" s="32">
        <v>29</v>
      </c>
      <c r="B2940" s="33" t="s">
        <v>6365</v>
      </c>
      <c r="C2940" s="33">
        <v>4.4705899999999998E-4</v>
      </c>
      <c r="D2940" s="33" t="s">
        <v>315</v>
      </c>
      <c r="E2940" s="33" t="s">
        <v>315</v>
      </c>
    </row>
    <row r="2941" spans="1:5" ht="13" x14ac:dyDescent="0.15">
      <c r="A2941" s="32">
        <v>29</v>
      </c>
      <c r="B2941" s="33" t="s">
        <v>6366</v>
      </c>
      <c r="C2941" s="33">
        <v>4.3445000000000002E-4</v>
      </c>
      <c r="D2941" s="33" t="s">
        <v>315</v>
      </c>
      <c r="E2941" s="33" t="s">
        <v>315</v>
      </c>
    </row>
    <row r="2942" spans="1:5" ht="13" x14ac:dyDescent="0.15">
      <c r="A2942" s="32">
        <v>29</v>
      </c>
      <c r="B2942" s="33" t="s">
        <v>6367</v>
      </c>
      <c r="C2942" s="33">
        <v>4.2403800000000001E-4</v>
      </c>
      <c r="D2942" s="33" t="s">
        <v>315</v>
      </c>
      <c r="E2942" s="33" t="s">
        <v>315</v>
      </c>
    </row>
    <row r="2943" spans="1:5" ht="13" x14ac:dyDescent="0.15">
      <c r="A2943" s="32">
        <v>29</v>
      </c>
      <c r="B2943" s="33" t="s">
        <v>6368</v>
      </c>
      <c r="C2943" s="33">
        <v>4.1936799999999999E-4</v>
      </c>
      <c r="D2943" s="33" t="s">
        <v>315</v>
      </c>
      <c r="E2943" s="33" t="s">
        <v>315</v>
      </c>
    </row>
    <row r="2944" spans="1:5" ht="13" x14ac:dyDescent="0.15">
      <c r="A2944" s="32">
        <v>29</v>
      </c>
      <c r="B2944" s="33" t="s">
        <v>6369</v>
      </c>
      <c r="C2944" s="33">
        <v>4.0769200000000003E-4</v>
      </c>
      <c r="D2944" s="33" t="s">
        <v>315</v>
      </c>
      <c r="E2944" s="33" t="s">
        <v>315</v>
      </c>
    </row>
    <row r="2945" spans="1:5" ht="13" x14ac:dyDescent="0.15">
      <c r="A2945" s="32">
        <v>29</v>
      </c>
      <c r="B2945" s="33" t="s">
        <v>6370</v>
      </c>
      <c r="C2945" s="33">
        <v>3.9766999999999998E-4</v>
      </c>
      <c r="D2945" s="33" t="s">
        <v>315</v>
      </c>
      <c r="E2945" s="33" t="s">
        <v>315</v>
      </c>
    </row>
    <row r="2946" spans="1:5" ht="13" x14ac:dyDescent="0.15">
      <c r="A2946" s="32">
        <v>29</v>
      </c>
      <c r="B2946" s="33" t="s">
        <v>6371</v>
      </c>
      <c r="C2946" s="33">
        <v>3.8263000000000001E-4</v>
      </c>
      <c r="D2946" s="33" t="s">
        <v>315</v>
      </c>
      <c r="E2946" s="33" t="s">
        <v>315</v>
      </c>
    </row>
    <row r="2947" spans="1:5" ht="13" x14ac:dyDescent="0.15">
      <c r="A2947" s="32">
        <v>29</v>
      </c>
      <c r="B2947" s="33" t="s">
        <v>6372</v>
      </c>
      <c r="C2947" s="33">
        <v>3.8019099999999999E-4</v>
      </c>
      <c r="D2947" s="33" t="s">
        <v>315</v>
      </c>
      <c r="E2947" s="33" t="s">
        <v>315</v>
      </c>
    </row>
    <row r="2948" spans="1:5" ht="13" x14ac:dyDescent="0.15">
      <c r="A2948" s="32">
        <v>29</v>
      </c>
      <c r="B2948" s="33" t="s">
        <v>6373</v>
      </c>
      <c r="C2948" s="33">
        <v>3.7618800000000001E-4</v>
      </c>
      <c r="D2948" s="33" t="s">
        <v>315</v>
      </c>
      <c r="E2948" s="33" t="s">
        <v>315</v>
      </c>
    </row>
    <row r="2949" spans="1:5" ht="13" x14ac:dyDescent="0.15">
      <c r="A2949" s="32">
        <v>29</v>
      </c>
      <c r="B2949" s="33" t="s">
        <v>6374</v>
      </c>
      <c r="C2949" s="33">
        <v>3.6420400000000003E-4</v>
      </c>
      <c r="D2949" s="33" t="s">
        <v>315</v>
      </c>
      <c r="E2949" s="33" t="s">
        <v>315</v>
      </c>
    </row>
    <row r="2950" spans="1:5" ht="13" x14ac:dyDescent="0.15">
      <c r="A2950" s="32">
        <v>29</v>
      </c>
      <c r="B2950" s="33" t="s">
        <v>6375</v>
      </c>
      <c r="C2950" s="33">
        <v>3.4708100000000001E-4</v>
      </c>
      <c r="D2950" s="33" t="s">
        <v>315</v>
      </c>
      <c r="E2950" s="33" t="s">
        <v>315</v>
      </c>
    </row>
    <row r="2951" spans="1:5" ht="13" x14ac:dyDescent="0.15">
      <c r="A2951" s="32">
        <v>29</v>
      </c>
      <c r="B2951" s="33" t="s">
        <v>6376</v>
      </c>
      <c r="C2951" s="33">
        <v>3.4521900000000002E-4</v>
      </c>
      <c r="D2951" s="33" t="s">
        <v>315</v>
      </c>
      <c r="E2951" s="33" t="s">
        <v>315</v>
      </c>
    </row>
    <row r="2952" spans="1:5" ht="13" x14ac:dyDescent="0.15">
      <c r="A2952" s="32">
        <v>29</v>
      </c>
      <c r="B2952" s="33" t="s">
        <v>6377</v>
      </c>
      <c r="C2952" s="33">
        <v>3.26633E-4</v>
      </c>
      <c r="D2952" s="33" t="s">
        <v>315</v>
      </c>
      <c r="E2952" s="33" t="s">
        <v>315</v>
      </c>
    </row>
    <row r="2953" spans="1:5" ht="13" x14ac:dyDescent="0.15">
      <c r="A2953" s="32">
        <v>29</v>
      </c>
      <c r="B2953" s="33" t="s">
        <v>6378</v>
      </c>
      <c r="C2953" s="33">
        <v>3.2078899999999998E-4</v>
      </c>
      <c r="D2953" s="33" t="s">
        <v>315</v>
      </c>
      <c r="E2953" s="33" t="s">
        <v>315</v>
      </c>
    </row>
    <row r="2954" spans="1:5" ht="13" x14ac:dyDescent="0.15">
      <c r="A2954" s="32">
        <v>29</v>
      </c>
      <c r="B2954" s="33" t="s">
        <v>6379</v>
      </c>
      <c r="C2954" s="33">
        <v>3.1693999999999998E-4</v>
      </c>
      <c r="D2954" s="33" t="s">
        <v>315</v>
      </c>
      <c r="E2954" s="33" t="s">
        <v>315</v>
      </c>
    </row>
    <row r="2955" spans="1:5" ht="13" x14ac:dyDescent="0.15">
      <c r="A2955" s="32">
        <v>29</v>
      </c>
      <c r="B2955" s="33" t="s">
        <v>6380</v>
      </c>
      <c r="C2955" s="33">
        <v>2.8291600000000003E-4</v>
      </c>
      <c r="D2955" s="33" t="s">
        <v>315</v>
      </c>
      <c r="E2955" s="33" t="s">
        <v>315</v>
      </c>
    </row>
    <row r="2956" spans="1:5" ht="13" x14ac:dyDescent="0.15">
      <c r="A2956" s="32">
        <v>29</v>
      </c>
      <c r="B2956" s="33" t="s">
        <v>6381</v>
      </c>
      <c r="C2956" s="33">
        <v>2.7875900000000001E-4</v>
      </c>
      <c r="D2956" s="33" t="s">
        <v>315</v>
      </c>
      <c r="E2956" s="33" t="s">
        <v>315</v>
      </c>
    </row>
    <row r="2957" spans="1:5" ht="13" x14ac:dyDescent="0.15">
      <c r="A2957" s="32">
        <v>29</v>
      </c>
      <c r="B2957" s="33" t="s">
        <v>6382</v>
      </c>
      <c r="C2957" s="33">
        <v>2.6340700000000001E-4</v>
      </c>
      <c r="D2957" s="33" t="s">
        <v>315</v>
      </c>
      <c r="E2957" s="33" t="s">
        <v>315</v>
      </c>
    </row>
    <row r="2958" spans="1:5" ht="13" x14ac:dyDescent="0.15">
      <c r="A2958" s="32">
        <v>29</v>
      </c>
      <c r="B2958" s="33" t="s">
        <v>6383</v>
      </c>
      <c r="C2958" s="33">
        <v>2.5227000000000002E-4</v>
      </c>
      <c r="D2958" s="33" t="s">
        <v>315</v>
      </c>
      <c r="E2958" s="33" t="s">
        <v>315</v>
      </c>
    </row>
    <row r="2959" spans="1:5" ht="13" x14ac:dyDescent="0.15">
      <c r="A2959" s="32">
        <v>29</v>
      </c>
      <c r="B2959" s="33" t="s">
        <v>6384</v>
      </c>
      <c r="C2959" s="33">
        <v>2.48488E-4</v>
      </c>
      <c r="D2959" s="33" t="s">
        <v>315</v>
      </c>
      <c r="E2959" s="33" t="s">
        <v>315</v>
      </c>
    </row>
    <row r="2960" spans="1:5" ht="13" x14ac:dyDescent="0.15">
      <c r="A2960" s="32">
        <v>29</v>
      </c>
      <c r="B2960" s="33" t="s">
        <v>6385</v>
      </c>
      <c r="C2960" s="33">
        <v>2.4832499999999998E-4</v>
      </c>
      <c r="D2960" s="33" t="s">
        <v>315</v>
      </c>
      <c r="E2960" s="33" t="s">
        <v>315</v>
      </c>
    </row>
    <row r="2961" spans="1:5" ht="13" x14ac:dyDescent="0.15">
      <c r="A2961" s="32">
        <v>29</v>
      </c>
      <c r="B2961" s="33" t="s">
        <v>6386</v>
      </c>
      <c r="C2961" s="33">
        <v>2.4491600000000002E-4</v>
      </c>
      <c r="D2961" s="33" t="s">
        <v>315</v>
      </c>
      <c r="E2961" s="33" t="s">
        <v>315</v>
      </c>
    </row>
    <row r="2962" spans="1:5" ht="13" x14ac:dyDescent="0.15">
      <c r="A2962" s="32">
        <v>29</v>
      </c>
      <c r="B2962" s="33" t="s">
        <v>6387</v>
      </c>
      <c r="C2962" s="33">
        <v>2.3852000000000001E-4</v>
      </c>
      <c r="D2962" s="33" t="s">
        <v>315</v>
      </c>
      <c r="E2962" s="33" t="s">
        <v>315</v>
      </c>
    </row>
    <row r="2963" spans="1:5" ht="13" x14ac:dyDescent="0.15">
      <c r="A2963" s="32">
        <v>29</v>
      </c>
      <c r="B2963" s="33" t="s">
        <v>6388</v>
      </c>
      <c r="C2963" s="33">
        <v>2.32384E-4</v>
      </c>
      <c r="D2963" s="33" t="s">
        <v>315</v>
      </c>
      <c r="E2963" s="33" t="s">
        <v>315</v>
      </c>
    </row>
    <row r="2964" spans="1:5" ht="13" x14ac:dyDescent="0.15">
      <c r="A2964" s="32">
        <v>29</v>
      </c>
      <c r="B2964" s="33" t="s">
        <v>6389</v>
      </c>
      <c r="C2964" s="33">
        <v>2.2609400000000001E-4</v>
      </c>
      <c r="D2964" s="33" t="s">
        <v>315</v>
      </c>
      <c r="E2964" s="33" t="s">
        <v>315</v>
      </c>
    </row>
    <row r="2965" spans="1:5" ht="13" x14ac:dyDescent="0.15">
      <c r="A2965" s="32">
        <v>29</v>
      </c>
      <c r="B2965" s="33" t="s">
        <v>6390</v>
      </c>
      <c r="C2965" s="33">
        <v>2.23322E-4</v>
      </c>
      <c r="D2965" s="33" t="s">
        <v>315</v>
      </c>
      <c r="E2965" s="33" t="s">
        <v>315</v>
      </c>
    </row>
    <row r="2966" spans="1:5" ht="13" x14ac:dyDescent="0.15">
      <c r="A2966" s="32">
        <v>29</v>
      </c>
      <c r="B2966" s="33" t="s">
        <v>6391</v>
      </c>
      <c r="C2966" s="33">
        <v>2.19557E-4</v>
      </c>
      <c r="D2966" s="33" t="s">
        <v>315</v>
      </c>
      <c r="E2966" s="33" t="s">
        <v>315</v>
      </c>
    </row>
    <row r="2967" spans="1:5" ht="13" x14ac:dyDescent="0.15">
      <c r="A2967" s="32">
        <v>29</v>
      </c>
      <c r="B2967" s="33" t="s">
        <v>6392</v>
      </c>
      <c r="C2967" s="33">
        <v>2.1856800000000001E-4</v>
      </c>
      <c r="D2967" s="33" t="s">
        <v>315</v>
      </c>
      <c r="E2967" s="33" t="s">
        <v>315</v>
      </c>
    </row>
    <row r="2968" spans="1:5" ht="13" x14ac:dyDescent="0.15">
      <c r="A2968" s="32">
        <v>29</v>
      </c>
      <c r="B2968" s="33" t="s">
        <v>6393</v>
      </c>
      <c r="C2968" s="33">
        <v>2.0825499999999999E-4</v>
      </c>
      <c r="D2968" s="33" t="s">
        <v>315</v>
      </c>
      <c r="E2968" s="33" t="s">
        <v>315</v>
      </c>
    </row>
    <row r="2969" spans="1:5" ht="13" x14ac:dyDescent="0.15">
      <c r="A2969" s="32">
        <v>29</v>
      </c>
      <c r="B2969" s="33" t="s">
        <v>6394</v>
      </c>
      <c r="C2969" s="33">
        <v>2.07419E-4</v>
      </c>
      <c r="D2969" s="33" t="s">
        <v>315</v>
      </c>
      <c r="E2969" s="33" t="s">
        <v>315</v>
      </c>
    </row>
    <row r="2970" spans="1:5" ht="13" x14ac:dyDescent="0.15">
      <c r="A2970" s="32">
        <v>29</v>
      </c>
      <c r="B2970" s="33" t="s">
        <v>6395</v>
      </c>
      <c r="C2970" s="33">
        <v>2.03253E-4</v>
      </c>
      <c r="D2970" s="33" t="s">
        <v>315</v>
      </c>
      <c r="E2970" s="33" t="s">
        <v>315</v>
      </c>
    </row>
    <row r="2971" spans="1:5" ht="13" x14ac:dyDescent="0.15">
      <c r="A2971" s="32">
        <v>29</v>
      </c>
      <c r="B2971" s="33" t="s">
        <v>6396</v>
      </c>
      <c r="C2971" s="33">
        <v>1.9494599999999999E-4</v>
      </c>
      <c r="D2971" s="33" t="s">
        <v>315</v>
      </c>
      <c r="E2971" s="33" t="s">
        <v>315</v>
      </c>
    </row>
    <row r="2972" spans="1:5" ht="13" x14ac:dyDescent="0.15">
      <c r="A2972" s="32">
        <v>29</v>
      </c>
      <c r="B2972" s="33" t="s">
        <v>6397</v>
      </c>
      <c r="C2972" s="33">
        <v>1.94267E-4</v>
      </c>
      <c r="D2972" s="33" t="s">
        <v>315</v>
      </c>
      <c r="E2972" s="33" t="s">
        <v>315</v>
      </c>
    </row>
    <row r="2973" spans="1:5" ht="13" x14ac:dyDescent="0.15">
      <c r="A2973" s="32">
        <v>29</v>
      </c>
      <c r="B2973" s="33" t="s">
        <v>6398</v>
      </c>
      <c r="C2973" s="33">
        <v>1.7121500000000001E-4</v>
      </c>
      <c r="D2973" s="33" t="s">
        <v>315</v>
      </c>
      <c r="E2973" s="33" t="s">
        <v>315</v>
      </c>
    </row>
    <row r="2974" spans="1:5" ht="13" x14ac:dyDescent="0.15">
      <c r="A2974" s="32">
        <v>29</v>
      </c>
      <c r="B2974" s="33" t="s">
        <v>6399</v>
      </c>
      <c r="C2974" s="33">
        <v>1.63857E-4</v>
      </c>
      <c r="D2974" s="33" t="s">
        <v>315</v>
      </c>
      <c r="E2974" s="33" t="s">
        <v>315</v>
      </c>
    </row>
    <row r="2975" spans="1:5" ht="13" x14ac:dyDescent="0.15">
      <c r="A2975" s="32">
        <v>29</v>
      </c>
      <c r="B2975" s="33" t="s">
        <v>6400</v>
      </c>
      <c r="C2975" s="33">
        <v>1.6069000000000001E-4</v>
      </c>
      <c r="D2975" s="33" t="s">
        <v>315</v>
      </c>
      <c r="E2975" s="33" t="s">
        <v>315</v>
      </c>
    </row>
    <row r="2976" spans="1:5" ht="13" x14ac:dyDescent="0.15">
      <c r="A2976" s="32">
        <v>29</v>
      </c>
      <c r="B2976" s="33" t="s">
        <v>6401</v>
      </c>
      <c r="C2976" s="33">
        <v>1.5432999999999999E-4</v>
      </c>
      <c r="D2976" s="33" t="s">
        <v>315</v>
      </c>
      <c r="E2976" s="33" t="s">
        <v>315</v>
      </c>
    </row>
    <row r="2977" spans="1:5" ht="13" x14ac:dyDescent="0.15">
      <c r="A2977" s="32">
        <v>29</v>
      </c>
      <c r="B2977" s="33" t="s">
        <v>6402</v>
      </c>
      <c r="C2977" s="33">
        <v>1.51519E-4</v>
      </c>
      <c r="D2977" s="33" t="s">
        <v>315</v>
      </c>
      <c r="E2977" s="33" t="s">
        <v>315</v>
      </c>
    </row>
    <row r="2978" spans="1:5" ht="13" x14ac:dyDescent="0.15">
      <c r="A2978" s="32">
        <v>29</v>
      </c>
      <c r="B2978" s="33" t="s">
        <v>6403</v>
      </c>
      <c r="C2978" s="33">
        <v>1.42134E-4</v>
      </c>
      <c r="D2978" s="33" t="s">
        <v>315</v>
      </c>
      <c r="E2978" s="33" t="s">
        <v>315</v>
      </c>
    </row>
    <row r="2979" spans="1:5" ht="13" x14ac:dyDescent="0.15">
      <c r="A2979" s="32">
        <v>29</v>
      </c>
      <c r="B2979" s="33" t="s">
        <v>6404</v>
      </c>
      <c r="C2979" s="33" t="s">
        <v>315</v>
      </c>
      <c r="D2979" s="33">
        <v>4.9740273271074699E-2</v>
      </c>
      <c r="E2979" s="33">
        <v>1</v>
      </c>
    </row>
    <row r="2980" spans="1:5" ht="13" x14ac:dyDescent="0.15">
      <c r="A2980" s="32">
        <v>29</v>
      </c>
      <c r="B2980" s="33" t="s">
        <v>6405</v>
      </c>
      <c r="C2980" s="33" t="s">
        <v>315</v>
      </c>
      <c r="D2980" s="33">
        <v>4.9276738188528603E-2</v>
      </c>
      <c r="E2980" s="33">
        <v>1</v>
      </c>
    </row>
    <row r="2981" spans="1:5" ht="13" x14ac:dyDescent="0.15">
      <c r="A2981" s="32">
        <v>29</v>
      </c>
      <c r="B2981" s="33" t="s">
        <v>6406</v>
      </c>
      <c r="C2981" s="33" t="s">
        <v>315</v>
      </c>
      <c r="D2981" s="33">
        <v>4.8110149855052499E-2</v>
      </c>
      <c r="E2981" s="33">
        <v>1</v>
      </c>
    </row>
    <row r="2982" spans="1:5" ht="13" x14ac:dyDescent="0.15">
      <c r="A2982" s="32">
        <v>29</v>
      </c>
      <c r="B2982" s="33" t="s">
        <v>6407</v>
      </c>
      <c r="C2982" s="33" t="s">
        <v>315</v>
      </c>
      <c r="D2982" s="33">
        <v>4.5309386686705998E-2</v>
      </c>
      <c r="E2982" s="33">
        <v>1</v>
      </c>
    </row>
    <row r="2983" spans="1:5" ht="13" x14ac:dyDescent="0.15">
      <c r="A2983" s="32">
        <v>29</v>
      </c>
      <c r="B2983" s="33" t="s">
        <v>6408</v>
      </c>
      <c r="C2983" s="33" t="s">
        <v>315</v>
      </c>
      <c r="D2983" s="33">
        <v>3.8493038271602102E-2</v>
      </c>
      <c r="E2983" s="33">
        <v>1</v>
      </c>
    </row>
    <row r="2984" spans="1:5" ht="13" x14ac:dyDescent="0.15">
      <c r="A2984" s="32">
        <v>29</v>
      </c>
      <c r="B2984" s="33" t="s">
        <v>6409</v>
      </c>
      <c r="C2984" s="33" t="s">
        <v>315</v>
      </c>
      <c r="D2984" s="33">
        <v>3.8108064351298501E-2</v>
      </c>
      <c r="E2984" s="33">
        <v>1</v>
      </c>
    </row>
    <row r="2985" spans="1:5" ht="13" x14ac:dyDescent="0.15">
      <c r="A2985" s="32">
        <v>29</v>
      </c>
      <c r="B2985" s="33" t="s">
        <v>6410</v>
      </c>
      <c r="C2985" s="33" t="s">
        <v>315</v>
      </c>
      <c r="D2985" s="33">
        <v>3.6693758272372902E-2</v>
      </c>
      <c r="E2985" s="33">
        <v>1</v>
      </c>
    </row>
    <row r="2986" spans="1:5" ht="13" x14ac:dyDescent="0.15">
      <c r="A2986" s="32">
        <v>29</v>
      </c>
      <c r="B2986" s="33" t="s">
        <v>6411</v>
      </c>
      <c r="C2986" s="33" t="s">
        <v>315</v>
      </c>
      <c r="D2986" s="33">
        <v>3.5635091400936202E-2</v>
      </c>
      <c r="E2986" s="33">
        <v>1</v>
      </c>
    </row>
    <row r="2987" spans="1:5" ht="13" x14ac:dyDescent="0.15">
      <c r="A2987" s="32">
        <v>29</v>
      </c>
      <c r="B2987" s="33" t="s">
        <v>6412</v>
      </c>
      <c r="C2987" s="33" t="s">
        <v>315</v>
      </c>
      <c r="D2987" s="33">
        <v>3.4260361984121503E-2</v>
      </c>
      <c r="E2987" s="33">
        <v>1</v>
      </c>
    </row>
    <row r="2988" spans="1:5" ht="13" x14ac:dyDescent="0.15">
      <c r="A2988" s="32">
        <v>29</v>
      </c>
      <c r="B2988" s="33" t="s">
        <v>6413</v>
      </c>
      <c r="C2988" s="33" t="s">
        <v>315</v>
      </c>
      <c r="D2988" s="33">
        <v>3.2425581834755898E-2</v>
      </c>
      <c r="E2988" s="33">
        <v>1</v>
      </c>
    </row>
    <row r="2989" spans="1:5" ht="13" x14ac:dyDescent="0.15">
      <c r="A2989" s="32">
        <v>29</v>
      </c>
      <c r="B2989" s="33" t="s">
        <v>6414</v>
      </c>
      <c r="C2989" s="33" t="s">
        <v>315</v>
      </c>
      <c r="D2989" s="33">
        <v>3.0158601543136099E-2</v>
      </c>
      <c r="E2989" s="33">
        <v>1</v>
      </c>
    </row>
    <row r="2990" spans="1:5" ht="13" x14ac:dyDescent="0.15">
      <c r="A2990" s="32">
        <v>29</v>
      </c>
      <c r="B2990" s="33" t="s">
        <v>6415</v>
      </c>
      <c r="C2990" s="33" t="s">
        <v>315</v>
      </c>
      <c r="D2990" s="33">
        <v>2.5551512749722199E-2</v>
      </c>
      <c r="E2990" s="33">
        <v>1</v>
      </c>
    </row>
    <row r="2991" spans="1:5" ht="13" x14ac:dyDescent="0.15">
      <c r="A2991" s="32">
        <v>29</v>
      </c>
      <c r="B2991" s="33" t="s">
        <v>6416</v>
      </c>
      <c r="C2991" s="33" t="s">
        <v>315</v>
      </c>
      <c r="D2991" s="33">
        <v>1.52419720261172E-2</v>
      </c>
      <c r="E2991" s="33">
        <v>1</v>
      </c>
    </row>
    <row r="2992" spans="1:5" ht="13" x14ac:dyDescent="0.15">
      <c r="A2992" s="32">
        <v>29</v>
      </c>
      <c r="B2992" s="33" t="s">
        <v>6417</v>
      </c>
      <c r="C2992" s="33" t="s">
        <v>315</v>
      </c>
      <c r="D2992" s="33">
        <v>1.3492203586939601E-2</v>
      </c>
      <c r="E2992" s="33">
        <v>1</v>
      </c>
    </row>
    <row r="2993" spans="1:5" ht="13" x14ac:dyDescent="0.15">
      <c r="A2993" s="32">
        <v>29</v>
      </c>
      <c r="B2993" s="33" t="s">
        <v>6418</v>
      </c>
      <c r="C2993" s="33" t="s">
        <v>315</v>
      </c>
      <c r="D2993" s="33">
        <v>1.32030037880282E-2</v>
      </c>
      <c r="E2993" s="33">
        <v>1</v>
      </c>
    </row>
    <row r="2994" spans="1:5" ht="13" x14ac:dyDescent="0.15">
      <c r="A2994" s="32">
        <v>29</v>
      </c>
      <c r="B2994" s="33" t="s">
        <v>6419</v>
      </c>
      <c r="C2994" s="33" t="s">
        <v>315</v>
      </c>
      <c r="D2994" s="33">
        <v>1.0348995907955001E-2</v>
      </c>
      <c r="E2994" s="33">
        <v>1</v>
      </c>
    </row>
    <row r="2995" spans="1:5" ht="13" x14ac:dyDescent="0.15">
      <c r="A2995" s="32">
        <v>29</v>
      </c>
      <c r="B2995" s="33" t="s">
        <v>6420</v>
      </c>
      <c r="C2995" s="33" t="s">
        <v>315</v>
      </c>
      <c r="D2995" s="33">
        <v>9.0318047459964097E-3</v>
      </c>
      <c r="E2995" s="33">
        <v>1</v>
      </c>
    </row>
    <row r="2996" spans="1:5" ht="13" x14ac:dyDescent="0.15">
      <c r="A2996" s="32">
        <v>29</v>
      </c>
      <c r="B2996" s="33" t="s">
        <v>6421</v>
      </c>
      <c r="C2996" s="33" t="s">
        <v>315</v>
      </c>
      <c r="D2996" s="33">
        <v>8.7215787937339195E-3</v>
      </c>
      <c r="E2996" s="33">
        <v>1</v>
      </c>
    </row>
    <row r="2997" spans="1:5" ht="13" x14ac:dyDescent="0.15">
      <c r="A2997" s="32">
        <v>29</v>
      </c>
      <c r="B2997" s="33" t="s">
        <v>6422</v>
      </c>
      <c r="C2997" s="33" t="s">
        <v>315</v>
      </c>
      <c r="D2997" s="33">
        <v>8.5141929120274903E-3</v>
      </c>
      <c r="E2997" s="33">
        <v>1</v>
      </c>
    </row>
    <row r="2998" spans="1:5" ht="13" x14ac:dyDescent="0.15">
      <c r="A2998" s="32">
        <v>29</v>
      </c>
      <c r="B2998" s="33" t="s">
        <v>6423</v>
      </c>
      <c r="C2998" s="33" t="s">
        <v>315</v>
      </c>
      <c r="D2998" s="33">
        <v>7.77306878768203E-3</v>
      </c>
      <c r="E2998" s="33">
        <v>1</v>
      </c>
    </row>
    <row r="2999" spans="1:5" ht="13" x14ac:dyDescent="0.15">
      <c r="A2999" s="32">
        <v>29</v>
      </c>
      <c r="B2999" s="33" t="s">
        <v>6424</v>
      </c>
      <c r="C2999" s="33" t="s">
        <v>315</v>
      </c>
      <c r="D2999" s="33">
        <v>7.7452381723357401E-3</v>
      </c>
      <c r="E2999" s="33">
        <v>1</v>
      </c>
    </row>
    <row r="3000" spans="1:5" ht="13" x14ac:dyDescent="0.15">
      <c r="A3000" s="32">
        <v>29</v>
      </c>
      <c r="B3000" s="33" t="s">
        <v>6425</v>
      </c>
      <c r="C3000" s="33" t="s">
        <v>315</v>
      </c>
      <c r="D3000" s="33">
        <v>7.3210431508206096E-3</v>
      </c>
      <c r="E3000" s="33">
        <v>1</v>
      </c>
    </row>
    <row r="3001" spans="1:5" ht="13" x14ac:dyDescent="0.15">
      <c r="A3001" s="32">
        <v>29</v>
      </c>
      <c r="B3001" s="33" t="s">
        <v>6426</v>
      </c>
      <c r="C3001" s="33" t="s">
        <v>315</v>
      </c>
      <c r="D3001" s="33">
        <v>7.1370278413219797E-3</v>
      </c>
      <c r="E3001" s="33">
        <v>1</v>
      </c>
    </row>
    <row r="3002" spans="1:5" ht="13" x14ac:dyDescent="0.15">
      <c r="A3002" s="32">
        <v>29</v>
      </c>
      <c r="B3002" s="33" t="s">
        <v>6427</v>
      </c>
      <c r="C3002" s="33" t="s">
        <v>315</v>
      </c>
      <c r="D3002" s="33">
        <v>7.0653308050684397E-3</v>
      </c>
      <c r="E3002" s="33">
        <v>1</v>
      </c>
    </row>
    <row r="3003" spans="1:5" ht="13" x14ac:dyDescent="0.15">
      <c r="A3003" s="32">
        <v>29</v>
      </c>
      <c r="B3003" s="33" t="s">
        <v>6428</v>
      </c>
      <c r="C3003" s="33" t="s">
        <v>315</v>
      </c>
      <c r="D3003" s="33">
        <v>6.9966117061312002E-3</v>
      </c>
      <c r="E3003" s="33">
        <v>1</v>
      </c>
    </row>
    <row r="3004" spans="1:5" ht="13" x14ac:dyDescent="0.15">
      <c r="A3004" s="32">
        <v>29</v>
      </c>
      <c r="B3004" s="33" t="s">
        <v>6429</v>
      </c>
      <c r="C3004" s="33" t="s">
        <v>315</v>
      </c>
      <c r="D3004" s="33">
        <v>6.2777207532501702E-3</v>
      </c>
      <c r="E3004" s="33">
        <v>1</v>
      </c>
    </row>
    <row r="3005" spans="1:5" ht="13" x14ac:dyDescent="0.15">
      <c r="A3005" s="32">
        <v>29</v>
      </c>
      <c r="B3005" s="33" t="s">
        <v>6430</v>
      </c>
      <c r="C3005" s="33" t="s">
        <v>315</v>
      </c>
      <c r="D3005" s="33">
        <v>6.2092621626573799E-3</v>
      </c>
      <c r="E3005" s="33">
        <v>1</v>
      </c>
    </row>
    <row r="3006" spans="1:5" ht="13" x14ac:dyDescent="0.15">
      <c r="A3006" s="32">
        <v>29</v>
      </c>
      <c r="B3006" s="33" t="s">
        <v>6431</v>
      </c>
      <c r="C3006" s="33" t="s">
        <v>315</v>
      </c>
      <c r="D3006" s="33">
        <v>6.1084707236155299E-3</v>
      </c>
      <c r="E3006" s="33">
        <v>1</v>
      </c>
    </row>
    <row r="3007" spans="1:5" ht="13" x14ac:dyDescent="0.15">
      <c r="A3007" s="32">
        <v>29</v>
      </c>
      <c r="B3007" s="33" t="s">
        <v>6432</v>
      </c>
      <c r="C3007" s="33" t="s">
        <v>315</v>
      </c>
      <c r="D3007" s="33">
        <v>5.9695939445578699E-3</v>
      </c>
      <c r="E3007" s="33">
        <v>1</v>
      </c>
    </row>
    <row r="3008" spans="1:5" ht="13" x14ac:dyDescent="0.15">
      <c r="A3008" s="32">
        <v>29</v>
      </c>
      <c r="B3008" s="33" t="s">
        <v>6433</v>
      </c>
      <c r="C3008" s="33" t="s">
        <v>315</v>
      </c>
      <c r="D3008" s="33">
        <v>5.6699971713765097E-3</v>
      </c>
      <c r="E3008" s="33">
        <v>1</v>
      </c>
    </row>
    <row r="3009" spans="1:5" ht="13" x14ac:dyDescent="0.15">
      <c r="A3009" s="32">
        <v>29</v>
      </c>
      <c r="B3009" s="33" t="s">
        <v>6434</v>
      </c>
      <c r="C3009" s="33" t="s">
        <v>315</v>
      </c>
      <c r="D3009" s="33">
        <v>5.6403302137297802E-3</v>
      </c>
      <c r="E3009" s="33">
        <v>1</v>
      </c>
    </row>
    <row r="3010" spans="1:5" ht="13" x14ac:dyDescent="0.15">
      <c r="A3010" s="32">
        <v>29</v>
      </c>
      <c r="B3010" s="33" t="s">
        <v>6435</v>
      </c>
      <c r="C3010" s="33" t="s">
        <v>315</v>
      </c>
      <c r="D3010" s="33">
        <v>5.3986729340375099E-3</v>
      </c>
      <c r="E3010" s="33">
        <v>1</v>
      </c>
    </row>
    <row r="3011" spans="1:5" ht="13" x14ac:dyDescent="0.15">
      <c r="A3011" s="32">
        <v>29</v>
      </c>
      <c r="B3011" s="33" t="s">
        <v>6436</v>
      </c>
      <c r="C3011" s="33" t="s">
        <v>315</v>
      </c>
      <c r="D3011" s="33">
        <v>5.24219421097638E-3</v>
      </c>
      <c r="E3011" s="33">
        <v>1</v>
      </c>
    </row>
    <row r="3012" spans="1:5" ht="13" x14ac:dyDescent="0.15">
      <c r="A3012" s="32">
        <v>29</v>
      </c>
      <c r="B3012" s="33" t="s">
        <v>6437</v>
      </c>
      <c r="C3012" s="33" t="s">
        <v>315</v>
      </c>
      <c r="D3012" s="33">
        <v>5.1871134164791499E-3</v>
      </c>
      <c r="E3012" s="33">
        <v>1</v>
      </c>
    </row>
    <row r="3013" spans="1:5" ht="13" x14ac:dyDescent="0.15">
      <c r="A3013" s="32">
        <v>29</v>
      </c>
      <c r="B3013" s="33" t="s">
        <v>6438</v>
      </c>
      <c r="C3013" s="33" t="s">
        <v>315</v>
      </c>
      <c r="D3013" s="33">
        <v>4.6796327900136001E-3</v>
      </c>
      <c r="E3013" s="33">
        <v>1</v>
      </c>
    </row>
    <row r="3014" spans="1:5" ht="13" x14ac:dyDescent="0.15">
      <c r="A3014" s="32">
        <v>30</v>
      </c>
      <c r="B3014" s="33" t="s">
        <v>6439</v>
      </c>
      <c r="C3014" s="33">
        <v>0.53986999999999996</v>
      </c>
      <c r="D3014" s="33">
        <v>0.53870010105316501</v>
      </c>
      <c r="E3014" s="33">
        <v>1</v>
      </c>
    </row>
    <row r="3015" spans="1:5" ht="13" x14ac:dyDescent="0.15">
      <c r="A3015" s="32">
        <v>30</v>
      </c>
      <c r="B3015" s="33" t="s">
        <v>6440</v>
      </c>
      <c r="C3015" s="33">
        <v>0.33490399999999998</v>
      </c>
      <c r="D3015" s="33">
        <v>0.33162219115396302</v>
      </c>
      <c r="E3015" s="33">
        <v>1</v>
      </c>
    </row>
    <row r="3016" spans="1:5" ht="13" x14ac:dyDescent="0.15">
      <c r="A3016" s="32">
        <v>30</v>
      </c>
      <c r="B3016" s="33" t="s">
        <v>6441</v>
      </c>
      <c r="C3016" s="33">
        <v>0.123822</v>
      </c>
      <c r="D3016" s="33">
        <v>0.128091818629509</v>
      </c>
      <c r="E3016" s="33">
        <v>1</v>
      </c>
    </row>
    <row r="3017" spans="1:5" ht="13" x14ac:dyDescent="0.15">
      <c r="A3017" s="32">
        <v>30</v>
      </c>
      <c r="B3017" s="33" t="s">
        <v>6442</v>
      </c>
      <c r="C3017" s="33">
        <v>6.1064200000000004E-3</v>
      </c>
      <c r="D3017" s="33" t="s">
        <v>315</v>
      </c>
      <c r="E3017" s="33" t="s">
        <v>315</v>
      </c>
    </row>
    <row r="3018" spans="1:5" ht="13" x14ac:dyDescent="0.15">
      <c r="A3018" s="32">
        <v>30</v>
      </c>
      <c r="B3018" s="33" t="s">
        <v>6443</v>
      </c>
      <c r="C3018" s="33">
        <v>5.9341699999999999E-3</v>
      </c>
      <c r="D3018" s="33" t="s">
        <v>315</v>
      </c>
      <c r="E3018" s="33" t="s">
        <v>315</v>
      </c>
    </row>
    <row r="3019" spans="1:5" ht="13" x14ac:dyDescent="0.15">
      <c r="A3019" s="32">
        <v>30</v>
      </c>
      <c r="B3019" s="33" t="s">
        <v>6444</v>
      </c>
      <c r="C3019" s="33">
        <v>5.7746400000000002E-3</v>
      </c>
      <c r="D3019" s="33" t="s">
        <v>315</v>
      </c>
      <c r="E3019" s="33" t="s">
        <v>315</v>
      </c>
    </row>
    <row r="3020" spans="1:5" ht="13" x14ac:dyDescent="0.15">
      <c r="A3020" s="32">
        <v>30</v>
      </c>
      <c r="B3020" s="33" t="s">
        <v>6445</v>
      </c>
      <c r="C3020" s="33">
        <v>5.1527300000000003E-3</v>
      </c>
      <c r="D3020" s="33" t="s">
        <v>315</v>
      </c>
      <c r="E3020" s="33" t="s">
        <v>315</v>
      </c>
    </row>
    <row r="3021" spans="1:5" ht="13" x14ac:dyDescent="0.15">
      <c r="A3021" s="32">
        <v>30</v>
      </c>
      <c r="B3021" s="33" t="s">
        <v>6446</v>
      </c>
      <c r="C3021" s="33">
        <v>4.9538400000000002E-3</v>
      </c>
      <c r="D3021" s="33" t="s">
        <v>315</v>
      </c>
      <c r="E3021" s="33" t="s">
        <v>315</v>
      </c>
    </row>
    <row r="3022" spans="1:5" ht="13" x14ac:dyDescent="0.15">
      <c r="A3022" s="32">
        <v>30</v>
      </c>
      <c r="B3022" s="33" t="s">
        <v>6447</v>
      </c>
      <c r="C3022" s="33">
        <v>4.7390399999999999E-3</v>
      </c>
      <c r="D3022" s="33" t="s">
        <v>315</v>
      </c>
      <c r="E3022" s="33" t="s">
        <v>315</v>
      </c>
    </row>
    <row r="3023" spans="1:5" ht="13" x14ac:dyDescent="0.15">
      <c r="A3023" s="32">
        <v>30</v>
      </c>
      <c r="B3023" s="33" t="s">
        <v>6448</v>
      </c>
      <c r="C3023" s="33">
        <v>4.6984599999999998E-3</v>
      </c>
      <c r="D3023" s="33" t="s">
        <v>315</v>
      </c>
      <c r="E3023" s="33" t="s">
        <v>315</v>
      </c>
    </row>
    <row r="3024" spans="1:5" ht="13" x14ac:dyDescent="0.15">
      <c r="A3024" s="32">
        <v>30</v>
      </c>
      <c r="B3024" s="33" t="s">
        <v>6449</v>
      </c>
      <c r="C3024" s="33">
        <v>3.5343499999999999E-3</v>
      </c>
      <c r="D3024" s="33" t="s">
        <v>315</v>
      </c>
      <c r="E3024" s="33" t="s">
        <v>315</v>
      </c>
    </row>
    <row r="3025" spans="1:5" ht="13" x14ac:dyDescent="0.15">
      <c r="A3025" s="32">
        <v>30</v>
      </c>
      <c r="B3025" s="33" t="s">
        <v>6450</v>
      </c>
      <c r="C3025" s="33">
        <v>3.46291E-3</v>
      </c>
      <c r="D3025" s="33" t="s">
        <v>315</v>
      </c>
      <c r="E3025" s="33" t="s">
        <v>315</v>
      </c>
    </row>
    <row r="3026" spans="1:5" ht="13" x14ac:dyDescent="0.15">
      <c r="A3026" s="32">
        <v>30</v>
      </c>
      <c r="B3026" s="33" t="s">
        <v>6451</v>
      </c>
      <c r="C3026" s="33">
        <v>3.0680999999999998E-3</v>
      </c>
      <c r="D3026" s="33" t="s">
        <v>315</v>
      </c>
      <c r="E3026" s="33" t="s">
        <v>315</v>
      </c>
    </row>
    <row r="3027" spans="1:5" ht="13" x14ac:dyDescent="0.15">
      <c r="A3027" s="32">
        <v>30</v>
      </c>
      <c r="B3027" s="33" t="s">
        <v>6452</v>
      </c>
      <c r="C3027" s="33">
        <v>2.957E-3</v>
      </c>
      <c r="D3027" s="33" t="s">
        <v>315</v>
      </c>
      <c r="E3027" s="33" t="s">
        <v>315</v>
      </c>
    </row>
    <row r="3028" spans="1:5" ht="13" x14ac:dyDescent="0.15">
      <c r="A3028" s="32">
        <v>30</v>
      </c>
      <c r="B3028" s="33" t="s">
        <v>6453</v>
      </c>
      <c r="C3028" s="33">
        <v>1.33932E-3</v>
      </c>
      <c r="D3028" s="33" t="s">
        <v>315</v>
      </c>
      <c r="E3028" s="33" t="s">
        <v>315</v>
      </c>
    </row>
    <row r="3029" spans="1:5" ht="13" x14ac:dyDescent="0.15">
      <c r="A3029" s="32">
        <v>30</v>
      </c>
      <c r="B3029" s="33" t="s">
        <v>6454</v>
      </c>
      <c r="C3029" s="33">
        <v>1.26636E-3</v>
      </c>
      <c r="D3029" s="33" t="s">
        <v>315</v>
      </c>
      <c r="E3029" s="33" t="s">
        <v>315</v>
      </c>
    </row>
    <row r="3030" spans="1:5" ht="13" x14ac:dyDescent="0.15">
      <c r="A3030" s="32">
        <v>30</v>
      </c>
      <c r="B3030" s="33" t="s">
        <v>6455</v>
      </c>
      <c r="C3030" s="33">
        <v>1.19659E-3</v>
      </c>
      <c r="D3030" s="33" t="s">
        <v>315</v>
      </c>
      <c r="E3030" s="33" t="s">
        <v>315</v>
      </c>
    </row>
    <row r="3031" spans="1:5" ht="13" x14ac:dyDescent="0.15">
      <c r="A3031" s="32">
        <v>30</v>
      </c>
      <c r="B3031" s="33" t="s">
        <v>6456</v>
      </c>
      <c r="C3031" s="33">
        <v>1.1313499999999999E-3</v>
      </c>
      <c r="D3031" s="33" t="s">
        <v>315</v>
      </c>
      <c r="E3031" s="33" t="s">
        <v>315</v>
      </c>
    </row>
    <row r="3032" spans="1:5" ht="13" x14ac:dyDescent="0.15">
      <c r="A3032" s="32">
        <v>30</v>
      </c>
      <c r="B3032" s="33" t="s">
        <v>6457</v>
      </c>
      <c r="C3032" s="33">
        <v>1.0827300000000001E-3</v>
      </c>
      <c r="D3032" s="33" t="s">
        <v>315</v>
      </c>
      <c r="E3032" s="33" t="s">
        <v>315</v>
      </c>
    </row>
    <row r="3033" spans="1:5" ht="13" x14ac:dyDescent="0.15">
      <c r="A3033" s="32">
        <v>30</v>
      </c>
      <c r="B3033" s="33" t="s">
        <v>6458</v>
      </c>
      <c r="C3033" s="33">
        <v>1.0729699999999999E-3</v>
      </c>
      <c r="D3033" s="33" t="s">
        <v>315</v>
      </c>
      <c r="E3033" s="33" t="s">
        <v>315</v>
      </c>
    </row>
    <row r="3034" spans="1:5" ht="13" x14ac:dyDescent="0.15">
      <c r="A3034" s="32">
        <v>30</v>
      </c>
      <c r="B3034" s="33" t="s">
        <v>6459</v>
      </c>
      <c r="C3034" s="33">
        <v>9.9048400000000003E-4</v>
      </c>
      <c r="D3034" s="33" t="s">
        <v>315</v>
      </c>
      <c r="E3034" s="33" t="s">
        <v>315</v>
      </c>
    </row>
    <row r="3035" spans="1:5" ht="13" x14ac:dyDescent="0.15">
      <c r="A3035" s="32">
        <v>30</v>
      </c>
      <c r="B3035" s="33" t="s">
        <v>6460</v>
      </c>
      <c r="C3035" s="33">
        <v>9.74707E-4</v>
      </c>
      <c r="D3035" s="33" t="s">
        <v>315</v>
      </c>
      <c r="E3035" s="33" t="s">
        <v>315</v>
      </c>
    </row>
    <row r="3036" spans="1:5" ht="13" x14ac:dyDescent="0.15">
      <c r="A3036" s="32">
        <v>30</v>
      </c>
      <c r="B3036" s="33" t="s">
        <v>6461</v>
      </c>
      <c r="C3036" s="33">
        <v>8.8047699999999995E-4</v>
      </c>
      <c r="D3036" s="33" t="s">
        <v>315</v>
      </c>
      <c r="E3036" s="33" t="s">
        <v>315</v>
      </c>
    </row>
    <row r="3037" spans="1:5" ht="13" x14ac:dyDescent="0.15">
      <c r="A3037" s="32">
        <v>30</v>
      </c>
      <c r="B3037" s="33" t="s">
        <v>6462</v>
      </c>
      <c r="C3037" s="33">
        <v>6.92949E-4</v>
      </c>
      <c r="D3037" s="33" t="s">
        <v>315</v>
      </c>
      <c r="E3037" s="33" t="s">
        <v>315</v>
      </c>
    </row>
    <row r="3038" spans="1:5" ht="13" x14ac:dyDescent="0.15">
      <c r="A3038" s="32">
        <v>30</v>
      </c>
      <c r="B3038" s="33" t="s">
        <v>6463</v>
      </c>
      <c r="C3038" s="33">
        <v>6.5877199999999996E-4</v>
      </c>
      <c r="D3038" s="33" t="s">
        <v>315</v>
      </c>
      <c r="E3038" s="33" t="s">
        <v>315</v>
      </c>
    </row>
    <row r="3039" spans="1:5" ht="13" x14ac:dyDescent="0.15">
      <c r="A3039" s="32">
        <v>30</v>
      </c>
      <c r="B3039" s="33" t="s">
        <v>6464</v>
      </c>
      <c r="C3039" s="33">
        <v>6.1766299999999996E-4</v>
      </c>
      <c r="D3039" s="33" t="s">
        <v>315</v>
      </c>
      <c r="E3039" s="33" t="s">
        <v>315</v>
      </c>
    </row>
    <row r="3040" spans="1:5" ht="13" x14ac:dyDescent="0.15">
      <c r="A3040" s="32">
        <v>30</v>
      </c>
      <c r="B3040" s="33" t="s">
        <v>6465</v>
      </c>
      <c r="C3040" s="33">
        <v>5.9372099999999996E-4</v>
      </c>
      <c r="D3040" s="33" t="s">
        <v>315</v>
      </c>
      <c r="E3040" s="33" t="s">
        <v>315</v>
      </c>
    </row>
    <row r="3041" spans="1:5" ht="13" x14ac:dyDescent="0.15">
      <c r="A3041" s="32">
        <v>30</v>
      </c>
      <c r="B3041" s="33" t="s">
        <v>6466</v>
      </c>
      <c r="C3041" s="33">
        <v>5.8593700000000002E-4</v>
      </c>
      <c r="D3041" s="33" t="s">
        <v>315</v>
      </c>
      <c r="E3041" s="33" t="s">
        <v>315</v>
      </c>
    </row>
    <row r="3042" spans="1:5" ht="13" x14ac:dyDescent="0.15">
      <c r="A3042" s="32">
        <v>30</v>
      </c>
      <c r="B3042" s="33" t="s">
        <v>6467</v>
      </c>
      <c r="C3042" s="33">
        <v>5.0610399999999995E-4</v>
      </c>
      <c r="D3042" s="33" t="s">
        <v>315</v>
      </c>
      <c r="E3042" s="33" t="s">
        <v>315</v>
      </c>
    </row>
    <row r="3043" spans="1:5" ht="13" x14ac:dyDescent="0.15">
      <c r="A3043" s="32">
        <v>30</v>
      </c>
      <c r="B3043" s="33" t="s">
        <v>6468</v>
      </c>
      <c r="C3043" s="33">
        <v>4.9815899999999997E-4</v>
      </c>
      <c r="D3043" s="33" t="s">
        <v>315</v>
      </c>
      <c r="E3043" s="33" t="s">
        <v>315</v>
      </c>
    </row>
    <row r="3044" spans="1:5" ht="13" x14ac:dyDescent="0.15">
      <c r="A3044" s="32">
        <v>30</v>
      </c>
      <c r="B3044" s="33" t="s">
        <v>6469</v>
      </c>
      <c r="C3044" s="33">
        <v>4.9472899999999996E-4</v>
      </c>
      <c r="D3044" s="33" t="s">
        <v>315</v>
      </c>
      <c r="E3044" s="33" t="s">
        <v>315</v>
      </c>
    </row>
    <row r="3045" spans="1:5" ht="13" x14ac:dyDescent="0.15">
      <c r="A3045" s="32">
        <v>30</v>
      </c>
      <c r="B3045" s="33" t="s">
        <v>6470</v>
      </c>
      <c r="C3045" s="33">
        <v>4.4921000000000002E-4</v>
      </c>
      <c r="D3045" s="33" t="s">
        <v>315</v>
      </c>
      <c r="E3045" s="33" t="s">
        <v>315</v>
      </c>
    </row>
    <row r="3046" spans="1:5" ht="13" x14ac:dyDescent="0.15">
      <c r="A3046" s="32">
        <v>30</v>
      </c>
      <c r="B3046" s="33" t="s">
        <v>6471</v>
      </c>
      <c r="C3046" s="33">
        <v>2.7792399999999998E-4</v>
      </c>
      <c r="D3046" s="33" t="s">
        <v>315</v>
      </c>
      <c r="E3046" s="33" t="s">
        <v>315</v>
      </c>
    </row>
    <row r="3047" spans="1:5" ht="13" x14ac:dyDescent="0.15">
      <c r="A3047" s="32">
        <v>31</v>
      </c>
      <c r="B3047" s="33" t="s">
        <v>6472</v>
      </c>
      <c r="C3047" s="33">
        <v>1</v>
      </c>
      <c r="D3047" s="33" t="s">
        <v>315</v>
      </c>
      <c r="E3047" s="33" t="s">
        <v>315</v>
      </c>
    </row>
    <row r="3048" spans="1:5" ht="13" x14ac:dyDescent="0.15">
      <c r="A3048" s="32">
        <v>31</v>
      </c>
      <c r="B3048" s="33" t="s">
        <v>6473</v>
      </c>
      <c r="C3048" s="33">
        <v>1</v>
      </c>
      <c r="D3048" s="33" t="s">
        <v>315</v>
      </c>
      <c r="E3048" s="33" t="s">
        <v>315</v>
      </c>
    </row>
    <row r="3049" spans="1:5" ht="13" x14ac:dyDescent="0.15">
      <c r="A3049" s="32">
        <v>31</v>
      </c>
      <c r="B3049" s="33" t="s">
        <v>6474</v>
      </c>
      <c r="C3049" s="33">
        <v>1</v>
      </c>
      <c r="D3049" s="33" t="s">
        <v>315</v>
      </c>
      <c r="E3049" s="33" t="s">
        <v>315</v>
      </c>
    </row>
    <row r="3050" spans="1:5" ht="13" x14ac:dyDescent="0.15">
      <c r="A3050" s="32">
        <v>31</v>
      </c>
      <c r="B3050" s="33" t="s">
        <v>6475</v>
      </c>
      <c r="C3050" s="33">
        <v>1</v>
      </c>
      <c r="D3050" s="33" t="s">
        <v>315</v>
      </c>
      <c r="E3050" s="33" t="s">
        <v>315</v>
      </c>
    </row>
    <row r="3051" spans="1:5" ht="13" x14ac:dyDescent="0.15">
      <c r="A3051" s="32">
        <v>31</v>
      </c>
      <c r="B3051" s="33" t="s">
        <v>6476</v>
      </c>
      <c r="C3051" s="33">
        <v>0.70388899999999999</v>
      </c>
      <c r="D3051" s="33" t="s">
        <v>315</v>
      </c>
      <c r="E3051" s="33" t="s">
        <v>315</v>
      </c>
    </row>
    <row r="3052" spans="1:5" ht="13" x14ac:dyDescent="0.15">
      <c r="A3052" s="32">
        <v>31</v>
      </c>
      <c r="B3052" s="33" t="s">
        <v>6477</v>
      </c>
      <c r="C3052" s="33">
        <v>0.25198599999999999</v>
      </c>
      <c r="D3052" s="33" t="s">
        <v>315</v>
      </c>
      <c r="E3052" s="33" t="s">
        <v>315</v>
      </c>
    </row>
    <row r="3053" spans="1:5" ht="13" x14ac:dyDescent="0.15">
      <c r="A3053" s="32">
        <v>31</v>
      </c>
      <c r="B3053" s="33" t="s">
        <v>6478</v>
      </c>
      <c r="C3053" s="33">
        <v>0.16326299999999999</v>
      </c>
      <c r="D3053" s="33">
        <v>0.16218681664124401</v>
      </c>
      <c r="E3053" s="33">
        <v>1</v>
      </c>
    </row>
    <row r="3054" spans="1:5" ht="13" x14ac:dyDescent="0.15">
      <c r="A3054" s="32">
        <v>31</v>
      </c>
      <c r="B3054" s="33" t="s">
        <v>6479</v>
      </c>
      <c r="C3054" s="33">
        <v>2.5866400000000001E-2</v>
      </c>
      <c r="D3054" s="33" t="s">
        <v>315</v>
      </c>
      <c r="E3054" s="33" t="s">
        <v>315</v>
      </c>
    </row>
    <row r="3055" spans="1:5" ht="13" x14ac:dyDescent="0.15">
      <c r="A3055" s="32">
        <v>31</v>
      </c>
      <c r="B3055" s="33" t="s">
        <v>6480</v>
      </c>
      <c r="C3055" s="33">
        <v>2.0312299999999998E-2</v>
      </c>
      <c r="D3055" s="33">
        <v>0.53612208269428896</v>
      </c>
      <c r="E3055" s="33">
        <v>1</v>
      </c>
    </row>
    <row r="3056" spans="1:5" ht="13" x14ac:dyDescent="0.15">
      <c r="A3056" s="32">
        <v>31</v>
      </c>
      <c r="B3056" s="33" t="s">
        <v>6481</v>
      </c>
      <c r="C3056" s="33">
        <v>1.4557E-2</v>
      </c>
      <c r="D3056" s="33">
        <v>1.40202004394163E-2</v>
      </c>
      <c r="E3056" s="33">
        <v>1</v>
      </c>
    </row>
    <row r="3057" spans="1:5" ht="13" x14ac:dyDescent="0.15">
      <c r="A3057" s="32">
        <v>31</v>
      </c>
      <c r="B3057" s="33" t="s">
        <v>6482</v>
      </c>
      <c r="C3057" s="33">
        <v>1.39813E-2</v>
      </c>
      <c r="D3057" s="33" t="s">
        <v>315</v>
      </c>
      <c r="E3057" s="33" t="s">
        <v>315</v>
      </c>
    </row>
    <row r="3058" spans="1:5" ht="13" x14ac:dyDescent="0.15">
      <c r="A3058" s="32">
        <v>31</v>
      </c>
      <c r="B3058" s="33" t="s">
        <v>6483</v>
      </c>
      <c r="C3058" s="33">
        <v>1.0513E-2</v>
      </c>
      <c r="D3058" s="33">
        <v>1.0148249118107701E-2</v>
      </c>
      <c r="E3058" s="33">
        <v>1</v>
      </c>
    </row>
    <row r="3059" spans="1:5" ht="13" x14ac:dyDescent="0.15">
      <c r="A3059" s="32">
        <v>31</v>
      </c>
      <c r="B3059" s="33" t="s">
        <v>6484</v>
      </c>
      <c r="C3059" s="33">
        <v>8.7225500000000008E-3</v>
      </c>
      <c r="D3059" s="33">
        <v>1.00547707241275E-2</v>
      </c>
      <c r="E3059" s="33">
        <v>1</v>
      </c>
    </row>
    <row r="3060" spans="1:5" ht="13" x14ac:dyDescent="0.15">
      <c r="A3060" s="32">
        <v>31</v>
      </c>
      <c r="B3060" s="33" t="s">
        <v>6485</v>
      </c>
      <c r="C3060" s="33">
        <v>6.3795800000000001E-3</v>
      </c>
      <c r="D3060" s="33" t="s">
        <v>315</v>
      </c>
      <c r="E3060" s="33" t="s">
        <v>315</v>
      </c>
    </row>
    <row r="3061" spans="1:5" ht="13" x14ac:dyDescent="0.15">
      <c r="A3061" s="32">
        <v>31</v>
      </c>
      <c r="B3061" s="33" t="s">
        <v>6486</v>
      </c>
      <c r="C3061" s="33">
        <v>5.9354400000000002E-3</v>
      </c>
      <c r="D3061" s="33" t="s">
        <v>315</v>
      </c>
      <c r="E3061" s="33" t="s">
        <v>315</v>
      </c>
    </row>
    <row r="3062" spans="1:5" ht="13" x14ac:dyDescent="0.15">
      <c r="A3062" s="32">
        <v>31</v>
      </c>
      <c r="B3062" s="33" t="s">
        <v>6487</v>
      </c>
      <c r="C3062" s="33">
        <v>3.76247E-3</v>
      </c>
      <c r="D3062" s="33" t="s">
        <v>315</v>
      </c>
      <c r="E3062" s="33" t="s">
        <v>315</v>
      </c>
    </row>
    <row r="3063" spans="1:5" ht="13" x14ac:dyDescent="0.15">
      <c r="A3063" s="32">
        <v>31</v>
      </c>
      <c r="B3063" s="33" t="s">
        <v>6488</v>
      </c>
      <c r="C3063" s="33">
        <v>3.0808599999999999E-3</v>
      </c>
      <c r="D3063" s="33">
        <v>5.5639587883249603E-2</v>
      </c>
      <c r="E3063" s="33">
        <v>1</v>
      </c>
    </row>
    <row r="3064" spans="1:5" ht="13" x14ac:dyDescent="0.15">
      <c r="A3064" s="32">
        <v>31</v>
      </c>
      <c r="B3064" s="33" t="s">
        <v>6489</v>
      </c>
      <c r="C3064" s="33">
        <v>2.7345899999999999E-3</v>
      </c>
      <c r="D3064" s="33">
        <v>4.8016685326138703E-2</v>
      </c>
      <c r="E3064" s="33">
        <v>1</v>
      </c>
    </row>
    <row r="3065" spans="1:5" ht="13" x14ac:dyDescent="0.15">
      <c r="A3065" s="32">
        <v>31</v>
      </c>
      <c r="B3065" s="33" t="s">
        <v>6490</v>
      </c>
      <c r="C3065" s="33">
        <v>2.6813200000000001E-3</v>
      </c>
      <c r="D3065" s="33" t="s">
        <v>315</v>
      </c>
      <c r="E3065" s="33" t="s">
        <v>315</v>
      </c>
    </row>
    <row r="3066" spans="1:5" ht="13" x14ac:dyDescent="0.15">
      <c r="A3066" s="32">
        <v>31</v>
      </c>
      <c r="B3066" s="33" t="s">
        <v>6491</v>
      </c>
      <c r="C3066" s="33">
        <v>2.6776500000000002E-3</v>
      </c>
      <c r="D3066" s="33" t="s">
        <v>315</v>
      </c>
      <c r="E3066" s="33" t="s">
        <v>315</v>
      </c>
    </row>
    <row r="3067" spans="1:5" ht="13" x14ac:dyDescent="0.15">
      <c r="A3067" s="32">
        <v>31</v>
      </c>
      <c r="B3067" s="33" t="s">
        <v>6492</v>
      </c>
      <c r="C3067" s="33">
        <v>2.5448900000000002E-3</v>
      </c>
      <c r="D3067" s="33" t="s">
        <v>315</v>
      </c>
      <c r="E3067" s="33" t="s">
        <v>315</v>
      </c>
    </row>
    <row r="3068" spans="1:5" ht="13" x14ac:dyDescent="0.15">
      <c r="A3068" s="32">
        <v>31</v>
      </c>
      <c r="B3068" s="33" t="s">
        <v>6493</v>
      </c>
      <c r="C3068" s="33">
        <v>2.46284E-3</v>
      </c>
      <c r="D3068" s="33" t="s">
        <v>315</v>
      </c>
      <c r="E3068" s="33" t="s">
        <v>315</v>
      </c>
    </row>
    <row r="3069" spans="1:5" ht="13" x14ac:dyDescent="0.15">
      <c r="A3069" s="32">
        <v>31</v>
      </c>
      <c r="B3069" s="33" t="s">
        <v>6494</v>
      </c>
      <c r="C3069" s="33">
        <v>2.1195699999999999E-3</v>
      </c>
      <c r="D3069" s="33">
        <v>3.4171201605932199E-2</v>
      </c>
      <c r="E3069" s="33">
        <v>1</v>
      </c>
    </row>
    <row r="3070" spans="1:5" ht="13" x14ac:dyDescent="0.15">
      <c r="A3070" s="32">
        <v>31</v>
      </c>
      <c r="B3070" s="33" t="s">
        <v>6495</v>
      </c>
      <c r="C3070" s="33">
        <v>1.8443299999999999E-3</v>
      </c>
      <c r="D3070" s="33" t="s">
        <v>315</v>
      </c>
      <c r="E3070" s="33" t="s">
        <v>315</v>
      </c>
    </row>
    <row r="3071" spans="1:5" ht="13" x14ac:dyDescent="0.15">
      <c r="A3071" s="32">
        <v>31</v>
      </c>
      <c r="B3071" s="33" t="s">
        <v>6496</v>
      </c>
      <c r="C3071" s="33">
        <v>1.81303E-3</v>
      </c>
      <c r="D3071" s="33">
        <v>3.36414123811309E-2</v>
      </c>
      <c r="E3071" s="33">
        <v>1</v>
      </c>
    </row>
    <row r="3072" spans="1:5" ht="13" x14ac:dyDescent="0.15">
      <c r="A3072" s="32">
        <v>31</v>
      </c>
      <c r="B3072" s="33" t="s">
        <v>6497</v>
      </c>
      <c r="C3072" s="33">
        <v>1.6148200000000001E-3</v>
      </c>
      <c r="D3072" s="33" t="s">
        <v>315</v>
      </c>
      <c r="E3072" s="33" t="s">
        <v>315</v>
      </c>
    </row>
    <row r="3073" spans="1:5" ht="13" x14ac:dyDescent="0.15">
      <c r="A3073" s="32">
        <v>31</v>
      </c>
      <c r="B3073" s="33" t="s">
        <v>6498</v>
      </c>
      <c r="C3073" s="33">
        <v>1.32172E-3</v>
      </c>
      <c r="D3073" s="33">
        <v>1.9570600277809401E-2</v>
      </c>
      <c r="E3073" s="33">
        <v>1</v>
      </c>
    </row>
    <row r="3074" spans="1:5" ht="13" x14ac:dyDescent="0.15">
      <c r="A3074" s="32">
        <v>31</v>
      </c>
      <c r="B3074" s="33" t="s">
        <v>6499</v>
      </c>
      <c r="C3074" s="33">
        <v>1.3058E-3</v>
      </c>
      <c r="D3074" s="33" t="s">
        <v>315</v>
      </c>
      <c r="E3074" s="33" t="s">
        <v>315</v>
      </c>
    </row>
    <row r="3075" spans="1:5" ht="13" x14ac:dyDescent="0.15">
      <c r="A3075" s="32">
        <v>31</v>
      </c>
      <c r="B3075" s="33" t="s">
        <v>6500</v>
      </c>
      <c r="C3075" s="33">
        <v>1.2989500000000001E-3</v>
      </c>
      <c r="D3075" s="33" t="s">
        <v>315</v>
      </c>
      <c r="E3075" s="33" t="s">
        <v>315</v>
      </c>
    </row>
    <row r="3076" spans="1:5" ht="13" x14ac:dyDescent="0.15">
      <c r="A3076" s="32">
        <v>31</v>
      </c>
      <c r="B3076" s="33" t="s">
        <v>6501</v>
      </c>
      <c r="C3076" s="33">
        <v>1.2882799999999999E-3</v>
      </c>
      <c r="D3076" s="33" t="s">
        <v>315</v>
      </c>
      <c r="E3076" s="33" t="s">
        <v>315</v>
      </c>
    </row>
    <row r="3077" spans="1:5" ht="13" x14ac:dyDescent="0.15">
      <c r="A3077" s="32">
        <v>31</v>
      </c>
      <c r="B3077" s="33" t="s">
        <v>6502</v>
      </c>
      <c r="C3077" s="33">
        <v>1.2855E-3</v>
      </c>
      <c r="D3077" s="33" t="s">
        <v>315</v>
      </c>
      <c r="E3077" s="33" t="s">
        <v>315</v>
      </c>
    </row>
    <row r="3078" spans="1:5" ht="13" x14ac:dyDescent="0.15">
      <c r="A3078" s="32">
        <v>31</v>
      </c>
      <c r="B3078" s="33" t="s">
        <v>6503</v>
      </c>
      <c r="C3078" s="33">
        <v>1.2132099999999999E-3</v>
      </c>
      <c r="D3078" s="33">
        <v>2.00425965759802E-2</v>
      </c>
      <c r="E3078" s="33">
        <v>1</v>
      </c>
    </row>
    <row r="3079" spans="1:5" ht="13" x14ac:dyDescent="0.15">
      <c r="A3079" s="32">
        <v>31</v>
      </c>
      <c r="B3079" s="33" t="s">
        <v>6504</v>
      </c>
      <c r="C3079" s="33">
        <v>1.06204E-3</v>
      </c>
      <c r="D3079" s="33" t="s">
        <v>315</v>
      </c>
      <c r="E3079" s="33" t="s">
        <v>315</v>
      </c>
    </row>
    <row r="3080" spans="1:5" ht="13" x14ac:dyDescent="0.15">
      <c r="A3080" s="32">
        <v>31</v>
      </c>
      <c r="B3080" s="33" t="s">
        <v>6505</v>
      </c>
      <c r="C3080" s="33">
        <v>1.06018E-3</v>
      </c>
      <c r="D3080" s="33" t="s">
        <v>315</v>
      </c>
      <c r="E3080" s="33" t="s">
        <v>315</v>
      </c>
    </row>
    <row r="3081" spans="1:5" ht="13" x14ac:dyDescent="0.15">
      <c r="A3081" s="32">
        <v>31</v>
      </c>
      <c r="B3081" s="33" t="s">
        <v>6506</v>
      </c>
      <c r="C3081" s="33">
        <v>1.0526299999999999E-3</v>
      </c>
      <c r="D3081" s="33" t="s">
        <v>315</v>
      </c>
      <c r="E3081" s="33" t="s">
        <v>315</v>
      </c>
    </row>
    <row r="3082" spans="1:5" ht="13" x14ac:dyDescent="0.15">
      <c r="A3082" s="32">
        <v>31</v>
      </c>
      <c r="B3082" s="33" t="s">
        <v>6507</v>
      </c>
      <c r="C3082" s="33">
        <v>1.03534E-3</v>
      </c>
      <c r="D3082" s="33">
        <v>1.6356693431036101E-2</v>
      </c>
      <c r="E3082" s="33">
        <v>1</v>
      </c>
    </row>
    <row r="3083" spans="1:5" ht="13" x14ac:dyDescent="0.15">
      <c r="A3083" s="32">
        <v>31</v>
      </c>
      <c r="B3083" s="33" t="s">
        <v>6508</v>
      </c>
      <c r="C3083" s="33">
        <v>1.00373E-3</v>
      </c>
      <c r="D3083" s="33" t="s">
        <v>315</v>
      </c>
      <c r="E3083" s="33" t="s">
        <v>315</v>
      </c>
    </row>
    <row r="3084" spans="1:5" ht="13" x14ac:dyDescent="0.15">
      <c r="A3084" s="32">
        <v>31</v>
      </c>
      <c r="B3084" s="33" t="s">
        <v>6509</v>
      </c>
      <c r="C3084" s="33">
        <v>9.8518E-4</v>
      </c>
      <c r="D3084" s="33" t="s">
        <v>315</v>
      </c>
      <c r="E3084" s="33" t="s">
        <v>315</v>
      </c>
    </row>
    <row r="3085" spans="1:5" ht="13" x14ac:dyDescent="0.15">
      <c r="A3085" s="32">
        <v>31</v>
      </c>
      <c r="B3085" s="33" t="s">
        <v>6510</v>
      </c>
      <c r="C3085" s="33">
        <v>9.8199700000000008E-4</v>
      </c>
      <c r="D3085" s="33" t="s">
        <v>315</v>
      </c>
      <c r="E3085" s="33" t="s">
        <v>315</v>
      </c>
    </row>
    <row r="3086" spans="1:5" ht="13" x14ac:dyDescent="0.15">
      <c r="A3086" s="32">
        <v>31</v>
      </c>
      <c r="B3086" s="33" t="s">
        <v>6511</v>
      </c>
      <c r="C3086" s="33">
        <v>9.3239400000000002E-4</v>
      </c>
      <c r="D3086" s="33" t="s">
        <v>315</v>
      </c>
      <c r="E3086" s="33" t="s">
        <v>315</v>
      </c>
    </row>
    <row r="3087" spans="1:5" ht="13" x14ac:dyDescent="0.15">
      <c r="A3087" s="32">
        <v>31</v>
      </c>
      <c r="B3087" s="33" t="s">
        <v>6512</v>
      </c>
      <c r="C3087" s="33">
        <v>9.2366799999999999E-4</v>
      </c>
      <c r="D3087" s="33" t="s">
        <v>315</v>
      </c>
      <c r="E3087" s="33" t="s">
        <v>315</v>
      </c>
    </row>
    <row r="3088" spans="1:5" ht="13" x14ac:dyDescent="0.15">
      <c r="A3088" s="32">
        <v>31</v>
      </c>
      <c r="B3088" s="33" t="s">
        <v>6513</v>
      </c>
      <c r="C3088" s="33">
        <v>8.6760099999999996E-4</v>
      </c>
      <c r="D3088" s="33" t="s">
        <v>315</v>
      </c>
      <c r="E3088" s="33" t="s">
        <v>315</v>
      </c>
    </row>
    <row r="3089" spans="1:5" ht="13" x14ac:dyDescent="0.15">
      <c r="A3089" s="32">
        <v>31</v>
      </c>
      <c r="B3089" s="33" t="s">
        <v>6514</v>
      </c>
      <c r="C3089" s="33">
        <v>8.5447500000000005E-4</v>
      </c>
      <c r="D3089" s="33" t="s">
        <v>315</v>
      </c>
      <c r="E3089" s="33" t="s">
        <v>315</v>
      </c>
    </row>
    <row r="3090" spans="1:5" ht="13" x14ac:dyDescent="0.15">
      <c r="A3090" s="32">
        <v>31</v>
      </c>
      <c r="B3090" s="33" t="s">
        <v>6515</v>
      </c>
      <c r="C3090" s="33">
        <v>7.9851200000000003E-4</v>
      </c>
      <c r="D3090" s="33" t="s">
        <v>315</v>
      </c>
      <c r="E3090" s="33" t="s">
        <v>315</v>
      </c>
    </row>
    <row r="3091" spans="1:5" ht="13" x14ac:dyDescent="0.15">
      <c r="A3091" s="32">
        <v>31</v>
      </c>
      <c r="B3091" s="33" t="s">
        <v>6516</v>
      </c>
      <c r="C3091" s="33">
        <v>7.87066E-4</v>
      </c>
      <c r="D3091" s="33" t="s">
        <v>315</v>
      </c>
      <c r="E3091" s="33" t="s">
        <v>315</v>
      </c>
    </row>
    <row r="3092" spans="1:5" ht="13" x14ac:dyDescent="0.15">
      <c r="A3092" s="32">
        <v>31</v>
      </c>
      <c r="B3092" s="33" t="s">
        <v>6517</v>
      </c>
      <c r="C3092" s="33">
        <v>7.8656500000000003E-4</v>
      </c>
      <c r="D3092" s="33">
        <v>1.14403513601814E-2</v>
      </c>
      <c r="E3092" s="33">
        <v>1</v>
      </c>
    </row>
    <row r="3093" spans="1:5" ht="13" x14ac:dyDescent="0.15">
      <c r="A3093" s="32">
        <v>31</v>
      </c>
      <c r="B3093" s="33" t="s">
        <v>6518</v>
      </c>
      <c r="C3093" s="33">
        <v>7.5362200000000002E-4</v>
      </c>
      <c r="D3093" s="33" t="s">
        <v>315</v>
      </c>
      <c r="E3093" s="33" t="s">
        <v>315</v>
      </c>
    </row>
    <row r="3094" spans="1:5" ht="13" x14ac:dyDescent="0.15">
      <c r="A3094" s="32">
        <v>31</v>
      </c>
      <c r="B3094" s="33" t="s">
        <v>6519</v>
      </c>
      <c r="C3094" s="33">
        <v>7.1031800000000004E-4</v>
      </c>
      <c r="D3094" s="33" t="s">
        <v>315</v>
      </c>
      <c r="E3094" s="33" t="s">
        <v>315</v>
      </c>
    </row>
    <row r="3095" spans="1:5" ht="13" x14ac:dyDescent="0.15">
      <c r="A3095" s="32">
        <v>31</v>
      </c>
      <c r="B3095" s="33" t="s">
        <v>6520</v>
      </c>
      <c r="C3095" s="33">
        <v>6.8895499999999999E-4</v>
      </c>
      <c r="D3095" s="33" t="s">
        <v>315</v>
      </c>
      <c r="E3095" s="33" t="s">
        <v>315</v>
      </c>
    </row>
    <row r="3096" spans="1:5" ht="13" x14ac:dyDescent="0.15">
      <c r="A3096" s="32">
        <v>31</v>
      </c>
      <c r="B3096" s="33" t="s">
        <v>6521</v>
      </c>
      <c r="C3096" s="33">
        <v>6.7612800000000002E-4</v>
      </c>
      <c r="D3096" s="33" t="s">
        <v>315</v>
      </c>
      <c r="E3096" s="33" t="s">
        <v>315</v>
      </c>
    </row>
    <row r="3097" spans="1:5" ht="13" x14ac:dyDescent="0.15">
      <c r="A3097" s="32">
        <v>31</v>
      </c>
      <c r="B3097" s="33" t="s">
        <v>6522</v>
      </c>
      <c r="C3097" s="33">
        <v>6.7341899999999997E-4</v>
      </c>
      <c r="D3097" s="33" t="s">
        <v>315</v>
      </c>
      <c r="E3097" s="33" t="s">
        <v>315</v>
      </c>
    </row>
    <row r="3098" spans="1:5" ht="13" x14ac:dyDescent="0.15">
      <c r="A3098" s="32">
        <v>31</v>
      </c>
      <c r="B3098" s="33" t="s">
        <v>6523</v>
      </c>
      <c r="C3098" s="33">
        <v>6.69021E-4</v>
      </c>
      <c r="D3098" s="33" t="s">
        <v>315</v>
      </c>
      <c r="E3098" s="33" t="s">
        <v>315</v>
      </c>
    </row>
    <row r="3099" spans="1:5" ht="13" x14ac:dyDescent="0.15">
      <c r="A3099" s="32">
        <v>31</v>
      </c>
      <c r="B3099" s="33" t="s">
        <v>6524</v>
      </c>
      <c r="C3099" s="33">
        <v>6.23877E-4</v>
      </c>
      <c r="D3099" s="33" t="s">
        <v>315</v>
      </c>
      <c r="E3099" s="33" t="s">
        <v>315</v>
      </c>
    </row>
    <row r="3100" spans="1:5" ht="13" x14ac:dyDescent="0.15">
      <c r="A3100" s="32">
        <v>31</v>
      </c>
      <c r="B3100" s="33" t="s">
        <v>6525</v>
      </c>
      <c r="C3100" s="33">
        <v>5.8929399999999997E-4</v>
      </c>
      <c r="D3100" s="33" t="s">
        <v>315</v>
      </c>
      <c r="E3100" s="33" t="s">
        <v>315</v>
      </c>
    </row>
    <row r="3101" spans="1:5" ht="13" x14ac:dyDescent="0.15">
      <c r="A3101" s="32">
        <v>31</v>
      </c>
      <c r="B3101" s="33" t="s">
        <v>6526</v>
      </c>
      <c r="C3101" s="33">
        <v>5.6705799999999995E-4</v>
      </c>
      <c r="D3101" s="33" t="s">
        <v>315</v>
      </c>
      <c r="E3101" s="33" t="s">
        <v>315</v>
      </c>
    </row>
    <row r="3102" spans="1:5" ht="13" x14ac:dyDescent="0.15">
      <c r="A3102" s="32">
        <v>31</v>
      </c>
      <c r="B3102" s="33" t="s">
        <v>6527</v>
      </c>
      <c r="C3102" s="33">
        <v>5.4307100000000001E-4</v>
      </c>
      <c r="D3102" s="33" t="s">
        <v>315</v>
      </c>
      <c r="E3102" s="33" t="s">
        <v>315</v>
      </c>
    </row>
    <row r="3103" spans="1:5" ht="13" x14ac:dyDescent="0.15">
      <c r="A3103" s="32">
        <v>31</v>
      </c>
      <c r="B3103" s="33" t="s">
        <v>6528</v>
      </c>
      <c r="C3103" s="33">
        <v>4.9331699999999995E-4</v>
      </c>
      <c r="D3103" s="33" t="s">
        <v>315</v>
      </c>
      <c r="E3103" s="33" t="s">
        <v>315</v>
      </c>
    </row>
    <row r="3104" spans="1:5" ht="13" x14ac:dyDescent="0.15">
      <c r="A3104" s="32">
        <v>31</v>
      </c>
      <c r="B3104" s="33" t="s">
        <v>6529</v>
      </c>
      <c r="C3104" s="33">
        <v>4.6904E-4</v>
      </c>
      <c r="D3104" s="33" t="s">
        <v>315</v>
      </c>
      <c r="E3104" s="33" t="s">
        <v>315</v>
      </c>
    </row>
    <row r="3105" spans="1:5" ht="13" x14ac:dyDescent="0.15">
      <c r="A3105" s="32">
        <v>31</v>
      </c>
      <c r="B3105" s="33" t="s">
        <v>6530</v>
      </c>
      <c r="C3105" s="33">
        <v>4.3483699999999998E-4</v>
      </c>
      <c r="D3105" s="33" t="s">
        <v>315</v>
      </c>
      <c r="E3105" s="33" t="s">
        <v>315</v>
      </c>
    </row>
    <row r="3106" spans="1:5" ht="13" x14ac:dyDescent="0.15">
      <c r="A3106" s="32">
        <v>31</v>
      </c>
      <c r="B3106" s="33" t="s">
        <v>6531</v>
      </c>
      <c r="C3106" s="33">
        <v>3.8669000000000003E-4</v>
      </c>
      <c r="D3106" s="33" t="s">
        <v>315</v>
      </c>
      <c r="E3106" s="33" t="s">
        <v>315</v>
      </c>
    </row>
    <row r="3107" spans="1:5" ht="13" x14ac:dyDescent="0.15">
      <c r="A3107" s="32">
        <v>31</v>
      </c>
      <c r="B3107" s="33" t="s">
        <v>6532</v>
      </c>
      <c r="C3107" s="33">
        <v>3.5113899999999999E-4</v>
      </c>
      <c r="D3107" s="33" t="s">
        <v>315</v>
      </c>
      <c r="E3107" s="33" t="s">
        <v>315</v>
      </c>
    </row>
    <row r="3108" spans="1:5" ht="13" x14ac:dyDescent="0.15">
      <c r="A3108" s="32">
        <v>31</v>
      </c>
      <c r="B3108" s="33" t="s">
        <v>6533</v>
      </c>
      <c r="C3108" s="33">
        <v>3.4715700000000001E-4</v>
      </c>
      <c r="D3108" s="33" t="s">
        <v>315</v>
      </c>
      <c r="E3108" s="33" t="s">
        <v>315</v>
      </c>
    </row>
    <row r="3109" spans="1:5" ht="13" x14ac:dyDescent="0.15">
      <c r="A3109" s="32">
        <v>31</v>
      </c>
      <c r="B3109" s="33" t="s">
        <v>6534</v>
      </c>
      <c r="C3109" s="33">
        <v>3.4684599999999999E-4</v>
      </c>
      <c r="D3109" s="33" t="s">
        <v>315</v>
      </c>
      <c r="E3109" s="33" t="s">
        <v>315</v>
      </c>
    </row>
    <row r="3110" spans="1:5" ht="13" x14ac:dyDescent="0.15">
      <c r="A3110" s="32">
        <v>31</v>
      </c>
      <c r="B3110" s="33" t="s">
        <v>6535</v>
      </c>
      <c r="C3110" s="33">
        <v>3.1668499999999998E-4</v>
      </c>
      <c r="D3110" s="33" t="s">
        <v>315</v>
      </c>
      <c r="E3110" s="33" t="s">
        <v>315</v>
      </c>
    </row>
    <row r="3111" spans="1:5" ht="13" x14ac:dyDescent="0.15">
      <c r="A3111" s="32">
        <v>31</v>
      </c>
      <c r="B3111" s="33" t="s">
        <v>6536</v>
      </c>
      <c r="C3111" s="33">
        <v>2.9285500000000001E-4</v>
      </c>
      <c r="D3111" s="33" t="s">
        <v>315</v>
      </c>
      <c r="E3111" s="33" t="s">
        <v>315</v>
      </c>
    </row>
    <row r="3112" spans="1:5" ht="13" x14ac:dyDescent="0.15">
      <c r="A3112" s="32">
        <v>31</v>
      </c>
      <c r="B3112" s="33" t="s">
        <v>6537</v>
      </c>
      <c r="C3112" s="33">
        <v>2.87084E-4</v>
      </c>
      <c r="D3112" s="33" t="s">
        <v>315</v>
      </c>
      <c r="E3112" s="33" t="s">
        <v>315</v>
      </c>
    </row>
    <row r="3113" spans="1:5" ht="13" x14ac:dyDescent="0.15">
      <c r="A3113" s="32">
        <v>31</v>
      </c>
      <c r="B3113" s="33" t="s">
        <v>6538</v>
      </c>
      <c r="C3113" s="33">
        <v>2.8278400000000001E-4</v>
      </c>
      <c r="D3113" s="33" t="s">
        <v>315</v>
      </c>
      <c r="E3113" s="33" t="s">
        <v>315</v>
      </c>
    </row>
    <row r="3114" spans="1:5" ht="13" x14ac:dyDescent="0.15">
      <c r="A3114" s="32">
        <v>31</v>
      </c>
      <c r="B3114" s="33" t="s">
        <v>6539</v>
      </c>
      <c r="C3114" s="33">
        <v>2.3793299999999999E-4</v>
      </c>
      <c r="D3114" s="33" t="s">
        <v>315</v>
      </c>
      <c r="E3114" s="33" t="s">
        <v>315</v>
      </c>
    </row>
    <row r="3115" spans="1:5" ht="13" x14ac:dyDescent="0.15">
      <c r="A3115" s="32">
        <v>31</v>
      </c>
      <c r="B3115" s="33" t="s">
        <v>6540</v>
      </c>
      <c r="C3115" s="33">
        <v>2.3492599999999999E-4</v>
      </c>
      <c r="D3115" s="33" t="s">
        <v>315</v>
      </c>
      <c r="E3115" s="33" t="s">
        <v>315</v>
      </c>
    </row>
    <row r="3116" spans="1:5" ht="13" x14ac:dyDescent="0.15">
      <c r="A3116" s="32">
        <v>31</v>
      </c>
      <c r="B3116" s="33" t="s">
        <v>6541</v>
      </c>
      <c r="C3116" s="33">
        <v>2.32105E-4</v>
      </c>
      <c r="D3116" s="33" t="s">
        <v>315</v>
      </c>
      <c r="E3116" s="33" t="s">
        <v>315</v>
      </c>
    </row>
    <row r="3117" spans="1:5" ht="13" x14ac:dyDescent="0.15">
      <c r="A3117" s="32">
        <v>31</v>
      </c>
      <c r="B3117" s="33" t="s">
        <v>6542</v>
      </c>
      <c r="C3117" s="33">
        <v>2.31936E-4</v>
      </c>
      <c r="D3117" s="33" t="s">
        <v>315</v>
      </c>
      <c r="E3117" s="33" t="s">
        <v>315</v>
      </c>
    </row>
    <row r="3118" spans="1:5" ht="13" x14ac:dyDescent="0.15">
      <c r="A3118" s="32">
        <v>31</v>
      </c>
      <c r="B3118" s="33" t="s">
        <v>6543</v>
      </c>
      <c r="C3118" s="33">
        <v>2.2964700000000001E-4</v>
      </c>
      <c r="D3118" s="33" t="s">
        <v>315</v>
      </c>
      <c r="E3118" s="33" t="s">
        <v>315</v>
      </c>
    </row>
    <row r="3119" spans="1:5" ht="13" x14ac:dyDescent="0.15">
      <c r="A3119" s="32">
        <v>31</v>
      </c>
      <c r="B3119" s="33" t="s">
        <v>6544</v>
      </c>
      <c r="C3119" s="33">
        <v>2.2563100000000001E-4</v>
      </c>
      <c r="D3119" s="33" t="s">
        <v>315</v>
      </c>
      <c r="E3119" s="33" t="s">
        <v>315</v>
      </c>
    </row>
    <row r="3120" spans="1:5" ht="13" x14ac:dyDescent="0.15">
      <c r="A3120" s="32">
        <v>31</v>
      </c>
      <c r="B3120" s="33" t="s">
        <v>6545</v>
      </c>
      <c r="C3120" s="33">
        <v>2.25481E-4</v>
      </c>
      <c r="D3120" s="33" t="s">
        <v>315</v>
      </c>
      <c r="E3120" s="33" t="s">
        <v>315</v>
      </c>
    </row>
    <row r="3121" spans="1:5" ht="13" x14ac:dyDescent="0.15">
      <c r="A3121" s="32">
        <v>31</v>
      </c>
      <c r="B3121" s="33" t="s">
        <v>6546</v>
      </c>
      <c r="C3121" s="33">
        <v>2.2361000000000001E-4</v>
      </c>
      <c r="D3121" s="33" t="s">
        <v>315</v>
      </c>
      <c r="E3121" s="33" t="s">
        <v>315</v>
      </c>
    </row>
    <row r="3122" spans="1:5" ht="13" x14ac:dyDescent="0.15">
      <c r="A3122" s="32">
        <v>31</v>
      </c>
      <c r="B3122" s="33" t="s">
        <v>6547</v>
      </c>
      <c r="C3122" s="33">
        <v>2.1988300000000001E-4</v>
      </c>
      <c r="D3122" s="33" t="s">
        <v>315</v>
      </c>
      <c r="E3122" s="33" t="s">
        <v>315</v>
      </c>
    </row>
    <row r="3123" spans="1:5" ht="13" x14ac:dyDescent="0.15">
      <c r="A3123" s="32">
        <v>31</v>
      </c>
      <c r="B3123" s="33" t="s">
        <v>6548</v>
      </c>
      <c r="C3123" s="33">
        <v>2.1776400000000001E-4</v>
      </c>
      <c r="D3123" s="33" t="s">
        <v>315</v>
      </c>
      <c r="E3123" s="33" t="s">
        <v>315</v>
      </c>
    </row>
    <row r="3124" spans="1:5" ht="13" x14ac:dyDescent="0.15">
      <c r="A3124" s="32">
        <v>31</v>
      </c>
      <c r="B3124" s="33" t="s">
        <v>6549</v>
      </c>
      <c r="C3124" s="33">
        <v>2.17677E-4</v>
      </c>
      <c r="D3124" s="33" t="s">
        <v>315</v>
      </c>
      <c r="E3124" s="33" t="s">
        <v>315</v>
      </c>
    </row>
    <row r="3125" spans="1:5" ht="13" x14ac:dyDescent="0.15">
      <c r="A3125" s="32">
        <v>31</v>
      </c>
      <c r="B3125" s="33" t="s">
        <v>6550</v>
      </c>
      <c r="C3125" s="33">
        <v>2.13341E-4</v>
      </c>
      <c r="D3125" s="33" t="s">
        <v>315</v>
      </c>
      <c r="E3125" s="33" t="s">
        <v>315</v>
      </c>
    </row>
    <row r="3126" spans="1:5" ht="13" x14ac:dyDescent="0.15">
      <c r="A3126" s="32">
        <v>31</v>
      </c>
      <c r="B3126" s="33" t="s">
        <v>6551</v>
      </c>
      <c r="C3126" s="33">
        <v>2.1125399999999999E-4</v>
      </c>
      <c r="D3126" s="33" t="s">
        <v>315</v>
      </c>
      <c r="E3126" s="33" t="s">
        <v>315</v>
      </c>
    </row>
    <row r="3127" spans="1:5" ht="13" x14ac:dyDescent="0.15">
      <c r="A3127" s="32">
        <v>31</v>
      </c>
      <c r="B3127" s="33" t="s">
        <v>6552</v>
      </c>
      <c r="C3127" s="33">
        <v>2.1066300000000001E-4</v>
      </c>
      <c r="D3127" s="33" t="s">
        <v>315</v>
      </c>
      <c r="E3127" s="33" t="s">
        <v>315</v>
      </c>
    </row>
    <row r="3128" spans="1:5" ht="13" x14ac:dyDescent="0.15">
      <c r="A3128" s="32">
        <v>31</v>
      </c>
      <c r="B3128" s="33" t="s">
        <v>6553</v>
      </c>
      <c r="C3128" s="33">
        <v>2.08123E-4</v>
      </c>
      <c r="D3128" s="33" t="s">
        <v>315</v>
      </c>
      <c r="E3128" s="33" t="s">
        <v>315</v>
      </c>
    </row>
    <row r="3129" spans="1:5" ht="13" x14ac:dyDescent="0.15">
      <c r="A3129" s="32">
        <v>31</v>
      </c>
      <c r="B3129" s="33" t="s">
        <v>6554</v>
      </c>
      <c r="C3129" s="33">
        <v>2.0807000000000001E-4</v>
      </c>
      <c r="D3129" s="33" t="s">
        <v>315</v>
      </c>
      <c r="E3129" s="33" t="s">
        <v>315</v>
      </c>
    </row>
    <row r="3130" spans="1:5" ht="13" x14ac:dyDescent="0.15">
      <c r="A3130" s="32">
        <v>31</v>
      </c>
      <c r="B3130" s="33" t="s">
        <v>6555</v>
      </c>
      <c r="C3130" s="33">
        <v>2.07493E-4</v>
      </c>
      <c r="D3130" s="33" t="s">
        <v>315</v>
      </c>
      <c r="E3130" s="33" t="s">
        <v>315</v>
      </c>
    </row>
    <row r="3131" spans="1:5" ht="13" x14ac:dyDescent="0.15">
      <c r="A3131" s="32">
        <v>31</v>
      </c>
      <c r="B3131" s="33" t="s">
        <v>6556</v>
      </c>
      <c r="C3131" s="33">
        <v>2.0739200000000001E-4</v>
      </c>
      <c r="D3131" s="33" t="s">
        <v>315</v>
      </c>
      <c r="E3131" s="33" t="s">
        <v>315</v>
      </c>
    </row>
    <row r="3132" spans="1:5" ht="13" x14ac:dyDescent="0.15">
      <c r="A3132" s="32">
        <v>31</v>
      </c>
      <c r="B3132" s="33" t="s">
        <v>6557</v>
      </c>
      <c r="C3132" s="33">
        <v>2.05925E-4</v>
      </c>
      <c r="D3132" s="33" t="s">
        <v>315</v>
      </c>
      <c r="E3132" s="33" t="s">
        <v>315</v>
      </c>
    </row>
    <row r="3133" spans="1:5" ht="13" x14ac:dyDescent="0.15">
      <c r="A3133" s="32">
        <v>31</v>
      </c>
      <c r="B3133" s="33" t="s">
        <v>6558</v>
      </c>
      <c r="C3133" s="33">
        <v>2.0567799999999999E-4</v>
      </c>
      <c r="D3133" s="33" t="s">
        <v>315</v>
      </c>
      <c r="E3133" s="33" t="s">
        <v>315</v>
      </c>
    </row>
    <row r="3134" spans="1:5" ht="13" x14ac:dyDescent="0.15">
      <c r="A3134" s="32">
        <v>31</v>
      </c>
      <c r="B3134" s="33" t="s">
        <v>6559</v>
      </c>
      <c r="C3134" s="33">
        <v>2.0130699999999999E-4</v>
      </c>
      <c r="D3134" s="33" t="s">
        <v>315</v>
      </c>
      <c r="E3134" s="33" t="s">
        <v>315</v>
      </c>
    </row>
    <row r="3135" spans="1:5" ht="13" x14ac:dyDescent="0.15">
      <c r="A3135" s="32">
        <v>31</v>
      </c>
      <c r="B3135" s="33" t="s">
        <v>6560</v>
      </c>
      <c r="C3135" s="33">
        <v>1.9726800000000001E-4</v>
      </c>
      <c r="D3135" s="33" t="s">
        <v>315</v>
      </c>
      <c r="E3135" s="33" t="s">
        <v>315</v>
      </c>
    </row>
    <row r="3136" spans="1:5" ht="13" x14ac:dyDescent="0.15">
      <c r="A3136" s="32">
        <v>31</v>
      </c>
      <c r="B3136" s="33" t="s">
        <v>6561</v>
      </c>
      <c r="C3136" s="33">
        <v>1.93065E-4</v>
      </c>
      <c r="D3136" s="33" t="s">
        <v>315</v>
      </c>
      <c r="E3136" s="33" t="s">
        <v>315</v>
      </c>
    </row>
    <row r="3137" spans="1:5" ht="13" x14ac:dyDescent="0.15">
      <c r="A3137" s="32">
        <v>31</v>
      </c>
      <c r="B3137" s="33" t="s">
        <v>6562</v>
      </c>
      <c r="C3137" s="33">
        <v>1.9032000000000001E-4</v>
      </c>
      <c r="D3137" s="33" t="s">
        <v>315</v>
      </c>
      <c r="E3137" s="33" t="s">
        <v>315</v>
      </c>
    </row>
    <row r="3138" spans="1:5" ht="13" x14ac:dyDescent="0.15">
      <c r="A3138" s="32">
        <v>31</v>
      </c>
      <c r="B3138" s="33" t="s">
        <v>6563</v>
      </c>
      <c r="C3138" s="33">
        <v>1.88899E-4</v>
      </c>
      <c r="D3138" s="33" t="s">
        <v>315</v>
      </c>
      <c r="E3138" s="33" t="s">
        <v>315</v>
      </c>
    </row>
    <row r="3139" spans="1:5" ht="13" x14ac:dyDescent="0.15">
      <c r="A3139" s="32">
        <v>31</v>
      </c>
      <c r="B3139" s="33" t="s">
        <v>6564</v>
      </c>
      <c r="C3139" s="33">
        <v>1.88467E-4</v>
      </c>
      <c r="D3139" s="33" t="s">
        <v>315</v>
      </c>
      <c r="E3139" s="33" t="s">
        <v>315</v>
      </c>
    </row>
    <row r="3140" spans="1:5" ht="13" x14ac:dyDescent="0.15">
      <c r="A3140" s="32">
        <v>31</v>
      </c>
      <c r="B3140" s="33" t="s">
        <v>6565</v>
      </c>
      <c r="C3140" s="33">
        <v>1.8584E-4</v>
      </c>
      <c r="D3140" s="33" t="s">
        <v>315</v>
      </c>
      <c r="E3140" s="33" t="s">
        <v>315</v>
      </c>
    </row>
    <row r="3141" spans="1:5" ht="13" x14ac:dyDescent="0.15">
      <c r="A3141" s="32">
        <v>31</v>
      </c>
      <c r="B3141" s="33" t="s">
        <v>6566</v>
      </c>
      <c r="C3141" s="33">
        <v>1.8557299999999999E-4</v>
      </c>
      <c r="D3141" s="33" t="s">
        <v>315</v>
      </c>
      <c r="E3141" s="33" t="s">
        <v>315</v>
      </c>
    </row>
    <row r="3142" spans="1:5" ht="13" x14ac:dyDescent="0.15">
      <c r="A3142" s="32">
        <v>31</v>
      </c>
      <c r="B3142" s="33" t="s">
        <v>6567</v>
      </c>
      <c r="C3142" s="33">
        <v>1.8313699999999999E-4</v>
      </c>
      <c r="D3142" s="33" t="s">
        <v>315</v>
      </c>
      <c r="E3142" s="33" t="s">
        <v>315</v>
      </c>
    </row>
    <row r="3143" spans="1:5" ht="13" x14ac:dyDescent="0.15">
      <c r="A3143" s="32">
        <v>31</v>
      </c>
      <c r="B3143" s="33" t="s">
        <v>6568</v>
      </c>
      <c r="C3143" s="33">
        <v>1.7703700000000001E-4</v>
      </c>
      <c r="D3143" s="33" t="s">
        <v>315</v>
      </c>
      <c r="E3143" s="33" t="s">
        <v>315</v>
      </c>
    </row>
    <row r="3144" spans="1:5" ht="13" x14ac:dyDescent="0.15">
      <c r="A3144" s="32">
        <v>31</v>
      </c>
      <c r="B3144" s="33" t="s">
        <v>6569</v>
      </c>
      <c r="C3144" s="33">
        <v>1.7513899999999999E-4</v>
      </c>
      <c r="D3144" s="33" t="s">
        <v>315</v>
      </c>
      <c r="E3144" s="33" t="s">
        <v>315</v>
      </c>
    </row>
    <row r="3145" spans="1:5" ht="13" x14ac:dyDescent="0.15">
      <c r="A3145" s="32">
        <v>31</v>
      </c>
      <c r="B3145" s="33" t="s">
        <v>6570</v>
      </c>
      <c r="C3145" s="33">
        <v>1.7442099999999999E-4</v>
      </c>
      <c r="D3145" s="33" t="s">
        <v>315</v>
      </c>
      <c r="E3145" s="33" t="s">
        <v>315</v>
      </c>
    </row>
    <row r="3146" spans="1:5" ht="13" x14ac:dyDescent="0.15">
      <c r="A3146" s="32">
        <v>31</v>
      </c>
      <c r="B3146" s="33" t="s">
        <v>6571</v>
      </c>
      <c r="C3146" s="33">
        <v>1.7422600000000001E-4</v>
      </c>
      <c r="D3146" s="33" t="s">
        <v>315</v>
      </c>
      <c r="E3146" s="33" t="s">
        <v>315</v>
      </c>
    </row>
    <row r="3147" spans="1:5" ht="13" x14ac:dyDescent="0.15">
      <c r="A3147" s="32">
        <v>31</v>
      </c>
      <c r="B3147" s="33" t="s">
        <v>6572</v>
      </c>
      <c r="C3147" s="33">
        <v>1.72549E-4</v>
      </c>
      <c r="D3147" s="33" t="s">
        <v>315</v>
      </c>
      <c r="E3147" s="33" t="s">
        <v>315</v>
      </c>
    </row>
    <row r="3148" spans="1:5" ht="13" x14ac:dyDescent="0.15">
      <c r="A3148" s="32">
        <v>31</v>
      </c>
      <c r="B3148" s="33" t="s">
        <v>6573</v>
      </c>
      <c r="C3148" s="33">
        <v>1.7135800000000001E-4</v>
      </c>
      <c r="D3148" s="33" t="s">
        <v>315</v>
      </c>
      <c r="E3148" s="33" t="s">
        <v>315</v>
      </c>
    </row>
    <row r="3149" spans="1:5" ht="13" x14ac:dyDescent="0.15">
      <c r="A3149" s="32">
        <v>31</v>
      </c>
      <c r="B3149" s="33" t="s">
        <v>6574</v>
      </c>
      <c r="C3149" s="33">
        <v>1.7096599999999999E-4</v>
      </c>
      <c r="D3149" s="33" t="s">
        <v>315</v>
      </c>
      <c r="E3149" s="33" t="s">
        <v>315</v>
      </c>
    </row>
    <row r="3150" spans="1:5" ht="13" x14ac:dyDescent="0.15">
      <c r="A3150" s="32">
        <v>31</v>
      </c>
      <c r="B3150" s="33" t="s">
        <v>6575</v>
      </c>
      <c r="C3150" s="33">
        <v>1.6962100000000001E-4</v>
      </c>
      <c r="D3150" s="33" t="s">
        <v>315</v>
      </c>
      <c r="E3150" s="33" t="s">
        <v>315</v>
      </c>
    </row>
    <row r="3151" spans="1:5" ht="13" x14ac:dyDescent="0.15">
      <c r="A3151" s="32">
        <v>31</v>
      </c>
      <c r="B3151" s="33" t="s">
        <v>6576</v>
      </c>
      <c r="C3151" s="33">
        <v>1.6714799999999999E-4</v>
      </c>
      <c r="D3151" s="33" t="s">
        <v>315</v>
      </c>
      <c r="E3151" s="33" t="s">
        <v>315</v>
      </c>
    </row>
    <row r="3152" spans="1:5" ht="13" x14ac:dyDescent="0.15">
      <c r="A3152" s="32">
        <v>31</v>
      </c>
      <c r="B3152" s="33" t="s">
        <v>6577</v>
      </c>
      <c r="C3152" s="33">
        <v>1.67116E-4</v>
      </c>
      <c r="D3152" s="33" t="s">
        <v>315</v>
      </c>
      <c r="E3152" s="33" t="s">
        <v>315</v>
      </c>
    </row>
    <row r="3153" spans="1:5" ht="13" x14ac:dyDescent="0.15">
      <c r="A3153" s="32">
        <v>31</v>
      </c>
      <c r="B3153" s="33" t="s">
        <v>6578</v>
      </c>
      <c r="C3153" s="33">
        <v>1.6458E-4</v>
      </c>
      <c r="D3153" s="33" t="s">
        <v>315</v>
      </c>
      <c r="E3153" s="33" t="s">
        <v>315</v>
      </c>
    </row>
    <row r="3154" spans="1:5" ht="13" x14ac:dyDescent="0.15">
      <c r="A3154" s="32">
        <v>31</v>
      </c>
      <c r="B3154" s="33" t="s">
        <v>6579</v>
      </c>
      <c r="C3154" s="33">
        <v>1.63528E-4</v>
      </c>
      <c r="D3154" s="33" t="s">
        <v>315</v>
      </c>
      <c r="E3154" s="33" t="s">
        <v>315</v>
      </c>
    </row>
    <row r="3155" spans="1:5" ht="13" x14ac:dyDescent="0.15">
      <c r="A3155" s="32">
        <v>31</v>
      </c>
      <c r="B3155" s="33" t="s">
        <v>6580</v>
      </c>
      <c r="C3155" s="33">
        <v>1.6328E-4</v>
      </c>
      <c r="D3155" s="33" t="s">
        <v>315</v>
      </c>
      <c r="E3155" s="33" t="s">
        <v>315</v>
      </c>
    </row>
    <row r="3156" spans="1:5" ht="13" x14ac:dyDescent="0.15">
      <c r="A3156" s="32">
        <v>31</v>
      </c>
      <c r="B3156" s="33" t="s">
        <v>6581</v>
      </c>
      <c r="C3156" s="33">
        <v>1.62912E-4</v>
      </c>
      <c r="D3156" s="33" t="s">
        <v>315</v>
      </c>
      <c r="E3156" s="33" t="s">
        <v>315</v>
      </c>
    </row>
    <row r="3157" spans="1:5" ht="13" x14ac:dyDescent="0.15">
      <c r="A3157" s="32">
        <v>31</v>
      </c>
      <c r="B3157" s="33" t="s">
        <v>6582</v>
      </c>
      <c r="C3157" s="33">
        <v>1.62738E-4</v>
      </c>
      <c r="D3157" s="33" t="s">
        <v>315</v>
      </c>
      <c r="E3157" s="33" t="s">
        <v>315</v>
      </c>
    </row>
    <row r="3158" spans="1:5" ht="13" x14ac:dyDescent="0.15">
      <c r="A3158" s="32">
        <v>31</v>
      </c>
      <c r="B3158" s="33" t="s">
        <v>6583</v>
      </c>
      <c r="C3158" s="33">
        <v>1.6119800000000001E-4</v>
      </c>
      <c r="D3158" s="33" t="s">
        <v>315</v>
      </c>
      <c r="E3158" s="33" t="s">
        <v>315</v>
      </c>
    </row>
    <row r="3159" spans="1:5" ht="13" x14ac:dyDescent="0.15">
      <c r="A3159" s="32">
        <v>31</v>
      </c>
      <c r="B3159" s="33" t="s">
        <v>6584</v>
      </c>
      <c r="C3159" s="33">
        <v>1.6098499999999999E-4</v>
      </c>
      <c r="D3159" s="33" t="s">
        <v>315</v>
      </c>
      <c r="E3159" s="33" t="s">
        <v>315</v>
      </c>
    </row>
    <row r="3160" spans="1:5" ht="13" x14ac:dyDescent="0.15">
      <c r="A3160" s="32">
        <v>31</v>
      </c>
      <c r="B3160" s="33" t="s">
        <v>6585</v>
      </c>
      <c r="C3160" s="33">
        <v>1.5917899999999999E-4</v>
      </c>
      <c r="D3160" s="33" t="s">
        <v>315</v>
      </c>
      <c r="E3160" s="33" t="s">
        <v>315</v>
      </c>
    </row>
    <row r="3161" spans="1:5" ht="13" x14ac:dyDescent="0.15">
      <c r="A3161" s="32">
        <v>31</v>
      </c>
      <c r="B3161" s="33" t="s">
        <v>6586</v>
      </c>
      <c r="C3161" s="33">
        <v>1.56551E-4</v>
      </c>
      <c r="D3161" s="33" t="s">
        <v>315</v>
      </c>
      <c r="E3161" s="33" t="s">
        <v>315</v>
      </c>
    </row>
    <row r="3162" spans="1:5" ht="13" x14ac:dyDescent="0.15">
      <c r="A3162" s="32">
        <v>31</v>
      </c>
      <c r="B3162" s="33" t="s">
        <v>6587</v>
      </c>
      <c r="C3162" s="33">
        <v>1.5477700000000001E-4</v>
      </c>
      <c r="D3162" s="33" t="s">
        <v>315</v>
      </c>
      <c r="E3162" s="33" t="s">
        <v>315</v>
      </c>
    </row>
    <row r="3163" spans="1:5" ht="13" x14ac:dyDescent="0.15">
      <c r="A3163" s="32">
        <v>31</v>
      </c>
      <c r="B3163" s="33" t="s">
        <v>6588</v>
      </c>
      <c r="C3163" s="33">
        <v>1.5301299999999999E-4</v>
      </c>
      <c r="D3163" s="33" t="s">
        <v>315</v>
      </c>
      <c r="E3163" s="33" t="s">
        <v>315</v>
      </c>
    </row>
    <row r="3164" spans="1:5" ht="13" x14ac:dyDescent="0.15">
      <c r="A3164" s="32">
        <v>31</v>
      </c>
      <c r="B3164" s="33" t="s">
        <v>6589</v>
      </c>
      <c r="C3164" s="33">
        <v>1.52072E-4</v>
      </c>
      <c r="D3164" s="33" t="s">
        <v>315</v>
      </c>
      <c r="E3164" s="33" t="s">
        <v>315</v>
      </c>
    </row>
    <row r="3165" spans="1:5" ht="13" x14ac:dyDescent="0.15">
      <c r="A3165" s="32">
        <v>31</v>
      </c>
      <c r="B3165" s="33" t="s">
        <v>6590</v>
      </c>
      <c r="C3165" s="33">
        <v>1.5081599999999999E-4</v>
      </c>
      <c r="D3165" s="33" t="s">
        <v>315</v>
      </c>
      <c r="E3165" s="33" t="s">
        <v>315</v>
      </c>
    </row>
    <row r="3166" spans="1:5" ht="13" x14ac:dyDescent="0.15">
      <c r="A3166" s="32">
        <v>31</v>
      </c>
      <c r="B3166" s="33" t="s">
        <v>6591</v>
      </c>
      <c r="C3166" s="33">
        <v>1.5021199999999999E-4</v>
      </c>
      <c r="D3166" s="33" t="s">
        <v>315</v>
      </c>
      <c r="E3166" s="33" t="s">
        <v>315</v>
      </c>
    </row>
    <row r="3167" spans="1:5" ht="13" x14ac:dyDescent="0.15">
      <c r="A3167" s="32">
        <v>31</v>
      </c>
      <c r="B3167" s="33" t="s">
        <v>6592</v>
      </c>
      <c r="C3167" s="33">
        <v>1.49634E-4</v>
      </c>
      <c r="D3167" s="33" t="s">
        <v>315</v>
      </c>
      <c r="E3167" s="33" t="s">
        <v>315</v>
      </c>
    </row>
    <row r="3168" spans="1:5" ht="13" x14ac:dyDescent="0.15">
      <c r="A3168" s="32">
        <v>31</v>
      </c>
      <c r="B3168" s="33" t="s">
        <v>6593</v>
      </c>
      <c r="C3168" s="33">
        <v>1.4875700000000001E-4</v>
      </c>
      <c r="D3168" s="33" t="s">
        <v>315</v>
      </c>
      <c r="E3168" s="33" t="s">
        <v>315</v>
      </c>
    </row>
    <row r="3169" spans="1:5" ht="13" x14ac:dyDescent="0.15">
      <c r="A3169" s="32">
        <v>31</v>
      </c>
      <c r="B3169" s="33" t="s">
        <v>6594</v>
      </c>
      <c r="C3169" s="33">
        <v>1.4649899999999999E-4</v>
      </c>
      <c r="D3169" s="33" t="s">
        <v>315</v>
      </c>
      <c r="E3169" s="33" t="s">
        <v>315</v>
      </c>
    </row>
    <row r="3170" spans="1:5" ht="13" x14ac:dyDescent="0.15">
      <c r="A3170" s="32">
        <v>31</v>
      </c>
      <c r="B3170" s="33" t="s">
        <v>6595</v>
      </c>
      <c r="C3170" s="33">
        <v>1.4613500000000001E-4</v>
      </c>
      <c r="D3170" s="33" t="s">
        <v>315</v>
      </c>
      <c r="E3170" s="33" t="s">
        <v>315</v>
      </c>
    </row>
    <row r="3171" spans="1:5" ht="13" x14ac:dyDescent="0.15">
      <c r="A3171" s="32">
        <v>31</v>
      </c>
      <c r="B3171" s="33" t="s">
        <v>6596</v>
      </c>
      <c r="C3171" s="33">
        <v>1.4543E-4</v>
      </c>
      <c r="D3171" s="33" t="s">
        <v>315</v>
      </c>
      <c r="E3171" s="33" t="s">
        <v>315</v>
      </c>
    </row>
    <row r="3172" spans="1:5" ht="13" x14ac:dyDescent="0.15">
      <c r="A3172" s="32">
        <v>31</v>
      </c>
      <c r="B3172" s="33" t="s">
        <v>6597</v>
      </c>
      <c r="C3172" s="33">
        <v>1.4441899999999999E-4</v>
      </c>
      <c r="D3172" s="33" t="s">
        <v>315</v>
      </c>
      <c r="E3172" s="33" t="s">
        <v>315</v>
      </c>
    </row>
    <row r="3173" spans="1:5" ht="13" x14ac:dyDescent="0.15">
      <c r="A3173" s="32">
        <v>31</v>
      </c>
      <c r="B3173" s="33" t="s">
        <v>6598</v>
      </c>
      <c r="C3173" s="33">
        <v>1.44222E-4</v>
      </c>
      <c r="D3173" s="33" t="s">
        <v>315</v>
      </c>
      <c r="E3173" s="33" t="s">
        <v>315</v>
      </c>
    </row>
    <row r="3174" spans="1:5" ht="13" x14ac:dyDescent="0.15">
      <c r="A3174" s="32">
        <v>31</v>
      </c>
      <c r="B3174" s="33" t="s">
        <v>6599</v>
      </c>
      <c r="C3174" s="33">
        <v>1.4230199999999999E-4</v>
      </c>
      <c r="D3174" s="33" t="s">
        <v>315</v>
      </c>
      <c r="E3174" s="33" t="s">
        <v>315</v>
      </c>
    </row>
    <row r="3175" spans="1:5" ht="13" x14ac:dyDescent="0.15">
      <c r="A3175" s="32">
        <v>31</v>
      </c>
      <c r="B3175" s="33" t="s">
        <v>6600</v>
      </c>
      <c r="C3175" s="33">
        <v>1.4211000000000001E-4</v>
      </c>
      <c r="D3175" s="33" t="s">
        <v>315</v>
      </c>
      <c r="E3175" s="33" t="s">
        <v>315</v>
      </c>
    </row>
    <row r="3176" spans="1:5" ht="13" x14ac:dyDescent="0.15">
      <c r="A3176" s="32">
        <v>31</v>
      </c>
      <c r="B3176" s="33" t="s">
        <v>6601</v>
      </c>
      <c r="C3176" s="33">
        <v>1.4036499999999999E-4</v>
      </c>
      <c r="D3176" s="33" t="s">
        <v>315</v>
      </c>
      <c r="E3176" s="33" t="s">
        <v>315</v>
      </c>
    </row>
    <row r="3177" spans="1:5" ht="13" x14ac:dyDescent="0.15">
      <c r="A3177" s="32">
        <v>31</v>
      </c>
      <c r="B3177" s="33" t="s">
        <v>6602</v>
      </c>
      <c r="C3177" s="33">
        <v>1.3688400000000001E-4</v>
      </c>
      <c r="D3177" s="33" t="s">
        <v>315</v>
      </c>
      <c r="E3177" s="33" t="s">
        <v>315</v>
      </c>
    </row>
    <row r="3178" spans="1:5" ht="13" x14ac:dyDescent="0.15">
      <c r="A3178" s="32">
        <v>31</v>
      </c>
      <c r="B3178" s="33" t="s">
        <v>6603</v>
      </c>
      <c r="C3178" s="33">
        <v>1.3494200000000001E-4</v>
      </c>
      <c r="D3178" s="33" t="s">
        <v>315</v>
      </c>
      <c r="E3178" s="33" t="s">
        <v>315</v>
      </c>
    </row>
    <row r="3179" spans="1:5" ht="13" x14ac:dyDescent="0.15">
      <c r="A3179" s="32">
        <v>31</v>
      </c>
      <c r="B3179" s="33" t="s">
        <v>6604</v>
      </c>
      <c r="C3179" s="33">
        <v>1.3433100000000001E-4</v>
      </c>
      <c r="D3179" s="33" t="s">
        <v>315</v>
      </c>
      <c r="E3179" s="33" t="s">
        <v>315</v>
      </c>
    </row>
    <row r="3180" spans="1:5" ht="13" x14ac:dyDescent="0.15">
      <c r="A3180" s="32">
        <v>31</v>
      </c>
      <c r="B3180" s="33" t="s">
        <v>6605</v>
      </c>
      <c r="C3180" s="33">
        <v>1.3382100000000001E-4</v>
      </c>
      <c r="D3180" s="33" t="s">
        <v>315</v>
      </c>
      <c r="E3180" s="33" t="s">
        <v>315</v>
      </c>
    </row>
    <row r="3181" spans="1:5" ht="13" x14ac:dyDescent="0.15">
      <c r="A3181" s="32">
        <v>31</v>
      </c>
      <c r="B3181" s="33" t="s">
        <v>6606</v>
      </c>
      <c r="C3181" s="33">
        <v>1.3336500000000001E-4</v>
      </c>
      <c r="D3181" s="33" t="s">
        <v>315</v>
      </c>
      <c r="E3181" s="33" t="s">
        <v>315</v>
      </c>
    </row>
    <row r="3182" spans="1:5" ht="13" x14ac:dyDescent="0.15">
      <c r="A3182" s="32">
        <v>31</v>
      </c>
      <c r="B3182" s="33" t="s">
        <v>6607</v>
      </c>
      <c r="C3182" s="33">
        <v>1.3302400000000001E-4</v>
      </c>
      <c r="D3182" s="33" t="s">
        <v>315</v>
      </c>
      <c r="E3182" s="33" t="s">
        <v>315</v>
      </c>
    </row>
    <row r="3183" spans="1:5" ht="13" x14ac:dyDescent="0.15">
      <c r="A3183" s="32">
        <v>31</v>
      </c>
      <c r="B3183" s="33" t="s">
        <v>6608</v>
      </c>
      <c r="C3183" s="33">
        <v>1.3236199999999999E-4</v>
      </c>
      <c r="D3183" s="33" t="s">
        <v>315</v>
      </c>
      <c r="E3183" s="33" t="s">
        <v>315</v>
      </c>
    </row>
    <row r="3184" spans="1:5" ht="13" x14ac:dyDescent="0.15">
      <c r="A3184" s="32">
        <v>31</v>
      </c>
      <c r="B3184" s="33" t="s">
        <v>6609</v>
      </c>
      <c r="C3184" s="33">
        <v>1.3169000000000001E-4</v>
      </c>
      <c r="D3184" s="33" t="s">
        <v>315</v>
      </c>
      <c r="E3184" s="33" t="s">
        <v>315</v>
      </c>
    </row>
    <row r="3185" spans="1:5" ht="13" x14ac:dyDescent="0.15">
      <c r="A3185" s="32">
        <v>31</v>
      </c>
      <c r="B3185" s="33" t="s">
        <v>6610</v>
      </c>
      <c r="C3185" s="33">
        <v>1.3162199999999999E-4</v>
      </c>
      <c r="D3185" s="33" t="s">
        <v>315</v>
      </c>
      <c r="E3185" s="33" t="s">
        <v>315</v>
      </c>
    </row>
    <row r="3186" spans="1:5" ht="13" x14ac:dyDescent="0.15">
      <c r="A3186" s="32">
        <v>31</v>
      </c>
      <c r="B3186" s="33" t="s">
        <v>6611</v>
      </c>
      <c r="C3186" s="33">
        <v>1.3118799999999999E-4</v>
      </c>
      <c r="D3186" s="33" t="s">
        <v>315</v>
      </c>
      <c r="E3186" s="33" t="s">
        <v>315</v>
      </c>
    </row>
    <row r="3187" spans="1:5" ht="13" x14ac:dyDescent="0.15">
      <c r="A3187" s="32">
        <v>31</v>
      </c>
      <c r="B3187" s="33" t="s">
        <v>6612</v>
      </c>
      <c r="C3187" s="33">
        <v>1.30214E-4</v>
      </c>
      <c r="D3187" s="33" t="s">
        <v>315</v>
      </c>
      <c r="E3187" s="33" t="s">
        <v>315</v>
      </c>
    </row>
    <row r="3188" spans="1:5" ht="13" x14ac:dyDescent="0.15">
      <c r="A3188" s="32">
        <v>31</v>
      </c>
      <c r="B3188" s="33" t="s">
        <v>6613</v>
      </c>
      <c r="C3188" s="33">
        <v>1.2968699999999999E-4</v>
      </c>
      <c r="D3188" s="33" t="s">
        <v>315</v>
      </c>
      <c r="E3188" s="33" t="s">
        <v>315</v>
      </c>
    </row>
    <row r="3189" spans="1:5" ht="13" x14ac:dyDescent="0.15">
      <c r="A3189" s="32">
        <v>31</v>
      </c>
      <c r="B3189" s="33" t="s">
        <v>6614</v>
      </c>
      <c r="C3189" s="33">
        <v>1.2930799999999999E-4</v>
      </c>
      <c r="D3189" s="33" t="s">
        <v>315</v>
      </c>
      <c r="E3189" s="33" t="s">
        <v>315</v>
      </c>
    </row>
    <row r="3190" spans="1:5" ht="13" x14ac:dyDescent="0.15">
      <c r="A3190" s="32">
        <v>31</v>
      </c>
      <c r="B3190" s="33" t="s">
        <v>6615</v>
      </c>
      <c r="C3190" s="33">
        <v>1.2873800000000001E-4</v>
      </c>
      <c r="D3190" s="33" t="s">
        <v>315</v>
      </c>
      <c r="E3190" s="33" t="s">
        <v>315</v>
      </c>
    </row>
    <row r="3191" spans="1:5" ht="13" x14ac:dyDescent="0.15">
      <c r="A3191" s="32">
        <v>31</v>
      </c>
      <c r="B3191" s="33" t="s">
        <v>6616</v>
      </c>
      <c r="C3191" s="33">
        <v>1.2786300000000001E-4</v>
      </c>
      <c r="D3191" s="33" t="s">
        <v>315</v>
      </c>
      <c r="E3191" s="33" t="s">
        <v>315</v>
      </c>
    </row>
    <row r="3192" spans="1:5" ht="13" x14ac:dyDescent="0.15">
      <c r="A3192" s="32">
        <v>31</v>
      </c>
      <c r="B3192" s="33" t="s">
        <v>6617</v>
      </c>
      <c r="C3192" s="33">
        <v>1.27682E-4</v>
      </c>
      <c r="D3192" s="33" t="s">
        <v>315</v>
      </c>
      <c r="E3192" s="33" t="s">
        <v>315</v>
      </c>
    </row>
    <row r="3193" spans="1:5" ht="13" x14ac:dyDescent="0.15">
      <c r="A3193" s="32">
        <v>31</v>
      </c>
      <c r="B3193" s="33" t="s">
        <v>6618</v>
      </c>
      <c r="C3193" s="33">
        <v>1.2734500000000001E-4</v>
      </c>
      <c r="D3193" s="33" t="s">
        <v>315</v>
      </c>
      <c r="E3193" s="33" t="s">
        <v>315</v>
      </c>
    </row>
    <row r="3194" spans="1:5" ht="13" x14ac:dyDescent="0.15">
      <c r="A3194" s="32">
        <v>31</v>
      </c>
      <c r="B3194" s="33" t="s">
        <v>6619</v>
      </c>
      <c r="C3194" s="33">
        <v>1.2701699999999999E-4</v>
      </c>
      <c r="D3194" s="33" t="s">
        <v>315</v>
      </c>
      <c r="E3194" s="33" t="s">
        <v>315</v>
      </c>
    </row>
    <row r="3195" spans="1:5" ht="13" x14ac:dyDescent="0.15">
      <c r="A3195" s="32">
        <v>31</v>
      </c>
      <c r="B3195" s="33" t="s">
        <v>6620</v>
      </c>
      <c r="C3195" s="33">
        <v>1.2669800000000001E-4</v>
      </c>
      <c r="D3195" s="33" t="s">
        <v>315</v>
      </c>
      <c r="E3195" s="33" t="s">
        <v>315</v>
      </c>
    </row>
    <row r="3196" spans="1:5" ht="13" x14ac:dyDescent="0.15">
      <c r="A3196" s="32">
        <v>31</v>
      </c>
      <c r="B3196" s="33" t="s">
        <v>6621</v>
      </c>
      <c r="C3196" s="33">
        <v>1.25683E-4</v>
      </c>
      <c r="D3196" s="33" t="s">
        <v>315</v>
      </c>
      <c r="E3196" s="33" t="s">
        <v>315</v>
      </c>
    </row>
    <row r="3197" spans="1:5" ht="13" x14ac:dyDescent="0.15">
      <c r="A3197" s="32">
        <v>31</v>
      </c>
      <c r="B3197" s="33" t="s">
        <v>6622</v>
      </c>
      <c r="C3197" s="33">
        <v>1.2549999999999999E-4</v>
      </c>
      <c r="D3197" s="33" t="s">
        <v>315</v>
      </c>
      <c r="E3197" s="33" t="s">
        <v>315</v>
      </c>
    </row>
    <row r="3198" spans="1:5" ht="13" x14ac:dyDescent="0.15">
      <c r="A3198" s="32">
        <v>31</v>
      </c>
      <c r="B3198" s="33" t="s">
        <v>6623</v>
      </c>
      <c r="C3198" s="33">
        <v>1.25485E-4</v>
      </c>
      <c r="D3198" s="33" t="s">
        <v>315</v>
      </c>
      <c r="E3198" s="33" t="s">
        <v>315</v>
      </c>
    </row>
    <row r="3199" spans="1:5" ht="13" x14ac:dyDescent="0.15">
      <c r="A3199" s="32">
        <v>31</v>
      </c>
      <c r="B3199" s="33" t="s">
        <v>6624</v>
      </c>
      <c r="C3199" s="33">
        <v>1.24592E-4</v>
      </c>
      <c r="D3199" s="33" t="s">
        <v>315</v>
      </c>
      <c r="E3199" s="33" t="s">
        <v>315</v>
      </c>
    </row>
    <row r="3200" spans="1:5" ht="13" x14ac:dyDescent="0.15">
      <c r="A3200" s="32">
        <v>31</v>
      </c>
      <c r="B3200" s="33" t="s">
        <v>6625</v>
      </c>
      <c r="C3200" s="33">
        <v>1.2250499999999999E-4</v>
      </c>
      <c r="D3200" s="33" t="s">
        <v>315</v>
      </c>
      <c r="E3200" s="33" t="s">
        <v>315</v>
      </c>
    </row>
    <row r="3201" spans="1:5" ht="13" x14ac:dyDescent="0.15">
      <c r="A3201" s="32">
        <v>31</v>
      </c>
      <c r="B3201" s="33" t="s">
        <v>6626</v>
      </c>
      <c r="C3201" s="33">
        <v>1.20524E-4</v>
      </c>
      <c r="D3201" s="33" t="s">
        <v>315</v>
      </c>
      <c r="E3201" s="33" t="s">
        <v>315</v>
      </c>
    </row>
    <row r="3202" spans="1:5" ht="13" x14ac:dyDescent="0.15">
      <c r="A3202" s="32">
        <v>31</v>
      </c>
      <c r="B3202" s="33" t="s">
        <v>6627</v>
      </c>
      <c r="C3202" s="33">
        <v>1.20421E-4</v>
      </c>
      <c r="D3202" s="33" t="s">
        <v>315</v>
      </c>
      <c r="E3202" s="33" t="s">
        <v>315</v>
      </c>
    </row>
    <row r="3203" spans="1:5" ht="13" x14ac:dyDescent="0.15">
      <c r="A3203" s="32">
        <v>31</v>
      </c>
      <c r="B3203" s="33" t="s">
        <v>6628</v>
      </c>
      <c r="C3203" s="33">
        <v>1.18973E-4</v>
      </c>
      <c r="D3203" s="33" t="s">
        <v>315</v>
      </c>
      <c r="E3203" s="33" t="s">
        <v>315</v>
      </c>
    </row>
    <row r="3204" spans="1:5" ht="13" x14ac:dyDescent="0.15">
      <c r="A3204" s="32">
        <v>31</v>
      </c>
      <c r="B3204" s="33" t="s">
        <v>6629</v>
      </c>
      <c r="C3204" s="33">
        <v>1.18806E-4</v>
      </c>
      <c r="D3204" s="33" t="s">
        <v>315</v>
      </c>
      <c r="E3204" s="33" t="s">
        <v>315</v>
      </c>
    </row>
    <row r="3205" spans="1:5" ht="13" x14ac:dyDescent="0.15">
      <c r="A3205" s="32">
        <v>31</v>
      </c>
      <c r="B3205" s="33" t="s">
        <v>6630</v>
      </c>
      <c r="C3205" s="33">
        <v>1.17555E-4</v>
      </c>
      <c r="D3205" s="33" t="s">
        <v>315</v>
      </c>
      <c r="E3205" s="33" t="s">
        <v>315</v>
      </c>
    </row>
    <row r="3206" spans="1:5" ht="13" x14ac:dyDescent="0.15">
      <c r="A3206" s="32">
        <v>31</v>
      </c>
      <c r="B3206" s="33" t="s">
        <v>6631</v>
      </c>
      <c r="C3206" s="33">
        <v>1.16616E-4</v>
      </c>
      <c r="D3206" s="33" t="s">
        <v>315</v>
      </c>
      <c r="E3206" s="33" t="s">
        <v>315</v>
      </c>
    </row>
    <row r="3207" spans="1:5" ht="13" x14ac:dyDescent="0.15">
      <c r="A3207" s="32">
        <v>31</v>
      </c>
      <c r="B3207" s="33" t="s">
        <v>6632</v>
      </c>
      <c r="C3207" s="33">
        <v>1.1617599999999999E-4</v>
      </c>
      <c r="D3207" s="33" t="s">
        <v>315</v>
      </c>
      <c r="E3207" s="33" t="s">
        <v>315</v>
      </c>
    </row>
    <row r="3208" spans="1:5" ht="13" x14ac:dyDescent="0.15">
      <c r="A3208" s="32">
        <v>31</v>
      </c>
      <c r="B3208" s="33" t="s">
        <v>6633</v>
      </c>
      <c r="C3208" s="33">
        <v>1.1577E-4</v>
      </c>
      <c r="D3208" s="33" t="s">
        <v>315</v>
      </c>
      <c r="E3208" s="33" t="s">
        <v>315</v>
      </c>
    </row>
    <row r="3209" spans="1:5" ht="13" x14ac:dyDescent="0.15">
      <c r="A3209" s="32">
        <v>31</v>
      </c>
      <c r="B3209" s="33" t="s">
        <v>6634</v>
      </c>
      <c r="C3209" s="33">
        <v>1.15526E-4</v>
      </c>
      <c r="D3209" s="33" t="s">
        <v>315</v>
      </c>
      <c r="E3209" s="33" t="s">
        <v>315</v>
      </c>
    </row>
    <row r="3210" spans="1:5" ht="13" x14ac:dyDescent="0.15">
      <c r="A3210" s="32">
        <v>31</v>
      </c>
      <c r="B3210" s="33" t="s">
        <v>6635</v>
      </c>
      <c r="C3210" s="33">
        <v>1.15245E-4</v>
      </c>
      <c r="D3210" s="33" t="s">
        <v>315</v>
      </c>
      <c r="E3210" s="33" t="s">
        <v>315</v>
      </c>
    </row>
    <row r="3211" spans="1:5" ht="13" x14ac:dyDescent="0.15">
      <c r="A3211" s="32">
        <v>31</v>
      </c>
      <c r="B3211" s="33" t="s">
        <v>6636</v>
      </c>
      <c r="C3211" s="33">
        <v>1.1513100000000001E-4</v>
      </c>
      <c r="D3211" s="33" t="s">
        <v>315</v>
      </c>
      <c r="E3211" s="33" t="s">
        <v>315</v>
      </c>
    </row>
    <row r="3212" spans="1:5" ht="13" x14ac:dyDescent="0.15">
      <c r="A3212" s="32">
        <v>31</v>
      </c>
      <c r="B3212" s="33" t="s">
        <v>6637</v>
      </c>
      <c r="C3212" s="33">
        <v>1.14941E-4</v>
      </c>
      <c r="D3212" s="33" t="s">
        <v>315</v>
      </c>
      <c r="E3212" s="33" t="s">
        <v>315</v>
      </c>
    </row>
    <row r="3213" spans="1:5" ht="13" x14ac:dyDescent="0.15">
      <c r="A3213" s="32">
        <v>31</v>
      </c>
      <c r="B3213" s="33" t="s">
        <v>6638</v>
      </c>
      <c r="C3213" s="33">
        <v>1.14728E-4</v>
      </c>
      <c r="D3213" s="33" t="s">
        <v>315</v>
      </c>
      <c r="E3213" s="33" t="s">
        <v>315</v>
      </c>
    </row>
    <row r="3214" spans="1:5" ht="13" x14ac:dyDescent="0.15">
      <c r="A3214" s="32">
        <v>31</v>
      </c>
      <c r="B3214" s="33" t="s">
        <v>6639</v>
      </c>
      <c r="C3214" s="33">
        <v>1.14477E-4</v>
      </c>
      <c r="D3214" s="33" t="s">
        <v>315</v>
      </c>
      <c r="E3214" s="33" t="s">
        <v>315</v>
      </c>
    </row>
    <row r="3215" spans="1:5" ht="13" x14ac:dyDescent="0.15">
      <c r="A3215" s="32">
        <v>31</v>
      </c>
      <c r="B3215" s="33" t="s">
        <v>6640</v>
      </c>
      <c r="C3215" s="33">
        <v>1.14219E-4</v>
      </c>
      <c r="D3215" s="33" t="s">
        <v>315</v>
      </c>
      <c r="E3215" s="33" t="s">
        <v>315</v>
      </c>
    </row>
    <row r="3216" spans="1:5" ht="13" x14ac:dyDescent="0.15">
      <c r="A3216" s="32">
        <v>31</v>
      </c>
      <c r="B3216" s="33" t="s">
        <v>6641</v>
      </c>
      <c r="C3216" s="33">
        <v>1.13919E-4</v>
      </c>
      <c r="D3216" s="33" t="s">
        <v>315</v>
      </c>
      <c r="E3216" s="33" t="s">
        <v>315</v>
      </c>
    </row>
    <row r="3217" spans="1:5" ht="13" x14ac:dyDescent="0.15">
      <c r="A3217" s="32">
        <v>31</v>
      </c>
      <c r="B3217" s="33" t="s">
        <v>6642</v>
      </c>
      <c r="C3217" s="33">
        <v>1.13668E-4</v>
      </c>
      <c r="D3217" s="33" t="s">
        <v>315</v>
      </c>
      <c r="E3217" s="33" t="s">
        <v>315</v>
      </c>
    </row>
    <row r="3218" spans="1:5" ht="13" x14ac:dyDescent="0.15">
      <c r="A3218" s="32">
        <v>31</v>
      </c>
      <c r="B3218" s="33" t="s">
        <v>6643</v>
      </c>
      <c r="C3218" s="33">
        <v>1.13634E-4</v>
      </c>
      <c r="D3218" s="33" t="s">
        <v>315</v>
      </c>
      <c r="E3218" s="33" t="s">
        <v>315</v>
      </c>
    </row>
    <row r="3219" spans="1:5" ht="13" x14ac:dyDescent="0.15">
      <c r="A3219" s="32">
        <v>31</v>
      </c>
      <c r="B3219" s="33" t="s">
        <v>6644</v>
      </c>
      <c r="C3219" s="33">
        <v>1.1357999999999999E-4</v>
      </c>
      <c r="D3219" s="33" t="s">
        <v>315</v>
      </c>
      <c r="E3219" s="33" t="s">
        <v>315</v>
      </c>
    </row>
    <row r="3220" spans="1:5" ht="13" x14ac:dyDescent="0.15">
      <c r="A3220" s="32">
        <v>31</v>
      </c>
      <c r="B3220" s="33" t="s">
        <v>6645</v>
      </c>
      <c r="C3220" s="33">
        <v>1.13373E-4</v>
      </c>
      <c r="D3220" s="33" t="s">
        <v>315</v>
      </c>
      <c r="E3220" s="33" t="s">
        <v>315</v>
      </c>
    </row>
    <row r="3221" spans="1:5" ht="13" x14ac:dyDescent="0.15">
      <c r="A3221" s="32">
        <v>31</v>
      </c>
      <c r="B3221" s="33" t="s">
        <v>6646</v>
      </c>
      <c r="C3221" s="33">
        <v>1.13365E-4</v>
      </c>
      <c r="D3221" s="33" t="s">
        <v>315</v>
      </c>
      <c r="E3221" s="33" t="s">
        <v>315</v>
      </c>
    </row>
    <row r="3222" spans="1:5" ht="13" x14ac:dyDescent="0.15">
      <c r="A3222" s="32">
        <v>31</v>
      </c>
      <c r="B3222" s="33" t="s">
        <v>6647</v>
      </c>
      <c r="C3222" s="33">
        <v>1.13348E-4</v>
      </c>
      <c r="D3222" s="33" t="s">
        <v>315</v>
      </c>
      <c r="E3222" s="33" t="s">
        <v>315</v>
      </c>
    </row>
    <row r="3223" spans="1:5" ht="13" x14ac:dyDescent="0.15">
      <c r="A3223" s="32">
        <v>31</v>
      </c>
      <c r="B3223" s="33" t="s">
        <v>6648</v>
      </c>
      <c r="C3223" s="33">
        <v>1.1333899999999999E-4</v>
      </c>
      <c r="D3223" s="33" t="s">
        <v>315</v>
      </c>
      <c r="E3223" s="33" t="s">
        <v>315</v>
      </c>
    </row>
    <row r="3224" spans="1:5" ht="13" x14ac:dyDescent="0.15">
      <c r="A3224" s="32">
        <v>31</v>
      </c>
      <c r="B3224" s="33" t="s">
        <v>6649</v>
      </c>
      <c r="C3224" s="33">
        <v>1.13214E-4</v>
      </c>
      <c r="D3224" s="33" t="s">
        <v>315</v>
      </c>
      <c r="E3224" s="33" t="s">
        <v>315</v>
      </c>
    </row>
    <row r="3225" spans="1:5" ht="13" x14ac:dyDescent="0.15">
      <c r="A3225" s="32">
        <v>31</v>
      </c>
      <c r="B3225" s="33" t="s">
        <v>6650</v>
      </c>
      <c r="C3225" s="33">
        <v>1.13051E-4</v>
      </c>
      <c r="D3225" s="33" t="s">
        <v>315</v>
      </c>
      <c r="E3225" s="33" t="s">
        <v>315</v>
      </c>
    </row>
    <row r="3226" spans="1:5" ht="13" x14ac:dyDescent="0.15">
      <c r="A3226" s="32">
        <v>31</v>
      </c>
      <c r="B3226" s="33" t="s">
        <v>6651</v>
      </c>
      <c r="C3226" s="33">
        <v>1.12842E-4</v>
      </c>
      <c r="D3226" s="33" t="s">
        <v>315</v>
      </c>
      <c r="E3226" s="33" t="s">
        <v>315</v>
      </c>
    </row>
    <row r="3227" spans="1:5" ht="13" x14ac:dyDescent="0.15">
      <c r="A3227" s="32">
        <v>31</v>
      </c>
      <c r="B3227" s="33" t="s">
        <v>6652</v>
      </c>
      <c r="C3227" s="33">
        <v>1.12762E-4</v>
      </c>
      <c r="D3227" s="33" t="s">
        <v>315</v>
      </c>
      <c r="E3227" s="33" t="s">
        <v>315</v>
      </c>
    </row>
    <row r="3228" spans="1:5" ht="13" x14ac:dyDescent="0.15">
      <c r="A3228" s="32">
        <v>31</v>
      </c>
      <c r="B3228" s="33" t="s">
        <v>6653</v>
      </c>
      <c r="C3228" s="33">
        <v>1.12679E-4</v>
      </c>
      <c r="D3228" s="33" t="s">
        <v>315</v>
      </c>
      <c r="E3228" s="33" t="s">
        <v>315</v>
      </c>
    </row>
    <row r="3229" spans="1:5" ht="13" x14ac:dyDescent="0.15">
      <c r="A3229" s="32">
        <v>31</v>
      </c>
      <c r="B3229" s="33" t="s">
        <v>6654</v>
      </c>
      <c r="C3229" s="33">
        <v>1.1251699999999999E-4</v>
      </c>
      <c r="D3229" s="33" t="s">
        <v>315</v>
      </c>
      <c r="E3229" s="33" t="s">
        <v>315</v>
      </c>
    </row>
    <row r="3230" spans="1:5" ht="13" x14ac:dyDescent="0.15">
      <c r="A3230" s="32">
        <v>31</v>
      </c>
      <c r="B3230" s="33" t="s">
        <v>6655</v>
      </c>
      <c r="C3230" s="33">
        <v>1.1194800000000001E-4</v>
      </c>
      <c r="D3230" s="33" t="s">
        <v>315</v>
      </c>
      <c r="E3230" s="33" t="s">
        <v>315</v>
      </c>
    </row>
    <row r="3231" spans="1:5" ht="13" x14ac:dyDescent="0.15">
      <c r="A3231" s="32">
        <v>31</v>
      </c>
      <c r="B3231" s="33" t="s">
        <v>6656</v>
      </c>
      <c r="C3231" s="33">
        <v>1.11687E-4</v>
      </c>
      <c r="D3231" s="33" t="s">
        <v>315</v>
      </c>
      <c r="E3231" s="33" t="s">
        <v>315</v>
      </c>
    </row>
    <row r="3232" spans="1:5" ht="13" x14ac:dyDescent="0.15">
      <c r="A3232" s="32">
        <v>31</v>
      </c>
      <c r="B3232" s="33" t="s">
        <v>6657</v>
      </c>
      <c r="C3232" s="33">
        <v>1.1164500000000001E-4</v>
      </c>
      <c r="D3232" s="33" t="s">
        <v>315</v>
      </c>
      <c r="E3232" s="33" t="s">
        <v>315</v>
      </c>
    </row>
    <row r="3233" spans="1:5" ht="13" x14ac:dyDescent="0.15">
      <c r="A3233" s="32">
        <v>31</v>
      </c>
      <c r="B3233" s="33" t="s">
        <v>6658</v>
      </c>
      <c r="C3233" s="33">
        <v>1.109E-4</v>
      </c>
      <c r="D3233" s="33" t="s">
        <v>315</v>
      </c>
      <c r="E3233" s="33" t="s">
        <v>315</v>
      </c>
    </row>
    <row r="3234" spans="1:5" ht="13" x14ac:dyDescent="0.15">
      <c r="A3234" s="32">
        <v>31</v>
      </c>
      <c r="B3234" s="33" t="s">
        <v>6659</v>
      </c>
      <c r="C3234" s="33">
        <v>1.10272E-4</v>
      </c>
      <c r="D3234" s="33" t="s">
        <v>315</v>
      </c>
      <c r="E3234" s="33" t="s">
        <v>315</v>
      </c>
    </row>
    <row r="3235" spans="1:5" ht="13" x14ac:dyDescent="0.15">
      <c r="A3235" s="32">
        <v>31</v>
      </c>
      <c r="B3235" s="33" t="s">
        <v>6660</v>
      </c>
      <c r="C3235" s="33">
        <v>1.10208E-4</v>
      </c>
      <c r="D3235" s="33" t="s">
        <v>315</v>
      </c>
      <c r="E3235" s="33" t="s">
        <v>315</v>
      </c>
    </row>
    <row r="3236" spans="1:5" ht="13" x14ac:dyDescent="0.15">
      <c r="A3236" s="32">
        <v>31</v>
      </c>
      <c r="B3236" s="33" t="s">
        <v>6661</v>
      </c>
      <c r="C3236" s="33">
        <v>1.09955E-4</v>
      </c>
      <c r="D3236" s="33" t="s">
        <v>315</v>
      </c>
      <c r="E3236" s="33" t="s">
        <v>315</v>
      </c>
    </row>
    <row r="3237" spans="1:5" ht="13" x14ac:dyDescent="0.15">
      <c r="A3237" s="32">
        <v>31</v>
      </c>
      <c r="B3237" s="33" t="s">
        <v>6662</v>
      </c>
      <c r="C3237" s="33">
        <v>1.09792E-4</v>
      </c>
      <c r="D3237" s="33" t="s">
        <v>315</v>
      </c>
      <c r="E3237" s="33" t="s">
        <v>315</v>
      </c>
    </row>
    <row r="3238" spans="1:5" ht="13" x14ac:dyDescent="0.15">
      <c r="A3238" s="32">
        <v>31</v>
      </c>
      <c r="B3238" s="33" t="s">
        <v>6663</v>
      </c>
      <c r="C3238" s="33">
        <v>1.09657E-4</v>
      </c>
      <c r="D3238" s="33" t="s">
        <v>315</v>
      </c>
      <c r="E3238" s="33" t="s">
        <v>315</v>
      </c>
    </row>
    <row r="3239" spans="1:5" ht="13" x14ac:dyDescent="0.15">
      <c r="A3239" s="32">
        <v>31</v>
      </c>
      <c r="B3239" s="33" t="s">
        <v>6664</v>
      </c>
      <c r="C3239" s="33">
        <v>1.09543E-4</v>
      </c>
      <c r="D3239" s="33" t="s">
        <v>315</v>
      </c>
      <c r="E3239" s="33" t="s">
        <v>315</v>
      </c>
    </row>
    <row r="3240" spans="1:5" ht="13" x14ac:dyDescent="0.15">
      <c r="A3240" s="32">
        <v>31</v>
      </c>
      <c r="B3240" s="33" t="s">
        <v>6665</v>
      </c>
      <c r="C3240" s="33">
        <v>1.09378E-4</v>
      </c>
      <c r="D3240" s="33" t="s">
        <v>315</v>
      </c>
      <c r="E3240" s="33" t="s">
        <v>315</v>
      </c>
    </row>
    <row r="3241" spans="1:5" ht="13" x14ac:dyDescent="0.15">
      <c r="A3241" s="32">
        <v>31</v>
      </c>
      <c r="B3241" s="33" t="s">
        <v>6666</v>
      </c>
      <c r="C3241" s="33">
        <v>1.0932799999999999E-4</v>
      </c>
      <c r="D3241" s="33" t="s">
        <v>315</v>
      </c>
      <c r="E3241" s="33" t="s">
        <v>315</v>
      </c>
    </row>
    <row r="3242" spans="1:5" ht="13" x14ac:dyDescent="0.15">
      <c r="A3242" s="32">
        <v>31</v>
      </c>
      <c r="B3242" s="33" t="s">
        <v>6667</v>
      </c>
      <c r="C3242" s="33">
        <v>1.0922899999999999E-4</v>
      </c>
      <c r="D3242" s="33" t="s">
        <v>315</v>
      </c>
      <c r="E3242" s="33" t="s">
        <v>315</v>
      </c>
    </row>
    <row r="3243" spans="1:5" ht="13" x14ac:dyDescent="0.15">
      <c r="A3243" s="32">
        <v>31</v>
      </c>
      <c r="B3243" s="33" t="s">
        <v>6668</v>
      </c>
      <c r="C3243" s="33">
        <v>1.0918500000000001E-4</v>
      </c>
      <c r="D3243" s="33" t="s">
        <v>315</v>
      </c>
      <c r="E3243" s="33" t="s">
        <v>315</v>
      </c>
    </row>
    <row r="3244" spans="1:5" ht="13" x14ac:dyDescent="0.15">
      <c r="A3244" s="32">
        <v>31</v>
      </c>
      <c r="B3244" s="33" t="s">
        <v>6669</v>
      </c>
      <c r="C3244" s="33">
        <v>1.0878999999999999E-4</v>
      </c>
      <c r="D3244" s="33" t="s">
        <v>315</v>
      </c>
      <c r="E3244" s="33" t="s">
        <v>315</v>
      </c>
    </row>
    <row r="3245" spans="1:5" ht="13" x14ac:dyDescent="0.15">
      <c r="A3245" s="32">
        <v>31</v>
      </c>
      <c r="B3245" s="33" t="s">
        <v>6670</v>
      </c>
      <c r="C3245" s="33">
        <v>1.0856199999999999E-4</v>
      </c>
      <c r="D3245" s="33" t="s">
        <v>315</v>
      </c>
      <c r="E3245" s="33" t="s">
        <v>315</v>
      </c>
    </row>
    <row r="3246" spans="1:5" ht="13" x14ac:dyDescent="0.15">
      <c r="A3246" s="32">
        <v>31</v>
      </c>
      <c r="B3246" s="33" t="s">
        <v>6671</v>
      </c>
      <c r="C3246" s="33">
        <v>1.08484E-4</v>
      </c>
      <c r="D3246" s="33" t="s">
        <v>315</v>
      </c>
      <c r="E3246" s="33" t="s">
        <v>315</v>
      </c>
    </row>
    <row r="3247" spans="1:5" ht="13" x14ac:dyDescent="0.15">
      <c r="A3247" s="32">
        <v>31</v>
      </c>
      <c r="B3247" s="33" t="s">
        <v>6672</v>
      </c>
      <c r="C3247" s="33">
        <v>1.08249E-4</v>
      </c>
      <c r="D3247" s="33" t="s">
        <v>315</v>
      </c>
      <c r="E3247" s="33" t="s">
        <v>315</v>
      </c>
    </row>
    <row r="3248" spans="1:5" ht="13" x14ac:dyDescent="0.15">
      <c r="A3248" s="32">
        <v>31</v>
      </c>
      <c r="B3248" s="33" t="s">
        <v>6673</v>
      </c>
      <c r="C3248" s="33">
        <v>1.0816500000000001E-4</v>
      </c>
      <c r="D3248" s="33" t="s">
        <v>315</v>
      </c>
      <c r="E3248" s="33" t="s">
        <v>315</v>
      </c>
    </row>
    <row r="3249" spans="1:5" ht="13" x14ac:dyDescent="0.15">
      <c r="A3249" s="32">
        <v>31</v>
      </c>
      <c r="B3249" s="33" t="s">
        <v>6674</v>
      </c>
      <c r="C3249" s="33">
        <v>1.08144E-4</v>
      </c>
      <c r="D3249" s="33" t="s">
        <v>315</v>
      </c>
      <c r="E3249" s="33" t="s">
        <v>315</v>
      </c>
    </row>
    <row r="3250" spans="1:5" ht="13" x14ac:dyDescent="0.15">
      <c r="A3250" s="32">
        <v>31</v>
      </c>
      <c r="B3250" s="33" t="s">
        <v>6675</v>
      </c>
      <c r="C3250" s="33">
        <v>1.08026E-4</v>
      </c>
      <c r="D3250" s="33" t="s">
        <v>315</v>
      </c>
      <c r="E3250" s="33" t="s">
        <v>315</v>
      </c>
    </row>
    <row r="3251" spans="1:5" ht="13" x14ac:dyDescent="0.15">
      <c r="A3251" s="32">
        <v>31</v>
      </c>
      <c r="B3251" s="33" t="s">
        <v>6676</v>
      </c>
      <c r="C3251" s="33">
        <v>1.07963E-4</v>
      </c>
      <c r="D3251" s="33" t="s">
        <v>315</v>
      </c>
      <c r="E3251" s="33" t="s">
        <v>315</v>
      </c>
    </row>
    <row r="3252" spans="1:5" ht="13" x14ac:dyDescent="0.15">
      <c r="A3252" s="32">
        <v>31</v>
      </c>
      <c r="B3252" s="33" t="s">
        <v>6677</v>
      </c>
      <c r="C3252" s="33">
        <v>1.0763400000000001E-4</v>
      </c>
      <c r="D3252" s="33" t="s">
        <v>315</v>
      </c>
      <c r="E3252" s="33" t="s">
        <v>315</v>
      </c>
    </row>
    <row r="3253" spans="1:5" ht="13" x14ac:dyDescent="0.15">
      <c r="A3253" s="32">
        <v>31</v>
      </c>
      <c r="B3253" s="33" t="s">
        <v>6678</v>
      </c>
      <c r="C3253" s="33">
        <v>1.0716E-4</v>
      </c>
      <c r="D3253" s="33" t="s">
        <v>315</v>
      </c>
      <c r="E3253" s="33" t="s">
        <v>315</v>
      </c>
    </row>
    <row r="3254" spans="1:5" ht="13" x14ac:dyDescent="0.15">
      <c r="A3254" s="32">
        <v>31</v>
      </c>
      <c r="B3254" s="33" t="s">
        <v>6679</v>
      </c>
      <c r="C3254" s="33">
        <v>1.07105E-4</v>
      </c>
      <c r="D3254" s="33" t="s">
        <v>315</v>
      </c>
      <c r="E3254" s="33" t="s">
        <v>315</v>
      </c>
    </row>
    <row r="3255" spans="1:5" ht="13" x14ac:dyDescent="0.15">
      <c r="A3255" s="32">
        <v>31</v>
      </c>
      <c r="B3255" s="33" t="s">
        <v>6680</v>
      </c>
      <c r="C3255" s="33">
        <v>1.0709600000000001E-4</v>
      </c>
      <c r="D3255" s="33" t="s">
        <v>315</v>
      </c>
      <c r="E3255" s="33" t="s">
        <v>315</v>
      </c>
    </row>
    <row r="3256" spans="1:5" ht="13" x14ac:dyDescent="0.15">
      <c r="A3256" s="32">
        <v>31</v>
      </c>
      <c r="B3256" s="33" t="s">
        <v>6681</v>
      </c>
      <c r="C3256" s="33">
        <v>1.06325E-4</v>
      </c>
      <c r="D3256" s="33" t="s">
        <v>315</v>
      </c>
      <c r="E3256" s="33" t="s">
        <v>315</v>
      </c>
    </row>
    <row r="3257" spans="1:5" ht="13" x14ac:dyDescent="0.15">
      <c r="A3257" s="32">
        <v>31</v>
      </c>
      <c r="B3257" s="33" t="s">
        <v>6682</v>
      </c>
      <c r="C3257" s="33">
        <v>1.06269E-4</v>
      </c>
      <c r="D3257" s="33" t="s">
        <v>315</v>
      </c>
      <c r="E3257" s="33" t="s">
        <v>315</v>
      </c>
    </row>
    <row r="3258" spans="1:5" ht="13" x14ac:dyDescent="0.15">
      <c r="A3258" s="32">
        <v>31</v>
      </c>
      <c r="B3258" s="33" t="s">
        <v>6683</v>
      </c>
      <c r="C3258" s="33">
        <v>1.06112E-4</v>
      </c>
      <c r="D3258" s="33" t="s">
        <v>315</v>
      </c>
      <c r="E3258" s="33" t="s">
        <v>315</v>
      </c>
    </row>
    <row r="3259" spans="1:5" ht="13" x14ac:dyDescent="0.15">
      <c r="A3259" s="32">
        <v>31</v>
      </c>
      <c r="B3259" s="33" t="s">
        <v>6684</v>
      </c>
      <c r="C3259" s="33">
        <v>1.0595299999999999E-4</v>
      </c>
      <c r="D3259" s="33" t="s">
        <v>315</v>
      </c>
      <c r="E3259" s="33" t="s">
        <v>315</v>
      </c>
    </row>
    <row r="3260" spans="1:5" ht="13" x14ac:dyDescent="0.15">
      <c r="A3260" s="32">
        <v>31</v>
      </c>
      <c r="B3260" s="33" t="s">
        <v>6685</v>
      </c>
      <c r="C3260" s="33">
        <v>1.05797E-4</v>
      </c>
      <c r="D3260" s="33" t="s">
        <v>315</v>
      </c>
      <c r="E3260" s="33" t="s">
        <v>315</v>
      </c>
    </row>
    <row r="3261" spans="1:5" ht="13" x14ac:dyDescent="0.15">
      <c r="A3261" s="32">
        <v>31</v>
      </c>
      <c r="B3261" s="33" t="s">
        <v>6686</v>
      </c>
      <c r="C3261" s="33">
        <v>1.0576E-4</v>
      </c>
      <c r="D3261" s="33" t="s">
        <v>315</v>
      </c>
      <c r="E3261" s="33" t="s">
        <v>315</v>
      </c>
    </row>
    <row r="3262" spans="1:5" ht="13" x14ac:dyDescent="0.15">
      <c r="A3262" s="32">
        <v>31</v>
      </c>
      <c r="B3262" s="33" t="s">
        <v>6687</v>
      </c>
      <c r="C3262" s="33">
        <v>1.05379E-4</v>
      </c>
      <c r="D3262" s="33" t="s">
        <v>315</v>
      </c>
      <c r="E3262" s="33" t="s">
        <v>315</v>
      </c>
    </row>
    <row r="3263" spans="1:5" ht="13" x14ac:dyDescent="0.15">
      <c r="A3263" s="32">
        <v>31</v>
      </c>
      <c r="B3263" s="33" t="s">
        <v>6688</v>
      </c>
      <c r="C3263" s="33">
        <v>1.05324E-4</v>
      </c>
      <c r="D3263" s="33" t="s">
        <v>315</v>
      </c>
      <c r="E3263" s="33" t="s">
        <v>315</v>
      </c>
    </row>
    <row r="3264" spans="1:5" ht="13" x14ac:dyDescent="0.15">
      <c r="A3264" s="32">
        <v>31</v>
      </c>
      <c r="B3264" s="33" t="s">
        <v>6689</v>
      </c>
      <c r="C3264" s="33">
        <v>1.0487700000000001E-4</v>
      </c>
      <c r="D3264" s="33" t="s">
        <v>315</v>
      </c>
      <c r="E3264" s="33" t="s">
        <v>315</v>
      </c>
    </row>
    <row r="3265" spans="1:5" ht="13" x14ac:dyDescent="0.15">
      <c r="A3265" s="32">
        <v>31</v>
      </c>
      <c r="B3265" s="33" t="s">
        <v>6690</v>
      </c>
      <c r="C3265" s="33">
        <v>1.0479E-4</v>
      </c>
      <c r="D3265" s="33" t="s">
        <v>315</v>
      </c>
      <c r="E3265" s="33" t="s">
        <v>315</v>
      </c>
    </row>
    <row r="3266" spans="1:5" ht="13" x14ac:dyDescent="0.15">
      <c r="A3266" s="32">
        <v>31</v>
      </c>
      <c r="B3266" s="33" t="s">
        <v>6691</v>
      </c>
      <c r="C3266" s="33">
        <v>1.0474100000000001E-4</v>
      </c>
      <c r="D3266" s="33" t="s">
        <v>315</v>
      </c>
      <c r="E3266" s="33" t="s">
        <v>315</v>
      </c>
    </row>
    <row r="3267" spans="1:5" ht="13" x14ac:dyDescent="0.15">
      <c r="A3267" s="32">
        <v>31</v>
      </c>
      <c r="B3267" s="33" t="s">
        <v>6692</v>
      </c>
      <c r="C3267" s="33">
        <v>1.04523E-4</v>
      </c>
      <c r="D3267" s="33" t="s">
        <v>315</v>
      </c>
      <c r="E3267" s="33" t="s">
        <v>315</v>
      </c>
    </row>
    <row r="3268" spans="1:5" ht="13" x14ac:dyDescent="0.15">
      <c r="A3268" s="32">
        <v>31</v>
      </c>
      <c r="B3268" s="33" t="s">
        <v>6693</v>
      </c>
      <c r="C3268" s="33">
        <v>1.04511E-4</v>
      </c>
      <c r="D3268" s="33" t="s">
        <v>315</v>
      </c>
      <c r="E3268" s="33" t="s">
        <v>315</v>
      </c>
    </row>
    <row r="3269" spans="1:5" ht="13" x14ac:dyDescent="0.15">
      <c r="A3269" s="32">
        <v>31</v>
      </c>
      <c r="B3269" s="33" t="s">
        <v>6694</v>
      </c>
      <c r="C3269" s="33">
        <v>1.04429E-4</v>
      </c>
      <c r="D3269" s="33" t="s">
        <v>315</v>
      </c>
      <c r="E3269" s="33" t="s">
        <v>315</v>
      </c>
    </row>
    <row r="3270" spans="1:5" ht="13" x14ac:dyDescent="0.15">
      <c r="A3270" s="32">
        <v>31</v>
      </c>
      <c r="B3270" s="33" t="s">
        <v>6695</v>
      </c>
      <c r="C3270" s="33">
        <v>1.0436499999999999E-4</v>
      </c>
      <c r="D3270" s="33" t="s">
        <v>315</v>
      </c>
      <c r="E3270" s="33" t="s">
        <v>315</v>
      </c>
    </row>
    <row r="3271" spans="1:5" ht="13" x14ac:dyDescent="0.15">
      <c r="A3271" s="32">
        <v>31</v>
      </c>
      <c r="B3271" s="33" t="s">
        <v>6696</v>
      </c>
      <c r="C3271" s="33">
        <v>1.04338E-4</v>
      </c>
      <c r="D3271" s="33" t="s">
        <v>315</v>
      </c>
      <c r="E3271" s="33" t="s">
        <v>315</v>
      </c>
    </row>
    <row r="3272" spans="1:5" ht="13" x14ac:dyDescent="0.15">
      <c r="A3272" s="32">
        <v>31</v>
      </c>
      <c r="B3272" s="33" t="s">
        <v>6697</v>
      </c>
      <c r="C3272" s="33">
        <v>1.0425399999999999E-4</v>
      </c>
      <c r="D3272" s="33" t="s">
        <v>315</v>
      </c>
      <c r="E3272" s="33" t="s">
        <v>315</v>
      </c>
    </row>
    <row r="3273" spans="1:5" ht="13" x14ac:dyDescent="0.15">
      <c r="A3273" s="32">
        <v>31</v>
      </c>
      <c r="B3273" s="33" t="s">
        <v>6698</v>
      </c>
      <c r="C3273" s="33">
        <v>1.0390700000000001E-4</v>
      </c>
      <c r="D3273" s="33" t="s">
        <v>315</v>
      </c>
      <c r="E3273" s="33" t="s">
        <v>315</v>
      </c>
    </row>
    <row r="3274" spans="1:5" ht="13" x14ac:dyDescent="0.15">
      <c r="A3274" s="32">
        <v>31</v>
      </c>
      <c r="B3274" s="33" t="s">
        <v>6699</v>
      </c>
      <c r="C3274" s="33">
        <v>1.03825E-4</v>
      </c>
      <c r="D3274" s="33" t="s">
        <v>315</v>
      </c>
      <c r="E3274" s="33" t="s">
        <v>315</v>
      </c>
    </row>
    <row r="3275" spans="1:5" ht="13" x14ac:dyDescent="0.15">
      <c r="A3275" s="32">
        <v>31</v>
      </c>
      <c r="B3275" s="33" t="s">
        <v>6700</v>
      </c>
      <c r="C3275" s="33">
        <v>1.03645E-4</v>
      </c>
      <c r="D3275" s="33" t="s">
        <v>315</v>
      </c>
      <c r="E3275" s="33" t="s">
        <v>315</v>
      </c>
    </row>
    <row r="3276" spans="1:5" ht="13" x14ac:dyDescent="0.15">
      <c r="A3276" s="32">
        <v>31</v>
      </c>
      <c r="B3276" s="33" t="s">
        <v>6701</v>
      </c>
      <c r="C3276" s="33">
        <v>1.03628E-4</v>
      </c>
      <c r="D3276" s="33" t="s">
        <v>315</v>
      </c>
      <c r="E3276" s="33" t="s">
        <v>315</v>
      </c>
    </row>
    <row r="3277" spans="1:5" ht="13" x14ac:dyDescent="0.15">
      <c r="A3277" s="32">
        <v>31</v>
      </c>
      <c r="B3277" s="33" t="s">
        <v>6702</v>
      </c>
      <c r="C3277" s="33">
        <v>1.03624E-4</v>
      </c>
      <c r="D3277" s="33" t="s">
        <v>315</v>
      </c>
      <c r="E3277" s="33" t="s">
        <v>315</v>
      </c>
    </row>
    <row r="3278" spans="1:5" ht="13" x14ac:dyDescent="0.15">
      <c r="A3278" s="32">
        <v>31</v>
      </c>
      <c r="B3278" s="33" t="s">
        <v>6703</v>
      </c>
      <c r="C3278" s="33">
        <v>1.03519E-4</v>
      </c>
      <c r="D3278" s="33" t="s">
        <v>315</v>
      </c>
      <c r="E3278" s="33" t="s">
        <v>315</v>
      </c>
    </row>
    <row r="3279" spans="1:5" ht="13" x14ac:dyDescent="0.15">
      <c r="A3279" s="32">
        <v>31</v>
      </c>
      <c r="B3279" s="33" t="s">
        <v>6704</v>
      </c>
      <c r="C3279" s="33">
        <v>1.03491E-4</v>
      </c>
      <c r="D3279" s="33" t="s">
        <v>315</v>
      </c>
      <c r="E3279" s="33" t="s">
        <v>315</v>
      </c>
    </row>
    <row r="3280" spans="1:5" ht="13" x14ac:dyDescent="0.15">
      <c r="A3280" s="32">
        <v>31</v>
      </c>
      <c r="B3280" s="33" t="s">
        <v>6705</v>
      </c>
      <c r="C3280" s="33">
        <v>1.03464E-4</v>
      </c>
      <c r="D3280" s="33" t="s">
        <v>315</v>
      </c>
      <c r="E3280" s="33" t="s">
        <v>315</v>
      </c>
    </row>
    <row r="3281" spans="1:5" ht="13" x14ac:dyDescent="0.15">
      <c r="A3281" s="32">
        <v>31</v>
      </c>
      <c r="B3281" s="33" t="s">
        <v>6706</v>
      </c>
      <c r="C3281" s="33">
        <v>1.03453E-4</v>
      </c>
      <c r="D3281" s="33" t="s">
        <v>315</v>
      </c>
      <c r="E3281" s="33" t="s">
        <v>315</v>
      </c>
    </row>
    <row r="3282" spans="1:5" ht="13" x14ac:dyDescent="0.15">
      <c r="A3282" s="32">
        <v>31</v>
      </c>
      <c r="B3282" s="33" t="s">
        <v>6707</v>
      </c>
      <c r="C3282" s="33">
        <v>1.03435E-4</v>
      </c>
      <c r="D3282" s="33" t="s">
        <v>315</v>
      </c>
      <c r="E3282" s="33" t="s">
        <v>315</v>
      </c>
    </row>
    <row r="3283" spans="1:5" ht="13" x14ac:dyDescent="0.15">
      <c r="A3283" s="32">
        <v>31</v>
      </c>
      <c r="B3283" s="33" t="s">
        <v>6708</v>
      </c>
      <c r="C3283" s="33">
        <v>1.0340099999999999E-4</v>
      </c>
      <c r="D3283" s="33" t="s">
        <v>315</v>
      </c>
      <c r="E3283" s="33" t="s">
        <v>315</v>
      </c>
    </row>
    <row r="3284" spans="1:5" ht="13" x14ac:dyDescent="0.15">
      <c r="A3284" s="32">
        <v>31</v>
      </c>
      <c r="B3284" s="33" t="s">
        <v>6709</v>
      </c>
      <c r="C3284" s="33">
        <v>1.03136E-4</v>
      </c>
      <c r="D3284" s="33" t="s">
        <v>315</v>
      </c>
      <c r="E3284" s="33" t="s">
        <v>315</v>
      </c>
    </row>
    <row r="3285" spans="1:5" ht="13" x14ac:dyDescent="0.15">
      <c r="A3285" s="32">
        <v>31</v>
      </c>
      <c r="B3285" s="33" t="s">
        <v>6710</v>
      </c>
      <c r="C3285" s="33">
        <v>1.0307E-4</v>
      </c>
      <c r="D3285" s="33" t="s">
        <v>315</v>
      </c>
      <c r="E3285" s="33" t="s">
        <v>315</v>
      </c>
    </row>
    <row r="3286" spans="1:5" ht="13" x14ac:dyDescent="0.15">
      <c r="A3286" s="32">
        <v>31</v>
      </c>
      <c r="B3286" s="33" t="s">
        <v>6711</v>
      </c>
      <c r="C3286" s="33">
        <v>1.0305400000000001E-4</v>
      </c>
      <c r="D3286" s="33" t="s">
        <v>315</v>
      </c>
      <c r="E3286" s="33" t="s">
        <v>315</v>
      </c>
    </row>
    <row r="3287" spans="1:5" ht="13" x14ac:dyDescent="0.15">
      <c r="A3287" s="32">
        <v>31</v>
      </c>
      <c r="B3287" s="33" t="s">
        <v>6712</v>
      </c>
      <c r="C3287" s="33">
        <v>1.03014E-4</v>
      </c>
      <c r="D3287" s="33" t="s">
        <v>315</v>
      </c>
      <c r="E3287" s="33" t="s">
        <v>315</v>
      </c>
    </row>
    <row r="3288" spans="1:5" ht="13" x14ac:dyDescent="0.15">
      <c r="A3288" s="32">
        <v>31</v>
      </c>
      <c r="B3288" s="33" t="s">
        <v>6713</v>
      </c>
      <c r="C3288" s="33">
        <v>1.0285699999999999E-4</v>
      </c>
      <c r="D3288" s="33" t="s">
        <v>315</v>
      </c>
      <c r="E3288" s="33" t="s">
        <v>315</v>
      </c>
    </row>
    <row r="3289" spans="1:5" ht="13" x14ac:dyDescent="0.15">
      <c r="A3289" s="32">
        <v>31</v>
      </c>
      <c r="B3289" s="33" t="s">
        <v>6714</v>
      </c>
      <c r="C3289" s="33">
        <v>1.02729E-4</v>
      </c>
      <c r="D3289" s="33" t="s">
        <v>315</v>
      </c>
      <c r="E3289" s="33" t="s">
        <v>315</v>
      </c>
    </row>
    <row r="3290" spans="1:5" ht="13" x14ac:dyDescent="0.15">
      <c r="A3290" s="32">
        <v>31</v>
      </c>
      <c r="B3290" s="33" t="s">
        <v>6715</v>
      </c>
      <c r="C3290" s="33">
        <v>1.02705E-4</v>
      </c>
      <c r="D3290" s="33" t="s">
        <v>315</v>
      </c>
      <c r="E3290" s="33" t="s">
        <v>315</v>
      </c>
    </row>
    <row r="3291" spans="1:5" ht="13" x14ac:dyDescent="0.15">
      <c r="A3291" s="32">
        <v>31</v>
      </c>
      <c r="B3291" s="33" t="s">
        <v>6716</v>
      </c>
      <c r="C3291" s="33">
        <v>1.02685E-4</v>
      </c>
      <c r="D3291" s="33" t="s">
        <v>315</v>
      </c>
      <c r="E3291" s="33" t="s">
        <v>315</v>
      </c>
    </row>
    <row r="3292" spans="1:5" ht="13" x14ac:dyDescent="0.15">
      <c r="A3292" s="32">
        <v>31</v>
      </c>
      <c r="B3292" s="33" t="s">
        <v>6717</v>
      </c>
      <c r="C3292" s="33">
        <v>1.02679E-4</v>
      </c>
      <c r="D3292" s="33" t="s">
        <v>315</v>
      </c>
      <c r="E3292" s="33" t="s">
        <v>315</v>
      </c>
    </row>
    <row r="3293" spans="1:5" ht="13" x14ac:dyDescent="0.15">
      <c r="A3293" s="32">
        <v>31</v>
      </c>
      <c r="B3293" s="33" t="s">
        <v>6718</v>
      </c>
      <c r="C3293" s="33">
        <v>1.02588E-4</v>
      </c>
      <c r="D3293" s="33" t="s">
        <v>315</v>
      </c>
      <c r="E3293" s="33" t="s">
        <v>315</v>
      </c>
    </row>
    <row r="3294" spans="1:5" ht="13" x14ac:dyDescent="0.15">
      <c r="A3294" s="32">
        <v>31</v>
      </c>
      <c r="B3294" s="33" t="s">
        <v>6719</v>
      </c>
      <c r="C3294" s="33">
        <v>1.02477E-4</v>
      </c>
      <c r="D3294" s="33" t="s">
        <v>315</v>
      </c>
      <c r="E3294" s="33" t="s">
        <v>315</v>
      </c>
    </row>
    <row r="3295" spans="1:5" ht="13" x14ac:dyDescent="0.15">
      <c r="A3295" s="32">
        <v>31</v>
      </c>
      <c r="B3295" s="33" t="s">
        <v>6720</v>
      </c>
      <c r="C3295" s="33">
        <v>1.02242E-4</v>
      </c>
      <c r="D3295" s="33" t="s">
        <v>315</v>
      </c>
      <c r="E3295" s="33" t="s">
        <v>315</v>
      </c>
    </row>
    <row r="3296" spans="1:5" ht="13" x14ac:dyDescent="0.15">
      <c r="A3296" s="32">
        <v>31</v>
      </c>
      <c r="B3296" s="33" t="s">
        <v>6721</v>
      </c>
      <c r="C3296" s="33">
        <v>1.02228E-4</v>
      </c>
      <c r="D3296" s="33" t="s">
        <v>315</v>
      </c>
      <c r="E3296" s="33" t="s">
        <v>315</v>
      </c>
    </row>
    <row r="3297" spans="1:5" ht="13" x14ac:dyDescent="0.15">
      <c r="A3297" s="32">
        <v>31</v>
      </c>
      <c r="B3297" s="33" t="s">
        <v>6722</v>
      </c>
      <c r="C3297" s="33">
        <v>1.0194100000000001E-4</v>
      </c>
      <c r="D3297" s="33" t="s">
        <v>315</v>
      </c>
      <c r="E3297" s="33" t="s">
        <v>315</v>
      </c>
    </row>
    <row r="3298" spans="1:5" ht="13" x14ac:dyDescent="0.15">
      <c r="A3298" s="32">
        <v>31</v>
      </c>
      <c r="B3298" s="33" t="s">
        <v>6723</v>
      </c>
      <c r="C3298" s="33">
        <v>1.01908E-4</v>
      </c>
      <c r="D3298" s="33" t="s">
        <v>315</v>
      </c>
      <c r="E3298" s="33" t="s">
        <v>315</v>
      </c>
    </row>
    <row r="3299" spans="1:5" ht="13" x14ac:dyDescent="0.15">
      <c r="A3299" s="32">
        <v>31</v>
      </c>
      <c r="B3299" s="33" t="s">
        <v>6724</v>
      </c>
      <c r="C3299" s="33">
        <v>1.01833E-4</v>
      </c>
      <c r="D3299" s="33" t="s">
        <v>315</v>
      </c>
      <c r="E3299" s="33" t="s">
        <v>315</v>
      </c>
    </row>
    <row r="3300" spans="1:5" ht="13" x14ac:dyDescent="0.15">
      <c r="A3300" s="32">
        <v>31</v>
      </c>
      <c r="B3300" s="33" t="s">
        <v>6725</v>
      </c>
      <c r="C3300" s="33">
        <v>1.0182400000000001E-4</v>
      </c>
      <c r="D3300" s="33" t="s">
        <v>315</v>
      </c>
      <c r="E3300" s="33" t="s">
        <v>315</v>
      </c>
    </row>
    <row r="3301" spans="1:5" ht="13" x14ac:dyDescent="0.15">
      <c r="A3301" s="32">
        <v>31</v>
      </c>
      <c r="B3301" s="33" t="s">
        <v>6726</v>
      </c>
      <c r="C3301" s="33">
        <v>1.01723E-4</v>
      </c>
      <c r="D3301" s="33" t="s">
        <v>315</v>
      </c>
      <c r="E3301" s="33" t="s">
        <v>315</v>
      </c>
    </row>
    <row r="3302" spans="1:5" ht="13" x14ac:dyDescent="0.15">
      <c r="A3302" s="32">
        <v>31</v>
      </c>
      <c r="B3302" s="33" t="s">
        <v>6727</v>
      </c>
      <c r="C3302" s="33">
        <v>1.01592E-4</v>
      </c>
      <c r="D3302" s="33" t="s">
        <v>315</v>
      </c>
      <c r="E3302" s="33" t="s">
        <v>315</v>
      </c>
    </row>
    <row r="3303" spans="1:5" ht="13" x14ac:dyDescent="0.15">
      <c r="A3303" s="32">
        <v>31</v>
      </c>
      <c r="B3303" s="33" t="s">
        <v>6728</v>
      </c>
      <c r="C3303" s="33">
        <v>1.01574E-4</v>
      </c>
      <c r="D3303" s="33" t="s">
        <v>315</v>
      </c>
      <c r="E3303" s="33" t="s">
        <v>315</v>
      </c>
    </row>
    <row r="3304" spans="1:5" ht="13" x14ac:dyDescent="0.15">
      <c r="A3304" s="32">
        <v>31</v>
      </c>
      <c r="B3304" s="33" t="s">
        <v>6729</v>
      </c>
      <c r="C3304" s="33">
        <v>1.01501E-4</v>
      </c>
      <c r="D3304" s="33" t="s">
        <v>315</v>
      </c>
      <c r="E3304" s="33" t="s">
        <v>315</v>
      </c>
    </row>
    <row r="3305" spans="1:5" ht="13" x14ac:dyDescent="0.15">
      <c r="A3305" s="32">
        <v>31</v>
      </c>
      <c r="B3305" s="33" t="s">
        <v>6730</v>
      </c>
      <c r="C3305" s="33">
        <v>1.01301E-4</v>
      </c>
      <c r="D3305" s="33" t="s">
        <v>315</v>
      </c>
      <c r="E3305" s="33" t="s">
        <v>315</v>
      </c>
    </row>
    <row r="3306" spans="1:5" ht="13" x14ac:dyDescent="0.15">
      <c r="A3306" s="32">
        <v>31</v>
      </c>
      <c r="B3306" s="33" t="s">
        <v>6731</v>
      </c>
      <c r="C3306" s="33">
        <v>1.013E-4</v>
      </c>
      <c r="D3306" s="33" t="s">
        <v>315</v>
      </c>
      <c r="E3306" s="33" t="s">
        <v>315</v>
      </c>
    </row>
    <row r="3307" spans="1:5" ht="13" x14ac:dyDescent="0.15">
      <c r="A3307" s="32">
        <v>31</v>
      </c>
      <c r="B3307" s="33" t="s">
        <v>6732</v>
      </c>
      <c r="C3307" s="33">
        <v>1.00882E-4</v>
      </c>
      <c r="D3307" s="33" t="s">
        <v>315</v>
      </c>
      <c r="E3307" s="33" t="s">
        <v>315</v>
      </c>
    </row>
    <row r="3308" spans="1:5" ht="13" x14ac:dyDescent="0.15">
      <c r="A3308" s="32">
        <v>31</v>
      </c>
      <c r="B3308" s="33" t="s">
        <v>6733</v>
      </c>
      <c r="C3308" s="33">
        <v>1.0079200000000001E-4</v>
      </c>
      <c r="D3308" s="33" t="s">
        <v>315</v>
      </c>
      <c r="E3308" s="33" t="s">
        <v>315</v>
      </c>
    </row>
    <row r="3309" spans="1:5" ht="13" x14ac:dyDescent="0.15">
      <c r="A3309" s="32">
        <v>31</v>
      </c>
      <c r="B3309" s="33" t="s">
        <v>6734</v>
      </c>
      <c r="C3309" s="33">
        <v>1.00744E-4</v>
      </c>
      <c r="D3309" s="33" t="s">
        <v>315</v>
      </c>
      <c r="E3309" s="33" t="s">
        <v>315</v>
      </c>
    </row>
    <row r="3310" spans="1:5" ht="13" x14ac:dyDescent="0.15">
      <c r="A3310" s="32">
        <v>31</v>
      </c>
      <c r="B3310" s="33" t="s">
        <v>6735</v>
      </c>
      <c r="C3310" s="33">
        <v>1.00741E-4</v>
      </c>
      <c r="D3310" s="33" t="s">
        <v>315</v>
      </c>
      <c r="E3310" s="33" t="s">
        <v>315</v>
      </c>
    </row>
    <row r="3311" spans="1:5" ht="13" x14ac:dyDescent="0.15">
      <c r="A3311" s="32">
        <v>31</v>
      </c>
      <c r="B3311" s="33" t="s">
        <v>6736</v>
      </c>
      <c r="C3311" s="33">
        <v>1.0071199999999999E-4</v>
      </c>
      <c r="D3311" s="33" t="s">
        <v>315</v>
      </c>
      <c r="E3311" s="33" t="s">
        <v>315</v>
      </c>
    </row>
    <row r="3312" spans="1:5" ht="13" x14ac:dyDescent="0.15">
      <c r="A3312" s="32">
        <v>31</v>
      </c>
      <c r="B3312" s="33" t="s">
        <v>6737</v>
      </c>
      <c r="C3312" s="33">
        <v>1.00484E-4</v>
      </c>
      <c r="D3312" s="33" t="s">
        <v>315</v>
      </c>
      <c r="E3312" s="33" t="s">
        <v>315</v>
      </c>
    </row>
    <row r="3313" spans="1:5" ht="13" x14ac:dyDescent="0.15">
      <c r="A3313" s="32">
        <v>31</v>
      </c>
      <c r="B3313" s="33" t="s">
        <v>6738</v>
      </c>
      <c r="C3313" s="33">
        <v>1.00241E-4</v>
      </c>
      <c r="D3313" s="33" t="s">
        <v>315</v>
      </c>
      <c r="E3313" s="33" t="s">
        <v>315</v>
      </c>
    </row>
    <row r="3314" spans="1:5" ht="13" x14ac:dyDescent="0.15">
      <c r="A3314" s="32">
        <v>31</v>
      </c>
      <c r="B3314" s="33" t="s">
        <v>6739</v>
      </c>
      <c r="C3314" s="33">
        <v>1.00228E-4</v>
      </c>
      <c r="D3314" s="33" t="s">
        <v>315</v>
      </c>
      <c r="E3314" s="33" t="s">
        <v>315</v>
      </c>
    </row>
    <row r="3315" spans="1:5" ht="13" x14ac:dyDescent="0.15">
      <c r="A3315" s="32">
        <v>31</v>
      </c>
      <c r="B3315" s="33" t="s">
        <v>6740</v>
      </c>
      <c r="C3315" s="38">
        <v>9.9734699999999999E-5</v>
      </c>
      <c r="D3315" s="33" t="s">
        <v>315</v>
      </c>
      <c r="E3315" s="33" t="s">
        <v>315</v>
      </c>
    </row>
    <row r="3316" spans="1:5" ht="13" x14ac:dyDescent="0.15">
      <c r="A3316" s="32">
        <v>31</v>
      </c>
      <c r="B3316" s="33" t="s">
        <v>6741</v>
      </c>
      <c r="C3316" s="38">
        <v>9.9733600000000003E-5</v>
      </c>
      <c r="D3316" s="33" t="s">
        <v>315</v>
      </c>
      <c r="E3316" s="33" t="s">
        <v>315</v>
      </c>
    </row>
    <row r="3317" spans="1:5" ht="13" x14ac:dyDescent="0.15">
      <c r="A3317" s="32">
        <v>31</v>
      </c>
      <c r="B3317" s="33" t="s">
        <v>6742</v>
      </c>
      <c r="C3317" s="38">
        <v>9.9517099999999996E-5</v>
      </c>
      <c r="D3317" s="33" t="s">
        <v>315</v>
      </c>
      <c r="E3317" s="33" t="s">
        <v>315</v>
      </c>
    </row>
    <row r="3318" spans="1:5" ht="13" x14ac:dyDescent="0.15">
      <c r="A3318" s="32">
        <v>31</v>
      </c>
      <c r="B3318" s="33" t="s">
        <v>6743</v>
      </c>
      <c r="C3318" s="38">
        <v>9.9264299999999998E-5</v>
      </c>
      <c r="D3318" s="33" t="s">
        <v>315</v>
      </c>
      <c r="E3318" s="33" t="s">
        <v>315</v>
      </c>
    </row>
    <row r="3319" spans="1:5" ht="13" x14ac:dyDescent="0.15">
      <c r="A3319" s="32">
        <v>31</v>
      </c>
      <c r="B3319" s="33" t="s">
        <v>6744</v>
      </c>
      <c r="C3319" s="38">
        <v>9.9090899999999997E-5</v>
      </c>
      <c r="D3319" s="33" t="s">
        <v>315</v>
      </c>
      <c r="E3319" s="33" t="s">
        <v>315</v>
      </c>
    </row>
    <row r="3320" spans="1:5" ht="13" x14ac:dyDescent="0.15">
      <c r="A3320" s="32">
        <v>31</v>
      </c>
      <c r="B3320" s="33" t="s">
        <v>6745</v>
      </c>
      <c r="C3320" s="38">
        <v>9.8585999999999994E-5</v>
      </c>
      <c r="D3320" s="33" t="s">
        <v>315</v>
      </c>
      <c r="E3320" s="33" t="s">
        <v>315</v>
      </c>
    </row>
    <row r="3321" spans="1:5" ht="13" x14ac:dyDescent="0.15">
      <c r="A3321" s="32">
        <v>31</v>
      </c>
      <c r="B3321" s="33" t="s">
        <v>6746</v>
      </c>
      <c r="C3321" s="38">
        <v>9.8157000000000002E-5</v>
      </c>
      <c r="D3321" s="33" t="s">
        <v>315</v>
      </c>
      <c r="E3321" s="33" t="s">
        <v>315</v>
      </c>
    </row>
    <row r="3322" spans="1:5" ht="13" x14ac:dyDescent="0.15">
      <c r="A3322" s="32">
        <v>31</v>
      </c>
      <c r="B3322" s="33" t="s">
        <v>6747</v>
      </c>
      <c r="C3322" s="38">
        <v>9.8069300000000006E-5</v>
      </c>
      <c r="D3322" s="33" t="s">
        <v>315</v>
      </c>
      <c r="E3322" s="33" t="s">
        <v>315</v>
      </c>
    </row>
    <row r="3323" spans="1:5" ht="13" x14ac:dyDescent="0.15">
      <c r="A3323" s="32">
        <v>31</v>
      </c>
      <c r="B3323" s="33" t="s">
        <v>6748</v>
      </c>
      <c r="C3323" s="38">
        <v>9.8010200000000006E-5</v>
      </c>
      <c r="D3323" s="33" t="s">
        <v>315</v>
      </c>
      <c r="E3323" s="33" t="s">
        <v>315</v>
      </c>
    </row>
    <row r="3324" spans="1:5" ht="13" x14ac:dyDescent="0.15">
      <c r="A3324" s="32">
        <v>31</v>
      </c>
      <c r="B3324" s="33" t="s">
        <v>6749</v>
      </c>
      <c r="C3324" s="38">
        <v>9.7985299999999998E-5</v>
      </c>
      <c r="D3324" s="33" t="s">
        <v>315</v>
      </c>
      <c r="E3324" s="33" t="s">
        <v>315</v>
      </c>
    </row>
    <row r="3325" spans="1:5" ht="13" x14ac:dyDescent="0.15">
      <c r="A3325" s="32">
        <v>31</v>
      </c>
      <c r="B3325" s="33" t="s">
        <v>6750</v>
      </c>
      <c r="C3325" s="38">
        <v>9.7813900000000002E-5</v>
      </c>
      <c r="D3325" s="33" t="s">
        <v>315</v>
      </c>
      <c r="E3325" s="33" t="s">
        <v>315</v>
      </c>
    </row>
    <row r="3326" spans="1:5" ht="13" x14ac:dyDescent="0.15">
      <c r="A3326" s="32">
        <v>31</v>
      </c>
      <c r="B3326" s="33" t="s">
        <v>6751</v>
      </c>
      <c r="C3326" s="38">
        <v>9.7679700000000006E-5</v>
      </c>
      <c r="D3326" s="33" t="s">
        <v>315</v>
      </c>
      <c r="E3326" s="33" t="s">
        <v>315</v>
      </c>
    </row>
    <row r="3327" spans="1:5" ht="13" x14ac:dyDescent="0.15">
      <c r="A3327" s="32">
        <v>31</v>
      </c>
      <c r="B3327" s="33" t="s">
        <v>6752</v>
      </c>
      <c r="C3327" s="38">
        <v>9.7600400000000002E-5</v>
      </c>
      <c r="D3327" s="33" t="s">
        <v>315</v>
      </c>
      <c r="E3327" s="33" t="s">
        <v>315</v>
      </c>
    </row>
    <row r="3328" spans="1:5" ht="13" x14ac:dyDescent="0.15">
      <c r="A3328" s="32">
        <v>31</v>
      </c>
      <c r="B3328" s="33" t="s">
        <v>6753</v>
      </c>
      <c r="C3328" s="38">
        <v>9.7332500000000004E-5</v>
      </c>
      <c r="D3328" s="33" t="s">
        <v>315</v>
      </c>
      <c r="E3328" s="33" t="s">
        <v>315</v>
      </c>
    </row>
    <row r="3329" spans="1:5" ht="13" x14ac:dyDescent="0.15">
      <c r="A3329" s="32">
        <v>31</v>
      </c>
      <c r="B3329" s="33" t="s">
        <v>6754</v>
      </c>
      <c r="C3329" s="38">
        <v>9.7107800000000006E-5</v>
      </c>
      <c r="D3329" s="33" t="s">
        <v>315</v>
      </c>
      <c r="E3329" s="33" t="s">
        <v>315</v>
      </c>
    </row>
    <row r="3330" spans="1:5" ht="13" x14ac:dyDescent="0.15">
      <c r="A3330" s="32">
        <v>31</v>
      </c>
      <c r="B3330" s="33" t="s">
        <v>6755</v>
      </c>
      <c r="C3330" s="38">
        <v>9.70467E-5</v>
      </c>
      <c r="D3330" s="33" t="s">
        <v>315</v>
      </c>
      <c r="E3330" s="33" t="s">
        <v>315</v>
      </c>
    </row>
    <row r="3331" spans="1:5" ht="13" x14ac:dyDescent="0.15">
      <c r="A3331" s="32">
        <v>31</v>
      </c>
      <c r="B3331" s="33" t="s">
        <v>6756</v>
      </c>
      <c r="C3331" s="38">
        <v>9.6963499999999994E-5</v>
      </c>
      <c r="D3331" s="33" t="s">
        <v>315</v>
      </c>
      <c r="E3331" s="33" t="s">
        <v>315</v>
      </c>
    </row>
    <row r="3332" spans="1:5" ht="13" x14ac:dyDescent="0.15">
      <c r="A3332" s="32">
        <v>31</v>
      </c>
      <c r="B3332" s="33" t="s">
        <v>6757</v>
      </c>
      <c r="C3332" s="38">
        <v>9.6404900000000003E-5</v>
      </c>
      <c r="D3332" s="33" t="s">
        <v>315</v>
      </c>
      <c r="E3332" s="33" t="s">
        <v>315</v>
      </c>
    </row>
    <row r="3333" spans="1:5" ht="13" x14ac:dyDescent="0.15">
      <c r="A3333" s="32">
        <v>31</v>
      </c>
      <c r="B3333" s="33" t="s">
        <v>6758</v>
      </c>
      <c r="C3333" s="38">
        <v>9.6390899999999999E-5</v>
      </c>
      <c r="D3333" s="33" t="s">
        <v>315</v>
      </c>
      <c r="E3333" s="33" t="s">
        <v>315</v>
      </c>
    </row>
    <row r="3334" spans="1:5" ht="13" x14ac:dyDescent="0.15">
      <c r="A3334" s="32">
        <v>31</v>
      </c>
      <c r="B3334" s="33" t="s">
        <v>6759</v>
      </c>
      <c r="C3334" s="38">
        <v>9.6360000000000006E-5</v>
      </c>
      <c r="D3334" s="33" t="s">
        <v>315</v>
      </c>
      <c r="E3334" s="33" t="s">
        <v>315</v>
      </c>
    </row>
    <row r="3335" spans="1:5" ht="13" x14ac:dyDescent="0.15">
      <c r="A3335" s="32">
        <v>31</v>
      </c>
      <c r="B3335" s="33" t="s">
        <v>6760</v>
      </c>
      <c r="C3335" s="38">
        <v>9.51305E-5</v>
      </c>
      <c r="D3335" s="33" t="s">
        <v>315</v>
      </c>
      <c r="E3335" s="33" t="s">
        <v>315</v>
      </c>
    </row>
    <row r="3336" spans="1:5" ht="13" x14ac:dyDescent="0.15">
      <c r="A3336" s="32">
        <v>31</v>
      </c>
      <c r="B3336" s="33" t="s">
        <v>6761</v>
      </c>
      <c r="C3336" s="38">
        <v>9.5033700000000005E-5</v>
      </c>
      <c r="D3336" s="33" t="s">
        <v>315</v>
      </c>
      <c r="E3336" s="33" t="s">
        <v>315</v>
      </c>
    </row>
    <row r="3337" spans="1:5" ht="13" x14ac:dyDescent="0.15">
      <c r="A3337" s="32">
        <v>31</v>
      </c>
      <c r="B3337" s="33" t="s">
        <v>6762</v>
      </c>
      <c r="C3337" s="38">
        <v>9.5026199999999995E-5</v>
      </c>
      <c r="D3337" s="33" t="s">
        <v>315</v>
      </c>
      <c r="E3337" s="33" t="s">
        <v>315</v>
      </c>
    </row>
    <row r="3338" spans="1:5" ht="13" x14ac:dyDescent="0.15">
      <c r="A3338" s="32">
        <v>31</v>
      </c>
      <c r="B3338" s="33" t="s">
        <v>6763</v>
      </c>
      <c r="C3338" s="38">
        <v>9.5021999999999999E-5</v>
      </c>
      <c r="D3338" s="33" t="s">
        <v>315</v>
      </c>
      <c r="E3338" s="33" t="s">
        <v>315</v>
      </c>
    </row>
    <row r="3339" spans="1:5" ht="13" x14ac:dyDescent="0.15">
      <c r="A3339" s="32">
        <v>31</v>
      </c>
      <c r="B3339" s="33" t="s">
        <v>6764</v>
      </c>
      <c r="C3339" s="38">
        <v>9.4897100000000003E-5</v>
      </c>
      <c r="D3339" s="33" t="s">
        <v>315</v>
      </c>
      <c r="E3339" s="33" t="s">
        <v>315</v>
      </c>
    </row>
    <row r="3340" spans="1:5" ht="13" x14ac:dyDescent="0.15">
      <c r="A3340" s="32">
        <v>31</v>
      </c>
      <c r="B3340" s="33" t="s">
        <v>6765</v>
      </c>
      <c r="C3340" s="38">
        <v>9.4215400000000006E-5</v>
      </c>
      <c r="D3340" s="33" t="s">
        <v>315</v>
      </c>
      <c r="E3340" s="33" t="s">
        <v>315</v>
      </c>
    </row>
    <row r="3341" spans="1:5" ht="13" x14ac:dyDescent="0.15">
      <c r="A3341" s="32">
        <v>31</v>
      </c>
      <c r="B3341" s="33" t="s">
        <v>6766</v>
      </c>
      <c r="C3341" s="38">
        <v>9.41169E-5</v>
      </c>
      <c r="D3341" s="33" t="s">
        <v>315</v>
      </c>
      <c r="E3341" s="33" t="s">
        <v>315</v>
      </c>
    </row>
    <row r="3342" spans="1:5" ht="13" x14ac:dyDescent="0.15">
      <c r="A3342" s="32">
        <v>31</v>
      </c>
      <c r="B3342" s="33" t="s">
        <v>6767</v>
      </c>
      <c r="C3342" s="38">
        <v>9.4015299999999994E-5</v>
      </c>
      <c r="D3342" s="33" t="s">
        <v>315</v>
      </c>
      <c r="E3342" s="33" t="s">
        <v>315</v>
      </c>
    </row>
    <row r="3343" spans="1:5" ht="13" x14ac:dyDescent="0.15">
      <c r="A3343" s="32">
        <v>31</v>
      </c>
      <c r="B3343" s="33" t="s">
        <v>6768</v>
      </c>
      <c r="C3343" s="38">
        <v>9.3777599999999995E-5</v>
      </c>
      <c r="D3343" s="33" t="s">
        <v>315</v>
      </c>
      <c r="E3343" s="33" t="s">
        <v>315</v>
      </c>
    </row>
    <row r="3344" spans="1:5" ht="13" x14ac:dyDescent="0.15">
      <c r="A3344" s="32">
        <v>31</v>
      </c>
      <c r="B3344" s="33" t="s">
        <v>6769</v>
      </c>
      <c r="C3344" s="38">
        <v>9.3738800000000004E-5</v>
      </c>
      <c r="D3344" s="33" t="s">
        <v>315</v>
      </c>
      <c r="E3344" s="33" t="s">
        <v>315</v>
      </c>
    </row>
    <row r="3345" spans="1:5" ht="13" x14ac:dyDescent="0.15">
      <c r="A3345" s="32">
        <v>31</v>
      </c>
      <c r="B3345" s="33" t="s">
        <v>6770</v>
      </c>
      <c r="C3345" s="38">
        <v>9.3097999999999995E-5</v>
      </c>
      <c r="D3345" s="33" t="s">
        <v>315</v>
      </c>
      <c r="E3345" s="33" t="s">
        <v>315</v>
      </c>
    </row>
    <row r="3346" spans="1:5" ht="13" x14ac:dyDescent="0.15">
      <c r="A3346" s="32">
        <v>31</v>
      </c>
      <c r="B3346" s="33" t="s">
        <v>6771</v>
      </c>
      <c r="C3346" s="38">
        <v>9.2504100000000001E-5</v>
      </c>
      <c r="D3346" s="33" t="s">
        <v>315</v>
      </c>
      <c r="E3346" s="33" t="s">
        <v>315</v>
      </c>
    </row>
    <row r="3347" spans="1:5" ht="13" x14ac:dyDescent="0.15">
      <c r="A3347" s="32">
        <v>31</v>
      </c>
      <c r="B3347" s="33" t="s">
        <v>6772</v>
      </c>
      <c r="C3347" s="38">
        <v>9.2406399999999997E-5</v>
      </c>
      <c r="D3347" s="33" t="s">
        <v>315</v>
      </c>
      <c r="E3347" s="33" t="s">
        <v>315</v>
      </c>
    </row>
    <row r="3348" spans="1:5" ht="13" x14ac:dyDescent="0.15">
      <c r="A3348" s="32">
        <v>31</v>
      </c>
      <c r="B3348" s="33" t="s">
        <v>6773</v>
      </c>
      <c r="C3348" s="38">
        <v>9.2361099999999999E-5</v>
      </c>
      <c r="D3348" s="33" t="s">
        <v>315</v>
      </c>
      <c r="E3348" s="33" t="s">
        <v>315</v>
      </c>
    </row>
    <row r="3349" spans="1:5" ht="13" x14ac:dyDescent="0.15">
      <c r="A3349" s="32">
        <v>31</v>
      </c>
      <c r="B3349" s="33" t="s">
        <v>6774</v>
      </c>
      <c r="C3349" s="38">
        <v>9.2251100000000002E-5</v>
      </c>
      <c r="D3349" s="33" t="s">
        <v>315</v>
      </c>
      <c r="E3349" s="33" t="s">
        <v>315</v>
      </c>
    </row>
    <row r="3350" spans="1:5" ht="13" x14ac:dyDescent="0.15">
      <c r="A3350" s="32">
        <v>31</v>
      </c>
      <c r="B3350" s="33" t="s">
        <v>6775</v>
      </c>
      <c r="C3350" s="38">
        <v>9.1673099999999995E-5</v>
      </c>
      <c r="D3350" s="33" t="s">
        <v>315</v>
      </c>
      <c r="E3350" s="33" t="s">
        <v>315</v>
      </c>
    </row>
    <row r="3351" spans="1:5" ht="13" x14ac:dyDescent="0.15">
      <c r="A3351" s="32">
        <v>31</v>
      </c>
      <c r="B3351" s="33" t="s">
        <v>6776</v>
      </c>
      <c r="C3351" s="38">
        <v>9.1322600000000006E-5</v>
      </c>
      <c r="D3351" s="33" t="s">
        <v>315</v>
      </c>
      <c r="E3351" s="33" t="s">
        <v>315</v>
      </c>
    </row>
    <row r="3352" spans="1:5" ht="13" x14ac:dyDescent="0.15">
      <c r="A3352" s="32">
        <v>31</v>
      </c>
      <c r="B3352" s="33" t="s">
        <v>6777</v>
      </c>
      <c r="C3352" s="38">
        <v>9.1289499999999994E-5</v>
      </c>
      <c r="D3352" s="33" t="s">
        <v>315</v>
      </c>
      <c r="E3352" s="33" t="s">
        <v>315</v>
      </c>
    </row>
    <row r="3353" spans="1:5" ht="13" x14ac:dyDescent="0.15">
      <c r="A3353" s="32">
        <v>31</v>
      </c>
      <c r="B3353" s="33" t="s">
        <v>6778</v>
      </c>
      <c r="C3353" s="38">
        <v>9.1277200000000001E-5</v>
      </c>
      <c r="D3353" s="33" t="s">
        <v>315</v>
      </c>
      <c r="E3353" s="33" t="s">
        <v>315</v>
      </c>
    </row>
    <row r="3354" spans="1:5" ht="13" x14ac:dyDescent="0.15">
      <c r="A3354" s="32">
        <v>31</v>
      </c>
      <c r="B3354" s="33" t="s">
        <v>6779</v>
      </c>
      <c r="C3354" s="38">
        <v>9.1176900000000005E-5</v>
      </c>
      <c r="D3354" s="33" t="s">
        <v>315</v>
      </c>
      <c r="E3354" s="33" t="s">
        <v>315</v>
      </c>
    </row>
    <row r="3355" spans="1:5" ht="13" x14ac:dyDescent="0.15">
      <c r="A3355" s="32">
        <v>31</v>
      </c>
      <c r="B3355" s="33" t="s">
        <v>6780</v>
      </c>
      <c r="C3355" s="38">
        <v>9.1174600000000006E-5</v>
      </c>
      <c r="D3355" s="33" t="s">
        <v>315</v>
      </c>
      <c r="E3355" s="33" t="s">
        <v>315</v>
      </c>
    </row>
    <row r="3356" spans="1:5" ht="13" x14ac:dyDescent="0.15">
      <c r="A3356" s="32">
        <v>31</v>
      </c>
      <c r="B3356" s="33" t="s">
        <v>6781</v>
      </c>
      <c r="C3356" s="38">
        <v>9.0013599999999995E-5</v>
      </c>
      <c r="D3356" s="33" t="s">
        <v>315</v>
      </c>
      <c r="E3356" s="33" t="s">
        <v>315</v>
      </c>
    </row>
    <row r="3357" spans="1:5" ht="13" x14ac:dyDescent="0.15">
      <c r="A3357" s="32">
        <v>31</v>
      </c>
      <c r="B3357" s="33" t="s">
        <v>6782</v>
      </c>
      <c r="C3357" s="38">
        <v>8.9656199999999997E-5</v>
      </c>
      <c r="D3357" s="33" t="s">
        <v>315</v>
      </c>
      <c r="E3357" s="33" t="s">
        <v>315</v>
      </c>
    </row>
    <row r="3358" spans="1:5" ht="13" x14ac:dyDescent="0.15">
      <c r="A3358" s="32">
        <v>31</v>
      </c>
      <c r="B3358" s="33" t="s">
        <v>6783</v>
      </c>
      <c r="C3358" s="38">
        <v>8.9491600000000002E-5</v>
      </c>
      <c r="D3358" s="33" t="s">
        <v>315</v>
      </c>
      <c r="E3358" s="33" t="s">
        <v>315</v>
      </c>
    </row>
    <row r="3359" spans="1:5" ht="13" x14ac:dyDescent="0.15">
      <c r="A3359" s="32">
        <v>31</v>
      </c>
      <c r="B3359" s="33" t="s">
        <v>6784</v>
      </c>
      <c r="C3359" s="38">
        <v>8.8650499999999994E-5</v>
      </c>
      <c r="D3359" s="33" t="s">
        <v>315</v>
      </c>
      <c r="E3359" s="33" t="s">
        <v>315</v>
      </c>
    </row>
    <row r="3360" spans="1:5" ht="13" x14ac:dyDescent="0.15">
      <c r="A3360" s="32">
        <v>31</v>
      </c>
      <c r="B3360" s="33" t="s">
        <v>6785</v>
      </c>
      <c r="C3360" s="38">
        <v>8.66073E-5</v>
      </c>
      <c r="D3360" s="33" t="s">
        <v>315</v>
      </c>
      <c r="E3360" s="33" t="s">
        <v>315</v>
      </c>
    </row>
    <row r="3361" spans="1:5" ht="13" x14ac:dyDescent="0.15">
      <c r="A3361" s="32">
        <v>31</v>
      </c>
      <c r="B3361" s="33" t="s">
        <v>6786</v>
      </c>
      <c r="C3361" s="38">
        <v>8.4940799999999998E-5</v>
      </c>
      <c r="D3361" s="33" t="s">
        <v>315</v>
      </c>
      <c r="E3361" s="33" t="s">
        <v>315</v>
      </c>
    </row>
    <row r="3362" spans="1:5" ht="13" x14ac:dyDescent="0.15">
      <c r="A3362" s="32">
        <v>31</v>
      </c>
      <c r="B3362" s="33" t="s">
        <v>6787</v>
      </c>
      <c r="C3362" s="38">
        <v>8.4762899999999994E-5</v>
      </c>
      <c r="D3362" s="33" t="s">
        <v>315</v>
      </c>
      <c r="E3362" s="33" t="s">
        <v>315</v>
      </c>
    </row>
    <row r="3363" spans="1:5" ht="13" x14ac:dyDescent="0.15">
      <c r="A3363" s="32">
        <v>31</v>
      </c>
      <c r="B3363" s="33" t="s">
        <v>6788</v>
      </c>
      <c r="C3363" s="38">
        <v>8.4691200000000007E-5</v>
      </c>
      <c r="D3363" s="33" t="s">
        <v>315</v>
      </c>
      <c r="E3363" s="33" t="s">
        <v>315</v>
      </c>
    </row>
    <row r="3364" spans="1:5" ht="13" x14ac:dyDescent="0.15">
      <c r="A3364" s="32">
        <v>31</v>
      </c>
      <c r="B3364" s="33" t="s">
        <v>6789</v>
      </c>
      <c r="C3364" s="38">
        <v>8.3934400000000001E-5</v>
      </c>
      <c r="D3364" s="33" t="s">
        <v>315</v>
      </c>
      <c r="E3364" s="33" t="s">
        <v>315</v>
      </c>
    </row>
    <row r="3365" spans="1:5" ht="13" x14ac:dyDescent="0.15">
      <c r="A3365" s="32">
        <v>31</v>
      </c>
      <c r="B3365" s="33" t="s">
        <v>6790</v>
      </c>
      <c r="C3365" s="38">
        <v>8.3301900000000003E-5</v>
      </c>
      <c r="D3365" s="33" t="s">
        <v>315</v>
      </c>
      <c r="E3365" s="33" t="s">
        <v>315</v>
      </c>
    </row>
    <row r="3366" spans="1:5" ht="13" x14ac:dyDescent="0.15">
      <c r="A3366" s="32">
        <v>31</v>
      </c>
      <c r="B3366" s="33" t="s">
        <v>6791</v>
      </c>
      <c r="C3366" s="38">
        <v>8.2015199999999994E-5</v>
      </c>
      <c r="D3366" s="33" t="s">
        <v>315</v>
      </c>
      <c r="E3366" s="33" t="s">
        <v>315</v>
      </c>
    </row>
    <row r="3367" spans="1:5" ht="13" x14ac:dyDescent="0.15">
      <c r="A3367" s="32">
        <v>31</v>
      </c>
      <c r="B3367" s="33" t="s">
        <v>6792</v>
      </c>
      <c r="C3367" s="38">
        <v>8.1762900000000003E-5</v>
      </c>
      <c r="D3367" s="33" t="s">
        <v>315</v>
      </c>
      <c r="E3367" s="33" t="s">
        <v>315</v>
      </c>
    </row>
    <row r="3368" spans="1:5" ht="13" x14ac:dyDescent="0.15">
      <c r="A3368" s="32">
        <v>31</v>
      </c>
      <c r="B3368" s="33" t="s">
        <v>6793</v>
      </c>
      <c r="C3368" s="38">
        <v>7.9061199999999994E-5</v>
      </c>
      <c r="D3368" s="33" t="s">
        <v>315</v>
      </c>
      <c r="E3368" s="33" t="s">
        <v>315</v>
      </c>
    </row>
    <row r="3369" spans="1:5" ht="13" x14ac:dyDescent="0.15">
      <c r="A3369" s="32">
        <v>31</v>
      </c>
      <c r="B3369" s="33" t="s">
        <v>6794</v>
      </c>
      <c r="C3369" s="38">
        <v>7.8734199999999996E-5</v>
      </c>
      <c r="D3369" s="33" t="s">
        <v>315</v>
      </c>
      <c r="E3369" s="33" t="s">
        <v>315</v>
      </c>
    </row>
    <row r="3370" spans="1:5" ht="13" x14ac:dyDescent="0.15">
      <c r="A3370" s="32">
        <v>31</v>
      </c>
      <c r="B3370" s="33" t="s">
        <v>6795</v>
      </c>
      <c r="C3370" s="38">
        <v>7.8652999999999994E-5</v>
      </c>
      <c r="D3370" s="33" t="s">
        <v>315</v>
      </c>
      <c r="E3370" s="33" t="s">
        <v>315</v>
      </c>
    </row>
    <row r="3371" spans="1:5" ht="13" x14ac:dyDescent="0.15">
      <c r="A3371" s="32">
        <v>31</v>
      </c>
      <c r="B3371" s="33" t="s">
        <v>6796</v>
      </c>
      <c r="C3371" s="38">
        <v>7.8348400000000004E-5</v>
      </c>
      <c r="D3371" s="33" t="s">
        <v>315</v>
      </c>
      <c r="E3371" s="33" t="s">
        <v>315</v>
      </c>
    </row>
    <row r="3372" spans="1:5" ht="13" x14ac:dyDescent="0.15">
      <c r="A3372" s="32">
        <v>31</v>
      </c>
      <c r="B3372" s="33" t="s">
        <v>6797</v>
      </c>
      <c r="C3372" s="38">
        <v>7.58713E-5</v>
      </c>
      <c r="D3372" s="33" t="s">
        <v>315</v>
      </c>
      <c r="E3372" s="33" t="s">
        <v>315</v>
      </c>
    </row>
    <row r="3373" spans="1:5" ht="13" x14ac:dyDescent="0.15">
      <c r="A3373" s="32">
        <v>31</v>
      </c>
      <c r="B3373" s="33" t="s">
        <v>6798</v>
      </c>
      <c r="C3373" s="38">
        <v>7.4420999999999998E-5</v>
      </c>
      <c r="D3373" s="33" t="s">
        <v>315</v>
      </c>
      <c r="E3373" s="33" t="s">
        <v>315</v>
      </c>
    </row>
    <row r="3374" spans="1:5" ht="13" x14ac:dyDescent="0.15">
      <c r="A3374" s="32">
        <v>31</v>
      </c>
      <c r="B3374" s="33" t="s">
        <v>6799</v>
      </c>
      <c r="C3374" s="38">
        <v>7.2755299999999998E-5</v>
      </c>
      <c r="D3374" s="33" t="s">
        <v>315</v>
      </c>
      <c r="E3374" s="33" t="s">
        <v>315</v>
      </c>
    </row>
    <row r="3375" spans="1:5" ht="13" x14ac:dyDescent="0.15">
      <c r="A3375" s="32">
        <v>31</v>
      </c>
      <c r="B3375" s="33" t="s">
        <v>6800</v>
      </c>
      <c r="C3375" s="38">
        <v>7.2627999999999996E-5</v>
      </c>
      <c r="D3375" s="33" t="s">
        <v>315</v>
      </c>
      <c r="E3375" s="33" t="s">
        <v>315</v>
      </c>
    </row>
    <row r="3376" spans="1:5" ht="13" x14ac:dyDescent="0.15">
      <c r="A3376" s="32">
        <v>31</v>
      </c>
      <c r="B3376" s="33" t="s">
        <v>6801</v>
      </c>
      <c r="C3376" s="38">
        <v>7.2128700000000006E-5</v>
      </c>
      <c r="D3376" s="33" t="s">
        <v>315</v>
      </c>
      <c r="E3376" s="33" t="s">
        <v>315</v>
      </c>
    </row>
    <row r="3377" spans="1:5" ht="13" x14ac:dyDescent="0.15">
      <c r="A3377" s="32">
        <v>31</v>
      </c>
      <c r="B3377" s="33" t="s">
        <v>6802</v>
      </c>
      <c r="C3377" s="38">
        <v>7.1985700000000004E-5</v>
      </c>
      <c r="D3377" s="33" t="s">
        <v>315</v>
      </c>
      <c r="E3377" s="33" t="s">
        <v>315</v>
      </c>
    </row>
    <row r="3378" spans="1:5" ht="13" x14ac:dyDescent="0.15">
      <c r="A3378" s="32">
        <v>31</v>
      </c>
      <c r="B3378" s="33" t="s">
        <v>6803</v>
      </c>
      <c r="C3378" s="38">
        <v>7.1237900000000004E-5</v>
      </c>
      <c r="D3378" s="33" t="s">
        <v>315</v>
      </c>
      <c r="E3378" s="33" t="s">
        <v>315</v>
      </c>
    </row>
    <row r="3379" spans="1:5" ht="13" x14ac:dyDescent="0.15">
      <c r="A3379" s="32">
        <v>31</v>
      </c>
      <c r="B3379" s="33" t="s">
        <v>6804</v>
      </c>
      <c r="C3379" s="38">
        <v>6.90384E-5</v>
      </c>
      <c r="D3379" s="33" t="s">
        <v>315</v>
      </c>
      <c r="E3379" s="33" t="s">
        <v>315</v>
      </c>
    </row>
    <row r="3380" spans="1:5" ht="13" x14ac:dyDescent="0.15">
      <c r="A3380" s="32">
        <v>32</v>
      </c>
      <c r="B3380" s="33" t="s">
        <v>6805</v>
      </c>
      <c r="C3380" s="33">
        <v>0.99999899999999997</v>
      </c>
      <c r="D3380" s="33" t="s">
        <v>315</v>
      </c>
      <c r="E3380" s="33" t="s">
        <v>315</v>
      </c>
    </row>
    <row r="3381" spans="1:5" ht="13" x14ac:dyDescent="0.15">
      <c r="A3381" s="32">
        <v>32</v>
      </c>
      <c r="B3381" s="33" t="s">
        <v>6806</v>
      </c>
      <c r="C3381" s="33">
        <v>0.99935600000000002</v>
      </c>
      <c r="D3381" s="33" t="s">
        <v>315</v>
      </c>
      <c r="E3381" s="33" t="s">
        <v>315</v>
      </c>
    </row>
    <row r="3382" spans="1:5" ht="13" x14ac:dyDescent="0.15">
      <c r="A3382" s="32">
        <v>32</v>
      </c>
      <c r="B3382" s="33" t="s">
        <v>6807</v>
      </c>
      <c r="C3382" s="33">
        <v>0.99551400000000001</v>
      </c>
      <c r="D3382" s="33">
        <v>0.99996908650232197</v>
      </c>
      <c r="E3382" s="33">
        <v>1</v>
      </c>
    </row>
    <row r="3383" spans="1:5" ht="13" x14ac:dyDescent="0.15">
      <c r="A3383" s="32">
        <v>32</v>
      </c>
      <c r="B3383" s="33" t="s">
        <v>6808</v>
      </c>
      <c r="C3383" s="33">
        <v>0.98400699999999997</v>
      </c>
      <c r="D3383" s="33">
        <v>7.2886060726256405E-2</v>
      </c>
      <c r="E3383" s="33">
        <v>2</v>
      </c>
    </row>
    <row r="3384" spans="1:5" ht="13" x14ac:dyDescent="0.15">
      <c r="A3384" s="32">
        <v>32</v>
      </c>
      <c r="B3384" s="33" t="s">
        <v>6809</v>
      </c>
      <c r="C3384" s="33">
        <v>0.95831900000000003</v>
      </c>
      <c r="D3384" s="33" t="s">
        <v>315</v>
      </c>
      <c r="E3384" s="33" t="s">
        <v>315</v>
      </c>
    </row>
    <row r="3385" spans="1:5" ht="13" x14ac:dyDescent="0.15">
      <c r="A3385" s="32">
        <v>32</v>
      </c>
      <c r="B3385" s="33" t="s">
        <v>6810</v>
      </c>
      <c r="C3385" s="33">
        <v>0.19010199999999999</v>
      </c>
      <c r="D3385" s="33" t="s">
        <v>315</v>
      </c>
      <c r="E3385" s="33" t="s">
        <v>315</v>
      </c>
    </row>
    <row r="3386" spans="1:5" ht="13" x14ac:dyDescent="0.15">
      <c r="A3386" s="32">
        <v>32</v>
      </c>
      <c r="B3386" s="33" t="s">
        <v>6811</v>
      </c>
      <c r="C3386" s="33">
        <v>8.7348999999999996E-2</v>
      </c>
      <c r="D3386" s="33" t="s">
        <v>315</v>
      </c>
      <c r="E3386" s="33" t="s">
        <v>315</v>
      </c>
    </row>
    <row r="3387" spans="1:5" ht="13" x14ac:dyDescent="0.15">
      <c r="A3387" s="32">
        <v>32</v>
      </c>
      <c r="B3387" s="33" t="s">
        <v>6812</v>
      </c>
      <c r="C3387" s="33">
        <v>4.8811E-2</v>
      </c>
      <c r="D3387" s="33" t="s">
        <v>315</v>
      </c>
      <c r="E3387" s="33" t="s">
        <v>315</v>
      </c>
    </row>
    <row r="3388" spans="1:5" ht="13" x14ac:dyDescent="0.15">
      <c r="A3388" s="32">
        <v>32</v>
      </c>
      <c r="B3388" s="33" t="s">
        <v>6813</v>
      </c>
      <c r="C3388" s="33">
        <v>4.5780300000000003E-2</v>
      </c>
      <c r="D3388" s="33" t="s">
        <v>315</v>
      </c>
      <c r="E3388" s="33" t="s">
        <v>315</v>
      </c>
    </row>
    <row r="3389" spans="1:5" ht="13" x14ac:dyDescent="0.15">
      <c r="A3389" s="32">
        <v>32</v>
      </c>
      <c r="B3389" s="33" t="s">
        <v>6814</v>
      </c>
      <c r="C3389" s="33">
        <v>4.4953699999999999E-2</v>
      </c>
      <c r="D3389" s="33" t="s">
        <v>315</v>
      </c>
      <c r="E3389" s="33" t="s">
        <v>315</v>
      </c>
    </row>
    <row r="3390" spans="1:5" ht="13" x14ac:dyDescent="0.15">
      <c r="A3390" s="32">
        <v>32</v>
      </c>
      <c r="B3390" s="33" t="s">
        <v>6815</v>
      </c>
      <c r="C3390" s="33">
        <v>4.4065199999999999E-2</v>
      </c>
      <c r="D3390" s="33" t="s">
        <v>315</v>
      </c>
      <c r="E3390" s="33" t="s">
        <v>315</v>
      </c>
    </row>
    <row r="3391" spans="1:5" ht="13" x14ac:dyDescent="0.15">
      <c r="A3391" s="32">
        <v>32</v>
      </c>
      <c r="B3391" s="33" t="s">
        <v>6816</v>
      </c>
      <c r="C3391" s="33">
        <v>4.16476E-2</v>
      </c>
      <c r="D3391" s="33" t="s">
        <v>315</v>
      </c>
      <c r="E3391" s="33" t="s">
        <v>315</v>
      </c>
    </row>
    <row r="3392" spans="1:5" ht="13" x14ac:dyDescent="0.15">
      <c r="A3392" s="32">
        <v>32</v>
      </c>
      <c r="B3392" s="33" t="s">
        <v>6817</v>
      </c>
      <c r="C3392" s="33">
        <v>3.7941299999999997E-2</v>
      </c>
      <c r="D3392" s="33" t="s">
        <v>315</v>
      </c>
      <c r="E3392" s="33" t="s">
        <v>315</v>
      </c>
    </row>
    <row r="3393" spans="1:5" ht="13" x14ac:dyDescent="0.15">
      <c r="A3393" s="32">
        <v>32</v>
      </c>
      <c r="B3393" s="33" t="s">
        <v>6818</v>
      </c>
      <c r="C3393" s="33">
        <v>3.5688600000000001E-2</v>
      </c>
      <c r="D3393" s="33" t="s">
        <v>315</v>
      </c>
      <c r="E3393" s="33" t="s">
        <v>315</v>
      </c>
    </row>
    <row r="3394" spans="1:5" ht="13" x14ac:dyDescent="0.15">
      <c r="A3394" s="32">
        <v>32</v>
      </c>
      <c r="B3394" s="33" t="s">
        <v>6819</v>
      </c>
      <c r="C3394" s="33">
        <v>2.0236799999999999E-2</v>
      </c>
      <c r="D3394" s="33" t="s">
        <v>315</v>
      </c>
      <c r="E3394" s="33" t="s">
        <v>315</v>
      </c>
    </row>
    <row r="3395" spans="1:5" ht="13" x14ac:dyDescent="0.15">
      <c r="A3395" s="32">
        <v>32</v>
      </c>
      <c r="B3395" s="33" t="s">
        <v>6820</v>
      </c>
      <c r="C3395" s="33">
        <v>1.6306299999999999E-2</v>
      </c>
      <c r="D3395" s="33" t="s">
        <v>315</v>
      </c>
      <c r="E3395" s="33" t="s">
        <v>315</v>
      </c>
    </row>
    <row r="3396" spans="1:5" ht="13" x14ac:dyDescent="0.15">
      <c r="A3396" s="32">
        <v>32</v>
      </c>
      <c r="B3396" s="33" t="s">
        <v>6821</v>
      </c>
      <c r="C3396" s="33">
        <v>1.5900600000000001E-2</v>
      </c>
      <c r="D3396" s="33">
        <v>2.7292339615652701E-2</v>
      </c>
      <c r="E3396" s="33">
        <v>2</v>
      </c>
    </row>
    <row r="3397" spans="1:5" ht="13" x14ac:dyDescent="0.15">
      <c r="A3397" s="32">
        <v>32</v>
      </c>
      <c r="B3397" s="33" t="s">
        <v>6822</v>
      </c>
      <c r="C3397" s="33">
        <v>8.0339799999999996E-3</v>
      </c>
      <c r="D3397" s="33" t="s">
        <v>315</v>
      </c>
      <c r="E3397" s="33" t="s">
        <v>315</v>
      </c>
    </row>
    <row r="3398" spans="1:5" ht="13" x14ac:dyDescent="0.15">
      <c r="A3398" s="32">
        <v>32</v>
      </c>
      <c r="B3398" s="33" t="s">
        <v>6823</v>
      </c>
      <c r="C3398" s="33">
        <v>5.7341400000000004E-3</v>
      </c>
      <c r="D3398" s="33" t="s">
        <v>315</v>
      </c>
      <c r="E3398" s="33" t="s">
        <v>315</v>
      </c>
    </row>
    <row r="3399" spans="1:5" ht="13" x14ac:dyDescent="0.15">
      <c r="A3399" s="32">
        <v>32</v>
      </c>
      <c r="B3399" s="33" t="s">
        <v>6824</v>
      </c>
      <c r="C3399" s="33">
        <v>4.42751E-3</v>
      </c>
      <c r="D3399" s="33" t="s">
        <v>315</v>
      </c>
      <c r="E3399" s="33" t="s">
        <v>315</v>
      </c>
    </row>
    <row r="3400" spans="1:5" ht="13" x14ac:dyDescent="0.15">
      <c r="A3400" s="32">
        <v>32</v>
      </c>
      <c r="B3400" s="33" t="s">
        <v>6825</v>
      </c>
      <c r="C3400" s="33">
        <v>4.3450199999999998E-3</v>
      </c>
      <c r="D3400" s="33" t="s">
        <v>315</v>
      </c>
      <c r="E3400" s="33" t="s">
        <v>315</v>
      </c>
    </row>
    <row r="3401" spans="1:5" ht="13" x14ac:dyDescent="0.15">
      <c r="A3401" s="32">
        <v>32</v>
      </c>
      <c r="B3401" s="33" t="s">
        <v>6826</v>
      </c>
      <c r="C3401" s="33">
        <v>2.9721700000000001E-3</v>
      </c>
      <c r="D3401" s="33" t="s">
        <v>315</v>
      </c>
      <c r="E3401" s="33" t="s">
        <v>315</v>
      </c>
    </row>
    <row r="3402" spans="1:5" ht="13" x14ac:dyDescent="0.15">
      <c r="A3402" s="32">
        <v>32</v>
      </c>
      <c r="B3402" s="33" t="s">
        <v>6827</v>
      </c>
      <c r="C3402" s="33">
        <v>2.4513299999999998E-3</v>
      </c>
      <c r="D3402" s="33" t="s">
        <v>315</v>
      </c>
      <c r="E3402" s="33" t="s">
        <v>315</v>
      </c>
    </row>
    <row r="3403" spans="1:5" ht="13" x14ac:dyDescent="0.15">
      <c r="A3403" s="32">
        <v>32</v>
      </c>
      <c r="B3403" s="33" t="s">
        <v>6828</v>
      </c>
      <c r="C3403" s="33">
        <v>2.3976599999999998E-3</v>
      </c>
      <c r="D3403" s="33" t="s">
        <v>315</v>
      </c>
      <c r="E3403" s="33" t="s">
        <v>315</v>
      </c>
    </row>
    <row r="3404" spans="1:5" ht="13" x14ac:dyDescent="0.15">
      <c r="A3404" s="32">
        <v>32</v>
      </c>
      <c r="B3404" s="33" t="s">
        <v>6829</v>
      </c>
      <c r="C3404" s="33">
        <v>2.2320600000000001E-3</v>
      </c>
      <c r="D3404" s="33" t="s">
        <v>315</v>
      </c>
      <c r="E3404" s="33" t="s">
        <v>315</v>
      </c>
    </row>
    <row r="3405" spans="1:5" ht="13" x14ac:dyDescent="0.15">
      <c r="A3405" s="32">
        <v>32</v>
      </c>
      <c r="B3405" s="33" t="s">
        <v>6830</v>
      </c>
      <c r="C3405" s="33">
        <v>2.1555400000000001E-3</v>
      </c>
      <c r="D3405" s="33" t="s">
        <v>315</v>
      </c>
      <c r="E3405" s="33" t="s">
        <v>315</v>
      </c>
    </row>
    <row r="3406" spans="1:5" ht="13" x14ac:dyDescent="0.15">
      <c r="A3406" s="32">
        <v>32</v>
      </c>
      <c r="B3406" s="33" t="s">
        <v>6831</v>
      </c>
      <c r="C3406" s="33">
        <v>1.82183E-3</v>
      </c>
      <c r="D3406" s="33" t="s">
        <v>315</v>
      </c>
      <c r="E3406" s="33" t="s">
        <v>315</v>
      </c>
    </row>
    <row r="3407" spans="1:5" ht="13" x14ac:dyDescent="0.15">
      <c r="A3407" s="32">
        <v>32</v>
      </c>
      <c r="B3407" s="33" t="s">
        <v>6832</v>
      </c>
      <c r="C3407" s="33">
        <v>1.75286E-3</v>
      </c>
      <c r="D3407" s="33" t="s">
        <v>315</v>
      </c>
      <c r="E3407" s="33" t="s">
        <v>315</v>
      </c>
    </row>
    <row r="3408" spans="1:5" ht="13" x14ac:dyDescent="0.15">
      <c r="A3408" s="32">
        <v>32</v>
      </c>
      <c r="B3408" s="33" t="s">
        <v>6833</v>
      </c>
      <c r="C3408" s="33">
        <v>1.59662E-3</v>
      </c>
      <c r="D3408" s="33" t="s">
        <v>315</v>
      </c>
      <c r="E3408" s="33" t="s">
        <v>315</v>
      </c>
    </row>
    <row r="3409" spans="1:5" ht="13" x14ac:dyDescent="0.15">
      <c r="A3409" s="32">
        <v>32</v>
      </c>
      <c r="B3409" s="33" t="s">
        <v>6834</v>
      </c>
      <c r="C3409" s="33">
        <v>8.4564799999999995E-4</v>
      </c>
      <c r="D3409" s="33" t="s">
        <v>315</v>
      </c>
      <c r="E3409" s="33" t="s">
        <v>315</v>
      </c>
    </row>
    <row r="3410" spans="1:5" ht="13" x14ac:dyDescent="0.15">
      <c r="A3410" s="32">
        <v>32</v>
      </c>
      <c r="B3410" s="33" t="s">
        <v>6835</v>
      </c>
      <c r="C3410" s="33">
        <v>7.2210299999999998E-4</v>
      </c>
      <c r="D3410" s="33" t="s">
        <v>315</v>
      </c>
      <c r="E3410" s="33" t="s">
        <v>315</v>
      </c>
    </row>
    <row r="3411" spans="1:5" ht="13" x14ac:dyDescent="0.15">
      <c r="A3411" s="32">
        <v>32</v>
      </c>
      <c r="B3411" s="33" t="s">
        <v>6836</v>
      </c>
      <c r="C3411" s="33">
        <v>6.7973600000000001E-4</v>
      </c>
      <c r="D3411" s="33" t="s">
        <v>315</v>
      </c>
      <c r="E3411" s="33" t="s">
        <v>315</v>
      </c>
    </row>
    <row r="3412" spans="1:5" ht="13" x14ac:dyDescent="0.15">
      <c r="A3412" s="32">
        <v>32</v>
      </c>
      <c r="B3412" s="33" t="s">
        <v>6837</v>
      </c>
      <c r="C3412" s="33">
        <v>6.6723900000000003E-4</v>
      </c>
      <c r="D3412" s="33" t="s">
        <v>315</v>
      </c>
      <c r="E3412" s="33" t="s">
        <v>315</v>
      </c>
    </row>
    <row r="3413" spans="1:5" ht="13" x14ac:dyDescent="0.15">
      <c r="A3413" s="32">
        <v>32</v>
      </c>
      <c r="B3413" s="33" t="s">
        <v>6838</v>
      </c>
      <c r="C3413" s="33">
        <v>6.6688499999999998E-4</v>
      </c>
      <c r="D3413" s="33" t="s">
        <v>315</v>
      </c>
      <c r="E3413" s="33" t="s">
        <v>315</v>
      </c>
    </row>
    <row r="3414" spans="1:5" ht="13" x14ac:dyDescent="0.15">
      <c r="A3414" s="32">
        <v>32</v>
      </c>
      <c r="B3414" s="33" t="s">
        <v>6839</v>
      </c>
      <c r="C3414" s="33">
        <v>6.3474799999999997E-4</v>
      </c>
      <c r="D3414" s="33" t="s">
        <v>315</v>
      </c>
      <c r="E3414" s="33" t="s">
        <v>315</v>
      </c>
    </row>
    <row r="3415" spans="1:5" ht="13" x14ac:dyDescent="0.15">
      <c r="A3415" s="32">
        <v>32</v>
      </c>
      <c r="B3415" s="33" t="s">
        <v>6840</v>
      </c>
      <c r="C3415" s="33">
        <v>6.2845700000000002E-4</v>
      </c>
      <c r="D3415" s="33" t="s">
        <v>315</v>
      </c>
      <c r="E3415" s="33" t="s">
        <v>315</v>
      </c>
    </row>
    <row r="3416" spans="1:5" ht="13" x14ac:dyDescent="0.15">
      <c r="A3416" s="32">
        <v>32</v>
      </c>
      <c r="B3416" s="33" t="s">
        <v>6841</v>
      </c>
      <c r="C3416" s="33">
        <v>6.1494299999999996E-4</v>
      </c>
      <c r="D3416" s="33" t="s">
        <v>315</v>
      </c>
      <c r="E3416" s="33" t="s">
        <v>315</v>
      </c>
    </row>
    <row r="3417" spans="1:5" ht="13" x14ac:dyDescent="0.15">
      <c r="A3417" s="32">
        <v>32</v>
      </c>
      <c r="B3417" s="33" t="s">
        <v>6842</v>
      </c>
      <c r="C3417" s="33">
        <v>6.0833899999999995E-4</v>
      </c>
      <c r="D3417" s="33" t="s">
        <v>315</v>
      </c>
      <c r="E3417" s="33" t="s">
        <v>315</v>
      </c>
    </row>
    <row r="3418" spans="1:5" ht="13" x14ac:dyDescent="0.15">
      <c r="A3418" s="32">
        <v>32</v>
      </c>
      <c r="B3418" s="33" t="s">
        <v>6843</v>
      </c>
      <c r="C3418" s="33">
        <v>6.0424700000000003E-4</v>
      </c>
      <c r="D3418" s="33" t="s">
        <v>315</v>
      </c>
      <c r="E3418" s="33" t="s">
        <v>315</v>
      </c>
    </row>
    <row r="3419" spans="1:5" ht="13" x14ac:dyDescent="0.15">
      <c r="A3419" s="32">
        <v>32</v>
      </c>
      <c r="B3419" s="33" t="s">
        <v>6844</v>
      </c>
      <c r="C3419" s="33">
        <v>5.5544000000000004E-4</v>
      </c>
      <c r="D3419" s="33" t="s">
        <v>315</v>
      </c>
      <c r="E3419" s="33" t="s">
        <v>315</v>
      </c>
    </row>
    <row r="3420" spans="1:5" ht="13" x14ac:dyDescent="0.15">
      <c r="A3420" s="32">
        <v>32</v>
      </c>
      <c r="B3420" s="33" t="s">
        <v>6845</v>
      </c>
      <c r="C3420" s="33">
        <v>5.4664500000000001E-4</v>
      </c>
      <c r="D3420" s="33" t="s">
        <v>315</v>
      </c>
      <c r="E3420" s="33" t="s">
        <v>315</v>
      </c>
    </row>
    <row r="3421" spans="1:5" ht="13" x14ac:dyDescent="0.15">
      <c r="A3421" s="32">
        <v>32</v>
      </c>
      <c r="B3421" s="33" t="s">
        <v>6846</v>
      </c>
      <c r="C3421" s="33">
        <v>5.4322599999999995E-4</v>
      </c>
      <c r="D3421" s="33" t="s">
        <v>315</v>
      </c>
      <c r="E3421" s="33" t="s">
        <v>315</v>
      </c>
    </row>
    <row r="3422" spans="1:5" ht="13" x14ac:dyDescent="0.15">
      <c r="A3422" s="32">
        <v>32</v>
      </c>
      <c r="B3422" s="33" t="s">
        <v>6847</v>
      </c>
      <c r="C3422" s="33">
        <v>5.1662699999999997E-4</v>
      </c>
      <c r="D3422" s="33" t="s">
        <v>315</v>
      </c>
      <c r="E3422" s="33" t="s">
        <v>315</v>
      </c>
    </row>
    <row r="3423" spans="1:5" ht="13" x14ac:dyDescent="0.15">
      <c r="A3423" s="32">
        <v>32</v>
      </c>
      <c r="B3423" s="33" t="s">
        <v>6848</v>
      </c>
      <c r="C3423" s="33">
        <v>4.94525E-4</v>
      </c>
      <c r="D3423" s="33" t="s">
        <v>315</v>
      </c>
      <c r="E3423" s="33" t="s">
        <v>315</v>
      </c>
    </row>
    <row r="3424" spans="1:5" ht="13" x14ac:dyDescent="0.15">
      <c r="A3424" s="32">
        <v>32</v>
      </c>
      <c r="B3424" s="33" t="s">
        <v>6849</v>
      </c>
      <c r="C3424" s="33">
        <v>4.64313E-4</v>
      </c>
      <c r="D3424" s="33" t="s">
        <v>315</v>
      </c>
      <c r="E3424" s="33" t="s">
        <v>315</v>
      </c>
    </row>
    <row r="3425" spans="1:5" ht="13" x14ac:dyDescent="0.15">
      <c r="A3425" s="32">
        <v>32</v>
      </c>
      <c r="B3425" s="33" t="s">
        <v>6850</v>
      </c>
      <c r="C3425" s="33">
        <v>4.4939300000000003E-4</v>
      </c>
      <c r="D3425" s="33" t="s">
        <v>315</v>
      </c>
      <c r="E3425" s="33" t="s">
        <v>315</v>
      </c>
    </row>
    <row r="3426" spans="1:5" ht="13" x14ac:dyDescent="0.15">
      <c r="A3426" s="32">
        <v>32</v>
      </c>
      <c r="B3426" s="33" t="s">
        <v>6851</v>
      </c>
      <c r="C3426" s="33">
        <v>4.4819700000000001E-4</v>
      </c>
      <c r="D3426" s="33" t="s">
        <v>315</v>
      </c>
      <c r="E3426" s="33" t="s">
        <v>315</v>
      </c>
    </row>
    <row r="3427" spans="1:5" ht="13" x14ac:dyDescent="0.15">
      <c r="A3427" s="32">
        <v>32</v>
      </c>
      <c r="B3427" s="33" t="s">
        <v>6852</v>
      </c>
      <c r="C3427" s="33">
        <v>4.2353300000000003E-4</v>
      </c>
      <c r="D3427" s="33" t="s">
        <v>315</v>
      </c>
      <c r="E3427" s="33" t="s">
        <v>315</v>
      </c>
    </row>
    <row r="3428" spans="1:5" ht="13" x14ac:dyDescent="0.15">
      <c r="A3428" s="32">
        <v>32</v>
      </c>
      <c r="B3428" s="33" t="s">
        <v>6853</v>
      </c>
      <c r="C3428" s="33">
        <v>4.1302999999999999E-4</v>
      </c>
      <c r="D3428" s="33" t="s">
        <v>315</v>
      </c>
      <c r="E3428" s="33" t="s">
        <v>315</v>
      </c>
    </row>
    <row r="3429" spans="1:5" ht="13" x14ac:dyDescent="0.15">
      <c r="A3429" s="32">
        <v>32</v>
      </c>
      <c r="B3429" s="33" t="s">
        <v>6854</v>
      </c>
      <c r="C3429" s="33">
        <v>4.0456200000000002E-4</v>
      </c>
      <c r="D3429" s="33" t="s">
        <v>315</v>
      </c>
      <c r="E3429" s="33" t="s">
        <v>315</v>
      </c>
    </row>
    <row r="3430" spans="1:5" ht="13" x14ac:dyDescent="0.15">
      <c r="A3430" s="32">
        <v>32</v>
      </c>
      <c r="B3430" s="33" t="s">
        <v>6855</v>
      </c>
      <c r="C3430" s="33">
        <v>3.8667900000000002E-4</v>
      </c>
      <c r="D3430" s="33" t="s">
        <v>315</v>
      </c>
      <c r="E3430" s="33" t="s">
        <v>315</v>
      </c>
    </row>
    <row r="3431" spans="1:5" ht="13" x14ac:dyDescent="0.15">
      <c r="A3431" s="32">
        <v>32</v>
      </c>
      <c r="B3431" s="33" t="s">
        <v>6856</v>
      </c>
      <c r="C3431" s="33">
        <v>3.85504E-4</v>
      </c>
      <c r="D3431" s="33" t="s">
        <v>315</v>
      </c>
      <c r="E3431" s="33" t="s">
        <v>315</v>
      </c>
    </row>
    <row r="3432" spans="1:5" ht="13" x14ac:dyDescent="0.15">
      <c r="A3432" s="32">
        <v>32</v>
      </c>
      <c r="B3432" s="33" t="s">
        <v>6857</v>
      </c>
      <c r="C3432" s="33">
        <v>3.7083899999999998E-4</v>
      </c>
      <c r="D3432" s="33" t="s">
        <v>315</v>
      </c>
      <c r="E3432" s="33" t="s">
        <v>315</v>
      </c>
    </row>
    <row r="3433" spans="1:5" ht="13" x14ac:dyDescent="0.15">
      <c r="A3433" s="32">
        <v>32</v>
      </c>
      <c r="B3433" s="33" t="s">
        <v>6858</v>
      </c>
      <c r="C3433" s="33">
        <v>3.7059899999999999E-4</v>
      </c>
      <c r="D3433" s="33" t="s">
        <v>315</v>
      </c>
      <c r="E3433" s="33" t="s">
        <v>315</v>
      </c>
    </row>
    <row r="3434" spans="1:5" ht="13" x14ac:dyDescent="0.15">
      <c r="A3434" s="32">
        <v>32</v>
      </c>
      <c r="B3434" s="33" t="s">
        <v>6859</v>
      </c>
      <c r="C3434" s="33">
        <v>3.68709E-4</v>
      </c>
      <c r="D3434" s="33" t="s">
        <v>315</v>
      </c>
      <c r="E3434" s="33" t="s">
        <v>315</v>
      </c>
    </row>
    <row r="3435" spans="1:5" ht="13" x14ac:dyDescent="0.15">
      <c r="A3435" s="32">
        <v>32</v>
      </c>
      <c r="B3435" s="33" t="s">
        <v>6860</v>
      </c>
      <c r="C3435" s="33">
        <v>3.3623700000000003E-4</v>
      </c>
      <c r="D3435" s="33" t="s">
        <v>315</v>
      </c>
      <c r="E3435" s="33" t="s">
        <v>315</v>
      </c>
    </row>
    <row r="3436" spans="1:5" ht="13" x14ac:dyDescent="0.15">
      <c r="A3436" s="32">
        <v>32</v>
      </c>
      <c r="B3436" s="33" t="s">
        <v>6861</v>
      </c>
      <c r="C3436" s="33">
        <v>3.30513E-4</v>
      </c>
      <c r="D3436" s="33" t="s">
        <v>315</v>
      </c>
      <c r="E3436" s="33" t="s">
        <v>315</v>
      </c>
    </row>
    <row r="3437" spans="1:5" ht="13" x14ac:dyDescent="0.15">
      <c r="A3437" s="32">
        <v>32</v>
      </c>
      <c r="B3437" s="33" t="s">
        <v>6862</v>
      </c>
      <c r="C3437" s="33">
        <v>3.13932E-4</v>
      </c>
      <c r="D3437" s="33" t="s">
        <v>315</v>
      </c>
      <c r="E3437" s="33" t="s">
        <v>315</v>
      </c>
    </row>
    <row r="3438" spans="1:5" ht="13" x14ac:dyDescent="0.15">
      <c r="A3438" s="32">
        <v>32</v>
      </c>
      <c r="B3438" s="33" t="s">
        <v>6863</v>
      </c>
      <c r="C3438" s="33">
        <v>3.12193E-4</v>
      </c>
      <c r="D3438" s="33" t="s">
        <v>315</v>
      </c>
      <c r="E3438" s="33" t="s">
        <v>315</v>
      </c>
    </row>
    <row r="3439" spans="1:5" ht="13" x14ac:dyDescent="0.15">
      <c r="A3439" s="32">
        <v>32</v>
      </c>
      <c r="B3439" s="33" t="s">
        <v>6864</v>
      </c>
      <c r="C3439" s="33">
        <v>2.9545100000000001E-4</v>
      </c>
      <c r="D3439" s="33" t="s">
        <v>315</v>
      </c>
      <c r="E3439" s="33" t="s">
        <v>315</v>
      </c>
    </row>
    <row r="3440" spans="1:5" ht="13" x14ac:dyDescent="0.15">
      <c r="A3440" s="32">
        <v>32</v>
      </c>
      <c r="B3440" s="33" t="s">
        <v>6865</v>
      </c>
      <c r="C3440" s="33">
        <v>2.9122499999999999E-4</v>
      </c>
      <c r="D3440" s="33" t="s">
        <v>315</v>
      </c>
      <c r="E3440" s="33" t="s">
        <v>315</v>
      </c>
    </row>
    <row r="3441" spans="1:5" ht="13" x14ac:dyDescent="0.15">
      <c r="A3441" s="32">
        <v>32</v>
      </c>
      <c r="B3441" s="33" t="s">
        <v>6866</v>
      </c>
      <c r="C3441" s="33">
        <v>2.9079699999999997E-4</v>
      </c>
      <c r="D3441" s="33" t="s">
        <v>315</v>
      </c>
      <c r="E3441" s="33" t="s">
        <v>315</v>
      </c>
    </row>
    <row r="3442" spans="1:5" ht="13" x14ac:dyDescent="0.15">
      <c r="A3442" s="32">
        <v>32</v>
      </c>
      <c r="B3442" s="33" t="s">
        <v>6867</v>
      </c>
      <c r="C3442" s="33">
        <v>2.8935700000000001E-4</v>
      </c>
      <c r="D3442" s="33" t="s">
        <v>315</v>
      </c>
      <c r="E3442" s="33" t="s">
        <v>315</v>
      </c>
    </row>
    <row r="3443" spans="1:5" ht="13" x14ac:dyDescent="0.15">
      <c r="A3443" s="32">
        <v>32</v>
      </c>
      <c r="B3443" s="33" t="s">
        <v>6868</v>
      </c>
      <c r="C3443" s="33">
        <v>2.8815299999999998E-4</v>
      </c>
      <c r="D3443" s="33" t="s">
        <v>315</v>
      </c>
      <c r="E3443" s="33" t="s">
        <v>315</v>
      </c>
    </row>
    <row r="3444" spans="1:5" ht="13" x14ac:dyDescent="0.15">
      <c r="A3444" s="32">
        <v>32</v>
      </c>
      <c r="B3444" s="33" t="s">
        <v>6869</v>
      </c>
      <c r="C3444" s="33">
        <v>2.8655800000000002E-4</v>
      </c>
      <c r="D3444" s="33" t="s">
        <v>315</v>
      </c>
      <c r="E3444" s="33" t="s">
        <v>315</v>
      </c>
    </row>
    <row r="3445" spans="1:5" ht="13" x14ac:dyDescent="0.15">
      <c r="A3445" s="32">
        <v>32</v>
      </c>
      <c r="B3445" s="33" t="s">
        <v>6870</v>
      </c>
      <c r="C3445" s="33">
        <v>2.83992E-4</v>
      </c>
      <c r="D3445" s="33" t="s">
        <v>315</v>
      </c>
      <c r="E3445" s="33" t="s">
        <v>315</v>
      </c>
    </row>
    <row r="3446" spans="1:5" ht="13" x14ac:dyDescent="0.15">
      <c r="A3446" s="32">
        <v>32</v>
      </c>
      <c r="B3446" s="33" t="s">
        <v>6871</v>
      </c>
      <c r="C3446" s="33">
        <v>2.6581800000000002E-4</v>
      </c>
      <c r="D3446" s="33" t="s">
        <v>315</v>
      </c>
      <c r="E3446" s="33" t="s">
        <v>315</v>
      </c>
    </row>
    <row r="3447" spans="1:5" ht="13" x14ac:dyDescent="0.15">
      <c r="A3447" s="32">
        <v>32</v>
      </c>
      <c r="B3447" s="33" t="s">
        <v>6872</v>
      </c>
      <c r="C3447" s="33">
        <v>2.6359099999999998E-4</v>
      </c>
      <c r="D3447" s="33" t="s">
        <v>315</v>
      </c>
      <c r="E3447" s="33" t="s">
        <v>315</v>
      </c>
    </row>
    <row r="3448" spans="1:5" ht="13" x14ac:dyDescent="0.15">
      <c r="A3448" s="32">
        <v>32</v>
      </c>
      <c r="B3448" s="33" t="s">
        <v>6873</v>
      </c>
      <c r="C3448" s="33">
        <v>2.6277899999999999E-4</v>
      </c>
      <c r="D3448" s="33" t="s">
        <v>315</v>
      </c>
      <c r="E3448" s="33" t="s">
        <v>315</v>
      </c>
    </row>
    <row r="3449" spans="1:5" ht="13" x14ac:dyDescent="0.15">
      <c r="A3449" s="32">
        <v>32</v>
      </c>
      <c r="B3449" s="33" t="s">
        <v>6874</v>
      </c>
      <c r="C3449" s="33">
        <v>2.6234700000000001E-4</v>
      </c>
      <c r="D3449" s="33" t="s">
        <v>315</v>
      </c>
      <c r="E3449" s="33" t="s">
        <v>315</v>
      </c>
    </row>
    <row r="3450" spans="1:5" ht="13" x14ac:dyDescent="0.15">
      <c r="A3450" s="32">
        <v>32</v>
      </c>
      <c r="B3450" s="33" t="s">
        <v>6875</v>
      </c>
      <c r="C3450" s="33">
        <v>2.6080199999999997E-4</v>
      </c>
      <c r="D3450" s="33" t="s">
        <v>315</v>
      </c>
      <c r="E3450" s="33" t="s">
        <v>315</v>
      </c>
    </row>
    <row r="3451" spans="1:5" ht="13" x14ac:dyDescent="0.15">
      <c r="A3451" s="32">
        <v>32</v>
      </c>
      <c r="B3451" s="33" t="s">
        <v>6876</v>
      </c>
      <c r="C3451" s="33">
        <v>2.57113E-4</v>
      </c>
      <c r="D3451" s="33" t="s">
        <v>315</v>
      </c>
      <c r="E3451" s="33" t="s">
        <v>315</v>
      </c>
    </row>
    <row r="3452" spans="1:5" ht="13" x14ac:dyDescent="0.15">
      <c r="A3452" s="32">
        <v>32</v>
      </c>
      <c r="B3452" s="33" t="s">
        <v>6877</v>
      </c>
      <c r="C3452" s="33">
        <v>2.42809E-4</v>
      </c>
      <c r="D3452" s="33" t="s">
        <v>315</v>
      </c>
      <c r="E3452" s="33" t="s">
        <v>315</v>
      </c>
    </row>
    <row r="3453" spans="1:5" ht="13" x14ac:dyDescent="0.15">
      <c r="A3453" s="32">
        <v>32</v>
      </c>
      <c r="B3453" s="33" t="s">
        <v>6878</v>
      </c>
      <c r="C3453" s="33">
        <v>2.3839600000000001E-4</v>
      </c>
      <c r="D3453" s="33" t="s">
        <v>315</v>
      </c>
      <c r="E3453" s="33" t="s">
        <v>315</v>
      </c>
    </row>
    <row r="3454" spans="1:5" ht="13" x14ac:dyDescent="0.15">
      <c r="A3454" s="32">
        <v>32</v>
      </c>
      <c r="B3454" s="33" t="s">
        <v>6879</v>
      </c>
      <c r="C3454" s="33">
        <v>2.3646600000000001E-4</v>
      </c>
      <c r="D3454" s="33" t="s">
        <v>315</v>
      </c>
      <c r="E3454" s="33" t="s">
        <v>315</v>
      </c>
    </row>
    <row r="3455" spans="1:5" ht="13" x14ac:dyDescent="0.15">
      <c r="A3455" s="32">
        <v>32</v>
      </c>
      <c r="B3455" s="33" t="s">
        <v>6880</v>
      </c>
      <c r="C3455" s="33">
        <v>2.3184900000000001E-4</v>
      </c>
      <c r="D3455" s="33" t="s">
        <v>315</v>
      </c>
      <c r="E3455" s="33" t="s">
        <v>315</v>
      </c>
    </row>
    <row r="3456" spans="1:5" ht="13" x14ac:dyDescent="0.15">
      <c r="A3456" s="32">
        <v>32</v>
      </c>
      <c r="B3456" s="33" t="s">
        <v>6881</v>
      </c>
      <c r="C3456" s="33">
        <v>2.3084900000000001E-4</v>
      </c>
      <c r="D3456" s="33" t="s">
        <v>315</v>
      </c>
      <c r="E3456" s="33" t="s">
        <v>315</v>
      </c>
    </row>
    <row r="3457" spans="1:5" ht="13" x14ac:dyDescent="0.15">
      <c r="A3457" s="32">
        <v>32</v>
      </c>
      <c r="B3457" s="33" t="s">
        <v>6882</v>
      </c>
      <c r="C3457" s="33">
        <v>2.18977E-4</v>
      </c>
      <c r="D3457" s="33" t="s">
        <v>315</v>
      </c>
      <c r="E3457" s="33" t="s">
        <v>315</v>
      </c>
    </row>
    <row r="3458" spans="1:5" ht="13" x14ac:dyDescent="0.15">
      <c r="A3458" s="32">
        <v>32</v>
      </c>
      <c r="B3458" s="33" t="s">
        <v>6883</v>
      </c>
      <c r="C3458" s="33">
        <v>2.1643399999999999E-4</v>
      </c>
      <c r="D3458" s="33" t="s">
        <v>315</v>
      </c>
      <c r="E3458" s="33" t="s">
        <v>315</v>
      </c>
    </row>
    <row r="3459" spans="1:5" ht="13" x14ac:dyDescent="0.15">
      <c r="A3459" s="32">
        <v>32</v>
      </c>
      <c r="B3459" s="33" t="s">
        <v>6884</v>
      </c>
      <c r="C3459" s="33">
        <v>2.1585500000000001E-4</v>
      </c>
      <c r="D3459" s="33" t="s">
        <v>315</v>
      </c>
      <c r="E3459" s="33" t="s">
        <v>315</v>
      </c>
    </row>
    <row r="3460" spans="1:5" ht="13" x14ac:dyDescent="0.15">
      <c r="A3460" s="32">
        <v>32</v>
      </c>
      <c r="B3460" s="33" t="s">
        <v>6885</v>
      </c>
      <c r="C3460" s="33">
        <v>2.15171E-4</v>
      </c>
      <c r="D3460" s="33" t="s">
        <v>315</v>
      </c>
      <c r="E3460" s="33" t="s">
        <v>315</v>
      </c>
    </row>
    <row r="3461" spans="1:5" ht="13" x14ac:dyDescent="0.15">
      <c r="A3461" s="32">
        <v>32</v>
      </c>
      <c r="B3461" s="33" t="s">
        <v>6886</v>
      </c>
      <c r="C3461" s="33">
        <v>2.13029E-4</v>
      </c>
      <c r="D3461" s="33" t="s">
        <v>315</v>
      </c>
      <c r="E3461" s="33" t="s">
        <v>315</v>
      </c>
    </row>
    <row r="3462" spans="1:5" ht="13" x14ac:dyDescent="0.15">
      <c r="A3462" s="32">
        <v>32</v>
      </c>
      <c r="B3462" s="33" t="s">
        <v>6887</v>
      </c>
      <c r="C3462" s="33">
        <v>2.11082E-4</v>
      </c>
      <c r="D3462" s="33" t="s">
        <v>315</v>
      </c>
      <c r="E3462" s="33" t="s">
        <v>315</v>
      </c>
    </row>
    <row r="3463" spans="1:5" ht="13" x14ac:dyDescent="0.15">
      <c r="A3463" s="32">
        <v>32</v>
      </c>
      <c r="B3463" s="33" t="s">
        <v>6888</v>
      </c>
      <c r="C3463" s="33">
        <v>2.0900000000000001E-4</v>
      </c>
      <c r="D3463" s="33" t="s">
        <v>315</v>
      </c>
      <c r="E3463" s="33" t="s">
        <v>315</v>
      </c>
    </row>
    <row r="3464" spans="1:5" ht="13" x14ac:dyDescent="0.15">
      <c r="A3464" s="32">
        <v>32</v>
      </c>
      <c r="B3464" s="33" t="s">
        <v>6889</v>
      </c>
      <c r="C3464" s="33">
        <v>2.0896200000000001E-4</v>
      </c>
      <c r="D3464" s="33" t="s">
        <v>315</v>
      </c>
      <c r="E3464" s="33" t="s">
        <v>315</v>
      </c>
    </row>
    <row r="3465" spans="1:5" ht="13" x14ac:dyDescent="0.15">
      <c r="A3465" s="32">
        <v>32</v>
      </c>
      <c r="B3465" s="33" t="s">
        <v>6890</v>
      </c>
      <c r="C3465" s="33">
        <v>2.0204700000000001E-4</v>
      </c>
      <c r="D3465" s="33" t="s">
        <v>315</v>
      </c>
      <c r="E3465" s="33" t="s">
        <v>315</v>
      </c>
    </row>
    <row r="3466" spans="1:5" ht="13" x14ac:dyDescent="0.15">
      <c r="A3466" s="32">
        <v>32</v>
      </c>
      <c r="B3466" s="33" t="s">
        <v>6891</v>
      </c>
      <c r="C3466" s="33">
        <v>1.9397899999999999E-4</v>
      </c>
      <c r="D3466" s="33" t="s">
        <v>315</v>
      </c>
      <c r="E3466" s="33" t="s">
        <v>315</v>
      </c>
    </row>
    <row r="3467" spans="1:5" ht="13" x14ac:dyDescent="0.15">
      <c r="A3467" s="32">
        <v>32</v>
      </c>
      <c r="B3467" s="33" t="s">
        <v>6892</v>
      </c>
      <c r="C3467" s="33">
        <v>1.9275299999999999E-4</v>
      </c>
      <c r="D3467" s="33" t="s">
        <v>315</v>
      </c>
      <c r="E3467" s="33" t="s">
        <v>315</v>
      </c>
    </row>
    <row r="3468" spans="1:5" ht="13" x14ac:dyDescent="0.15">
      <c r="A3468" s="32">
        <v>32</v>
      </c>
      <c r="B3468" s="33" t="s">
        <v>6893</v>
      </c>
      <c r="C3468" s="33">
        <v>1.88195E-4</v>
      </c>
      <c r="D3468" s="33" t="s">
        <v>315</v>
      </c>
      <c r="E3468" s="33" t="s">
        <v>315</v>
      </c>
    </row>
    <row r="3469" spans="1:5" ht="13" x14ac:dyDescent="0.15">
      <c r="A3469" s="32">
        <v>32</v>
      </c>
      <c r="B3469" s="33" t="s">
        <v>6894</v>
      </c>
      <c r="C3469" s="33">
        <v>1.8720299999999999E-4</v>
      </c>
      <c r="D3469" s="33" t="s">
        <v>315</v>
      </c>
      <c r="E3469" s="33" t="s">
        <v>315</v>
      </c>
    </row>
    <row r="3470" spans="1:5" ht="13" x14ac:dyDescent="0.15">
      <c r="A3470" s="32">
        <v>32</v>
      </c>
      <c r="B3470" s="33" t="s">
        <v>6895</v>
      </c>
      <c r="C3470" s="33">
        <v>1.7862100000000001E-4</v>
      </c>
      <c r="D3470" s="33" t="s">
        <v>315</v>
      </c>
      <c r="E3470" s="33" t="s">
        <v>315</v>
      </c>
    </row>
    <row r="3471" spans="1:5" ht="13" x14ac:dyDescent="0.15">
      <c r="A3471" s="32">
        <v>32</v>
      </c>
      <c r="B3471" s="33" t="s">
        <v>6896</v>
      </c>
      <c r="C3471" s="33">
        <v>1.78405E-4</v>
      </c>
      <c r="D3471" s="33" t="s">
        <v>315</v>
      </c>
      <c r="E3471" s="33" t="s">
        <v>315</v>
      </c>
    </row>
    <row r="3472" spans="1:5" ht="13" x14ac:dyDescent="0.15">
      <c r="A3472" s="32">
        <v>32</v>
      </c>
      <c r="B3472" s="33" t="s">
        <v>6897</v>
      </c>
      <c r="C3472" s="33">
        <v>1.7808400000000001E-4</v>
      </c>
      <c r="D3472" s="33" t="s">
        <v>315</v>
      </c>
      <c r="E3472" s="33" t="s">
        <v>315</v>
      </c>
    </row>
    <row r="3473" spans="1:5" ht="13" x14ac:dyDescent="0.15">
      <c r="A3473" s="32">
        <v>32</v>
      </c>
      <c r="B3473" s="33" t="s">
        <v>6898</v>
      </c>
      <c r="C3473" s="33">
        <v>1.6323299999999999E-4</v>
      </c>
      <c r="D3473" s="33" t="s">
        <v>315</v>
      </c>
      <c r="E3473" s="33" t="s">
        <v>315</v>
      </c>
    </row>
    <row r="3474" spans="1:5" ht="13" x14ac:dyDescent="0.15">
      <c r="A3474" s="32">
        <v>32</v>
      </c>
      <c r="B3474" s="33" t="s">
        <v>6899</v>
      </c>
      <c r="C3474" s="33">
        <v>1.5918E-4</v>
      </c>
      <c r="D3474" s="33" t="s">
        <v>315</v>
      </c>
      <c r="E3474" s="33" t="s">
        <v>315</v>
      </c>
    </row>
    <row r="3475" spans="1:5" ht="13" x14ac:dyDescent="0.15">
      <c r="A3475" s="32">
        <v>32</v>
      </c>
      <c r="B3475" s="33" t="s">
        <v>6900</v>
      </c>
      <c r="C3475" s="33">
        <v>1.5814599999999999E-4</v>
      </c>
      <c r="D3475" s="33" t="s">
        <v>315</v>
      </c>
      <c r="E3475" s="33" t="s">
        <v>315</v>
      </c>
    </row>
    <row r="3476" spans="1:5" ht="13" x14ac:dyDescent="0.15">
      <c r="A3476" s="32">
        <v>32</v>
      </c>
      <c r="B3476" s="33" t="s">
        <v>6901</v>
      </c>
      <c r="C3476" s="33">
        <v>1.5417299999999999E-4</v>
      </c>
      <c r="D3476" s="33" t="s">
        <v>315</v>
      </c>
      <c r="E3476" s="33" t="s">
        <v>315</v>
      </c>
    </row>
    <row r="3477" spans="1:5" ht="13" x14ac:dyDescent="0.15">
      <c r="A3477" s="32">
        <v>32</v>
      </c>
      <c r="B3477" s="33" t="s">
        <v>6902</v>
      </c>
      <c r="C3477" s="33">
        <v>1.53795E-4</v>
      </c>
      <c r="D3477" s="33" t="s">
        <v>315</v>
      </c>
      <c r="E3477" s="33" t="s">
        <v>315</v>
      </c>
    </row>
    <row r="3478" spans="1:5" ht="13" x14ac:dyDescent="0.15">
      <c r="A3478" s="32">
        <v>32</v>
      </c>
      <c r="B3478" s="33" t="s">
        <v>6903</v>
      </c>
      <c r="C3478" s="33">
        <v>1.42306E-4</v>
      </c>
      <c r="D3478" s="33" t="s">
        <v>315</v>
      </c>
      <c r="E3478" s="33" t="s">
        <v>315</v>
      </c>
    </row>
    <row r="3479" spans="1:5" ht="13" x14ac:dyDescent="0.15">
      <c r="A3479" s="32">
        <v>32</v>
      </c>
      <c r="B3479" s="33" t="s">
        <v>6904</v>
      </c>
      <c r="C3479" s="33">
        <v>1.3795300000000001E-4</v>
      </c>
      <c r="D3479" s="33" t="s">
        <v>315</v>
      </c>
      <c r="E3479" s="33" t="s">
        <v>315</v>
      </c>
    </row>
    <row r="3480" spans="1:5" ht="13" x14ac:dyDescent="0.15">
      <c r="A3480" s="32">
        <v>32</v>
      </c>
      <c r="B3480" s="33" t="s">
        <v>6905</v>
      </c>
      <c r="C3480" s="33">
        <v>1.3688400000000001E-4</v>
      </c>
      <c r="D3480" s="33" t="s">
        <v>315</v>
      </c>
      <c r="E3480" s="33" t="s">
        <v>315</v>
      </c>
    </row>
    <row r="3481" spans="1:5" ht="13" x14ac:dyDescent="0.15">
      <c r="A3481" s="32">
        <v>32</v>
      </c>
      <c r="B3481" s="33" t="s">
        <v>6906</v>
      </c>
      <c r="C3481" s="33">
        <v>1.362E-4</v>
      </c>
      <c r="D3481" s="33" t="s">
        <v>315</v>
      </c>
      <c r="E3481" s="33" t="s">
        <v>315</v>
      </c>
    </row>
    <row r="3482" spans="1:5" ht="13" x14ac:dyDescent="0.15">
      <c r="A3482" s="32">
        <v>32</v>
      </c>
      <c r="B3482" s="33" t="s">
        <v>6907</v>
      </c>
      <c r="C3482" s="33">
        <v>1.34788E-4</v>
      </c>
      <c r="D3482" s="33" t="s">
        <v>315</v>
      </c>
      <c r="E3482" s="33" t="s">
        <v>315</v>
      </c>
    </row>
    <row r="3483" spans="1:5" ht="13" x14ac:dyDescent="0.15">
      <c r="A3483" s="32">
        <v>32</v>
      </c>
      <c r="B3483" s="33" t="s">
        <v>6908</v>
      </c>
      <c r="C3483" s="33">
        <v>1.34673E-4</v>
      </c>
      <c r="D3483" s="33" t="s">
        <v>315</v>
      </c>
      <c r="E3483" s="33" t="s">
        <v>315</v>
      </c>
    </row>
    <row r="3484" spans="1:5" ht="13" x14ac:dyDescent="0.15">
      <c r="A3484" s="32">
        <v>32</v>
      </c>
      <c r="B3484" s="33" t="s">
        <v>6909</v>
      </c>
      <c r="C3484" s="33">
        <v>1.3383700000000001E-4</v>
      </c>
      <c r="D3484" s="33" t="s">
        <v>315</v>
      </c>
      <c r="E3484" s="33" t="s">
        <v>315</v>
      </c>
    </row>
    <row r="3485" spans="1:5" ht="13" x14ac:dyDescent="0.15">
      <c r="A3485" s="32">
        <v>32</v>
      </c>
      <c r="B3485" s="33" t="s">
        <v>6910</v>
      </c>
      <c r="C3485" s="33">
        <v>1.28854E-4</v>
      </c>
      <c r="D3485" s="33" t="s">
        <v>315</v>
      </c>
      <c r="E3485" s="33" t="s">
        <v>315</v>
      </c>
    </row>
    <row r="3486" spans="1:5" ht="13" x14ac:dyDescent="0.15">
      <c r="A3486" s="32">
        <v>32</v>
      </c>
      <c r="B3486" s="33" t="s">
        <v>6911</v>
      </c>
      <c r="C3486" s="33">
        <v>1.2537200000000001E-4</v>
      </c>
      <c r="D3486" s="33" t="s">
        <v>315</v>
      </c>
      <c r="E3486" s="33" t="s">
        <v>315</v>
      </c>
    </row>
    <row r="3487" spans="1:5" ht="13" x14ac:dyDescent="0.15">
      <c r="A3487" s="32">
        <v>32</v>
      </c>
      <c r="B3487" s="33" t="s">
        <v>6912</v>
      </c>
      <c r="C3487" s="33">
        <v>1.24669E-4</v>
      </c>
      <c r="D3487" s="33" t="s">
        <v>315</v>
      </c>
      <c r="E3487" s="33" t="s">
        <v>315</v>
      </c>
    </row>
    <row r="3488" spans="1:5" ht="13" x14ac:dyDescent="0.15">
      <c r="A3488" s="32">
        <v>32</v>
      </c>
      <c r="B3488" s="33" t="s">
        <v>6913</v>
      </c>
      <c r="C3488" s="33">
        <v>1.2455499999999999E-4</v>
      </c>
      <c r="D3488" s="33" t="s">
        <v>315</v>
      </c>
      <c r="E3488" s="33" t="s">
        <v>315</v>
      </c>
    </row>
    <row r="3489" spans="1:5" ht="13" x14ac:dyDescent="0.15">
      <c r="A3489" s="32">
        <v>32</v>
      </c>
      <c r="B3489" s="33" t="s">
        <v>6914</v>
      </c>
      <c r="C3489" s="33">
        <v>1.2399899999999999E-4</v>
      </c>
      <c r="D3489" s="33" t="s">
        <v>315</v>
      </c>
      <c r="E3489" s="33" t="s">
        <v>315</v>
      </c>
    </row>
    <row r="3490" spans="1:5" ht="13" x14ac:dyDescent="0.15">
      <c r="A3490" s="32">
        <v>32</v>
      </c>
      <c r="B3490" s="33" t="s">
        <v>6915</v>
      </c>
      <c r="C3490" s="33">
        <v>1.23907E-4</v>
      </c>
      <c r="D3490" s="33" t="s">
        <v>315</v>
      </c>
      <c r="E3490" s="33" t="s">
        <v>315</v>
      </c>
    </row>
    <row r="3491" spans="1:5" ht="13" x14ac:dyDescent="0.15">
      <c r="A3491" s="32">
        <v>32</v>
      </c>
      <c r="B3491" s="33" t="s">
        <v>6916</v>
      </c>
      <c r="C3491" s="33">
        <v>1.2301599999999999E-4</v>
      </c>
      <c r="D3491" s="33" t="s">
        <v>315</v>
      </c>
      <c r="E3491" s="33" t="s">
        <v>315</v>
      </c>
    </row>
    <row r="3492" spans="1:5" ht="13" x14ac:dyDescent="0.15">
      <c r="A3492" s="32">
        <v>32</v>
      </c>
      <c r="B3492" s="33" t="s">
        <v>6917</v>
      </c>
      <c r="C3492" s="33">
        <v>1.22433E-4</v>
      </c>
      <c r="D3492" s="33" t="s">
        <v>315</v>
      </c>
      <c r="E3492" s="33" t="s">
        <v>315</v>
      </c>
    </row>
    <row r="3493" spans="1:5" ht="13" x14ac:dyDescent="0.15">
      <c r="A3493" s="32">
        <v>32</v>
      </c>
      <c r="B3493" s="33" t="s">
        <v>6918</v>
      </c>
      <c r="C3493" s="33">
        <v>1.19176E-4</v>
      </c>
      <c r="D3493" s="33" t="s">
        <v>315</v>
      </c>
      <c r="E3493" s="33" t="s">
        <v>315</v>
      </c>
    </row>
    <row r="3494" spans="1:5" ht="13" x14ac:dyDescent="0.15">
      <c r="A3494" s="32">
        <v>32</v>
      </c>
      <c r="B3494" s="33" t="s">
        <v>6919</v>
      </c>
      <c r="C3494" s="33">
        <v>1.16412E-4</v>
      </c>
      <c r="D3494" s="33" t="s">
        <v>315</v>
      </c>
      <c r="E3494" s="33" t="s">
        <v>315</v>
      </c>
    </row>
    <row r="3495" spans="1:5" ht="13" x14ac:dyDescent="0.15">
      <c r="A3495" s="32">
        <v>32</v>
      </c>
      <c r="B3495" s="33" t="s">
        <v>6920</v>
      </c>
      <c r="C3495" s="33">
        <v>1.1628E-4</v>
      </c>
      <c r="D3495" s="33" t="s">
        <v>315</v>
      </c>
      <c r="E3495" s="33" t="s">
        <v>315</v>
      </c>
    </row>
    <row r="3496" spans="1:5" ht="13" x14ac:dyDescent="0.15">
      <c r="A3496" s="32">
        <v>32</v>
      </c>
      <c r="B3496" s="33" t="s">
        <v>6921</v>
      </c>
      <c r="C3496" s="33">
        <v>1.15437E-4</v>
      </c>
      <c r="D3496" s="33" t="s">
        <v>315</v>
      </c>
      <c r="E3496" s="33" t="s">
        <v>315</v>
      </c>
    </row>
    <row r="3497" spans="1:5" ht="13" x14ac:dyDescent="0.15">
      <c r="A3497" s="32">
        <v>32</v>
      </c>
      <c r="B3497" s="33" t="s">
        <v>6922</v>
      </c>
      <c r="C3497" s="33">
        <v>1.14926E-4</v>
      </c>
      <c r="D3497" s="33" t="s">
        <v>315</v>
      </c>
      <c r="E3497" s="33" t="s">
        <v>315</v>
      </c>
    </row>
    <row r="3498" spans="1:5" ht="13" x14ac:dyDescent="0.15">
      <c r="A3498" s="32">
        <v>32</v>
      </c>
      <c r="B3498" s="33" t="s">
        <v>6923</v>
      </c>
      <c r="C3498" s="33">
        <v>1.14565E-4</v>
      </c>
      <c r="D3498" s="33" t="s">
        <v>315</v>
      </c>
      <c r="E3498" s="33" t="s">
        <v>315</v>
      </c>
    </row>
    <row r="3499" spans="1:5" ht="13" x14ac:dyDescent="0.15">
      <c r="A3499" s="32">
        <v>32</v>
      </c>
      <c r="B3499" s="33" t="s">
        <v>6924</v>
      </c>
      <c r="C3499" s="33">
        <v>1.13955E-4</v>
      </c>
      <c r="D3499" s="33" t="s">
        <v>315</v>
      </c>
      <c r="E3499" s="33" t="s">
        <v>315</v>
      </c>
    </row>
    <row r="3500" spans="1:5" ht="13" x14ac:dyDescent="0.15">
      <c r="A3500" s="32">
        <v>32</v>
      </c>
      <c r="B3500" s="33" t="s">
        <v>6925</v>
      </c>
      <c r="C3500" s="33">
        <v>1.1384599999999999E-4</v>
      </c>
      <c r="D3500" s="33" t="s">
        <v>315</v>
      </c>
      <c r="E3500" s="33" t="s">
        <v>315</v>
      </c>
    </row>
    <row r="3501" spans="1:5" ht="13" x14ac:dyDescent="0.15">
      <c r="A3501" s="32">
        <v>32</v>
      </c>
      <c r="B3501" s="33" t="s">
        <v>6926</v>
      </c>
      <c r="C3501" s="33">
        <v>1.13304E-4</v>
      </c>
      <c r="D3501" s="33" t="s">
        <v>315</v>
      </c>
      <c r="E3501" s="33" t="s">
        <v>315</v>
      </c>
    </row>
    <row r="3502" spans="1:5" ht="13" x14ac:dyDescent="0.15">
      <c r="A3502" s="32">
        <v>32</v>
      </c>
      <c r="B3502" s="33" t="s">
        <v>6927</v>
      </c>
      <c r="C3502" s="33">
        <v>1.12099E-4</v>
      </c>
      <c r="D3502" s="33" t="s">
        <v>315</v>
      </c>
      <c r="E3502" s="33" t="s">
        <v>315</v>
      </c>
    </row>
    <row r="3503" spans="1:5" ht="13" x14ac:dyDescent="0.15">
      <c r="A3503" s="32">
        <v>32</v>
      </c>
      <c r="B3503" s="33" t="s">
        <v>6928</v>
      </c>
      <c r="C3503" s="33">
        <v>1.11129E-4</v>
      </c>
      <c r="D3503" s="33" t="s">
        <v>315</v>
      </c>
      <c r="E3503" s="33" t="s">
        <v>315</v>
      </c>
    </row>
    <row r="3504" spans="1:5" ht="13" x14ac:dyDescent="0.15">
      <c r="A3504" s="32">
        <v>32</v>
      </c>
      <c r="B3504" s="33" t="s">
        <v>6929</v>
      </c>
      <c r="C3504" s="33">
        <v>1.10129E-4</v>
      </c>
      <c r="D3504" s="33" t="s">
        <v>315</v>
      </c>
      <c r="E3504" s="33" t="s">
        <v>315</v>
      </c>
    </row>
    <row r="3505" spans="1:5" ht="13" x14ac:dyDescent="0.15">
      <c r="A3505" s="32">
        <v>32</v>
      </c>
      <c r="B3505" s="33" t="s">
        <v>6930</v>
      </c>
      <c r="C3505" s="33">
        <v>1.10095E-4</v>
      </c>
      <c r="D3505" s="33" t="s">
        <v>315</v>
      </c>
      <c r="E3505" s="33" t="s">
        <v>315</v>
      </c>
    </row>
    <row r="3506" spans="1:5" ht="13" x14ac:dyDescent="0.15">
      <c r="A3506" s="32">
        <v>32</v>
      </c>
      <c r="B3506" s="33" t="s">
        <v>6931</v>
      </c>
      <c r="C3506" s="33">
        <v>1.0866699999999999E-4</v>
      </c>
      <c r="D3506" s="33" t="s">
        <v>315</v>
      </c>
      <c r="E3506" s="33" t="s">
        <v>315</v>
      </c>
    </row>
    <row r="3507" spans="1:5" ht="13" x14ac:dyDescent="0.15">
      <c r="A3507" s="32">
        <v>32</v>
      </c>
      <c r="B3507" s="33" t="s">
        <v>6932</v>
      </c>
      <c r="C3507" s="33">
        <v>1.0585E-4</v>
      </c>
      <c r="D3507" s="33" t="s">
        <v>315</v>
      </c>
      <c r="E3507" s="33" t="s">
        <v>315</v>
      </c>
    </row>
    <row r="3508" spans="1:5" ht="13" x14ac:dyDescent="0.15">
      <c r="A3508" s="32">
        <v>32</v>
      </c>
      <c r="B3508" s="33" t="s">
        <v>6933</v>
      </c>
      <c r="C3508" s="33">
        <v>1.0555700000000001E-4</v>
      </c>
      <c r="D3508" s="33" t="s">
        <v>315</v>
      </c>
      <c r="E3508" s="33" t="s">
        <v>315</v>
      </c>
    </row>
    <row r="3509" spans="1:5" ht="13" x14ac:dyDescent="0.15">
      <c r="A3509" s="32">
        <v>32</v>
      </c>
      <c r="B3509" s="33" t="s">
        <v>6934</v>
      </c>
      <c r="C3509" s="33">
        <v>1.05404E-4</v>
      </c>
      <c r="D3509" s="33" t="s">
        <v>315</v>
      </c>
      <c r="E3509" s="33" t="s">
        <v>315</v>
      </c>
    </row>
    <row r="3510" spans="1:5" ht="13" x14ac:dyDescent="0.15">
      <c r="A3510" s="32">
        <v>32</v>
      </c>
      <c r="B3510" s="33" t="s">
        <v>6935</v>
      </c>
      <c r="C3510" s="33">
        <v>1.0508199999999999E-4</v>
      </c>
      <c r="D3510" s="33" t="s">
        <v>315</v>
      </c>
      <c r="E3510" s="33" t="s">
        <v>315</v>
      </c>
    </row>
    <row r="3511" spans="1:5" ht="13" x14ac:dyDescent="0.15">
      <c r="A3511" s="32">
        <v>32</v>
      </c>
      <c r="B3511" s="33" t="s">
        <v>6936</v>
      </c>
      <c r="C3511" s="33">
        <v>1.03365E-4</v>
      </c>
      <c r="D3511" s="33" t="s">
        <v>315</v>
      </c>
      <c r="E3511" s="33" t="s">
        <v>315</v>
      </c>
    </row>
    <row r="3512" spans="1:5" ht="13" x14ac:dyDescent="0.15">
      <c r="A3512" s="32">
        <v>32</v>
      </c>
      <c r="B3512" s="33" t="s">
        <v>6937</v>
      </c>
      <c r="C3512" s="33">
        <v>1.03225E-4</v>
      </c>
      <c r="D3512" s="33" t="s">
        <v>315</v>
      </c>
      <c r="E3512" s="33" t="s">
        <v>315</v>
      </c>
    </row>
    <row r="3513" spans="1:5" ht="13" x14ac:dyDescent="0.15">
      <c r="A3513" s="32">
        <v>32</v>
      </c>
      <c r="B3513" s="33" t="s">
        <v>6938</v>
      </c>
      <c r="C3513" s="33">
        <v>1.0181199999999999E-4</v>
      </c>
      <c r="D3513" s="33" t="s">
        <v>315</v>
      </c>
      <c r="E3513" s="33" t="s">
        <v>315</v>
      </c>
    </row>
    <row r="3514" spans="1:5" ht="13" x14ac:dyDescent="0.15">
      <c r="A3514" s="32">
        <v>32</v>
      </c>
      <c r="B3514" s="33" t="s">
        <v>6939</v>
      </c>
      <c r="C3514" s="33">
        <v>1.0137900000000001E-4</v>
      </c>
      <c r="D3514" s="33" t="s">
        <v>315</v>
      </c>
      <c r="E3514" s="33" t="s">
        <v>315</v>
      </c>
    </row>
    <row r="3515" spans="1:5" ht="13" x14ac:dyDescent="0.15">
      <c r="A3515" s="32">
        <v>32</v>
      </c>
      <c r="B3515" s="33" t="s">
        <v>6940</v>
      </c>
      <c r="C3515" s="38">
        <v>9.8832999999999994E-5</v>
      </c>
      <c r="D3515" s="33" t="s">
        <v>315</v>
      </c>
      <c r="E3515" s="33" t="s">
        <v>315</v>
      </c>
    </row>
    <row r="3516" spans="1:5" ht="13" x14ac:dyDescent="0.15">
      <c r="A3516" s="32">
        <v>32</v>
      </c>
      <c r="B3516" s="33" t="s">
        <v>6941</v>
      </c>
      <c r="C3516" s="38">
        <v>9.7304099999999996E-5</v>
      </c>
      <c r="D3516" s="33" t="s">
        <v>315</v>
      </c>
      <c r="E3516" s="33" t="s">
        <v>315</v>
      </c>
    </row>
    <row r="3517" spans="1:5" ht="13" x14ac:dyDescent="0.15">
      <c r="A3517" s="32">
        <v>32</v>
      </c>
      <c r="B3517" s="33" t="s">
        <v>6942</v>
      </c>
      <c r="C3517" s="38">
        <v>9.5023000000000001E-5</v>
      </c>
      <c r="D3517" s="33" t="s">
        <v>315</v>
      </c>
      <c r="E3517" s="33" t="s">
        <v>315</v>
      </c>
    </row>
    <row r="3518" spans="1:5" ht="13" x14ac:dyDescent="0.15">
      <c r="A3518" s="32">
        <v>32</v>
      </c>
      <c r="B3518" s="33" t="s">
        <v>6943</v>
      </c>
      <c r="C3518" s="38">
        <v>9.1432800000000003E-5</v>
      </c>
      <c r="D3518" s="33" t="s">
        <v>315</v>
      </c>
      <c r="E3518" s="33" t="s">
        <v>315</v>
      </c>
    </row>
    <row r="3519" spans="1:5" ht="13" x14ac:dyDescent="0.15">
      <c r="A3519" s="32">
        <v>32</v>
      </c>
      <c r="B3519" s="33" t="s">
        <v>6944</v>
      </c>
      <c r="C3519" s="38">
        <v>9.1320400000000001E-5</v>
      </c>
      <c r="D3519" s="33" t="s">
        <v>315</v>
      </c>
      <c r="E3519" s="33" t="s">
        <v>315</v>
      </c>
    </row>
    <row r="3520" spans="1:5" ht="13" x14ac:dyDescent="0.15">
      <c r="A3520" s="32">
        <v>32</v>
      </c>
      <c r="B3520" s="33" t="s">
        <v>6945</v>
      </c>
      <c r="C3520" s="38">
        <v>9.0805900000000004E-5</v>
      </c>
      <c r="D3520" s="33" t="s">
        <v>315</v>
      </c>
      <c r="E3520" s="33" t="s">
        <v>315</v>
      </c>
    </row>
    <row r="3521" spans="1:5" ht="13" x14ac:dyDescent="0.15">
      <c r="A3521" s="32">
        <v>32</v>
      </c>
      <c r="B3521" s="33" t="s">
        <v>6946</v>
      </c>
      <c r="C3521" s="38">
        <v>8.9696800000000005E-5</v>
      </c>
      <c r="D3521" s="33" t="s">
        <v>315</v>
      </c>
      <c r="E3521" s="33" t="s">
        <v>315</v>
      </c>
    </row>
    <row r="3522" spans="1:5" ht="13" x14ac:dyDescent="0.15">
      <c r="A3522" s="32">
        <v>32</v>
      </c>
      <c r="B3522" s="33" t="s">
        <v>6947</v>
      </c>
      <c r="C3522" s="38">
        <v>8.6677500000000005E-5</v>
      </c>
      <c r="D3522" s="33" t="s">
        <v>315</v>
      </c>
      <c r="E3522" s="33" t="s">
        <v>315</v>
      </c>
    </row>
    <row r="3523" spans="1:5" ht="13" x14ac:dyDescent="0.15">
      <c r="A3523" s="32">
        <v>32</v>
      </c>
      <c r="B3523" s="33" t="s">
        <v>6948</v>
      </c>
      <c r="C3523" s="38">
        <v>6.8153100000000003E-5</v>
      </c>
      <c r="D3523" s="33" t="s">
        <v>315</v>
      </c>
      <c r="E3523" s="33" t="s">
        <v>315</v>
      </c>
    </row>
    <row r="3524" spans="1:5" ht="13" x14ac:dyDescent="0.15">
      <c r="A3524" s="32">
        <v>32</v>
      </c>
      <c r="B3524" s="33" t="s">
        <v>6949</v>
      </c>
      <c r="C3524" s="38">
        <v>6.5607199999999998E-5</v>
      </c>
      <c r="D3524" s="33" t="s">
        <v>315</v>
      </c>
      <c r="E3524" s="33" t="s">
        <v>315</v>
      </c>
    </row>
    <row r="3525" spans="1:5" ht="13" x14ac:dyDescent="0.15">
      <c r="A3525" s="32">
        <v>32</v>
      </c>
      <c r="B3525" s="33" t="s">
        <v>6950</v>
      </c>
      <c r="C3525" s="33" t="s">
        <v>315</v>
      </c>
      <c r="D3525" s="33">
        <v>0.128859367159289</v>
      </c>
      <c r="E3525" s="33">
        <v>2</v>
      </c>
    </row>
    <row r="3526" spans="1:5" ht="13" x14ac:dyDescent="0.15">
      <c r="A3526" s="32">
        <v>32</v>
      </c>
      <c r="B3526" s="33" t="s">
        <v>6951</v>
      </c>
      <c r="C3526" s="33" t="s">
        <v>315</v>
      </c>
      <c r="D3526" s="33">
        <v>0.124708285047997</v>
      </c>
      <c r="E3526" s="33">
        <v>2</v>
      </c>
    </row>
    <row r="3527" spans="1:5" ht="13" x14ac:dyDescent="0.15">
      <c r="A3527" s="32">
        <v>32</v>
      </c>
      <c r="B3527" s="33" t="s">
        <v>6952</v>
      </c>
      <c r="C3527" s="33" t="s">
        <v>315</v>
      </c>
      <c r="D3527" s="33">
        <v>9.95249996408374E-2</v>
      </c>
      <c r="E3527" s="33">
        <v>2</v>
      </c>
    </row>
    <row r="3528" spans="1:5" ht="13" x14ac:dyDescent="0.15">
      <c r="A3528" s="32">
        <v>32</v>
      </c>
      <c r="B3528" s="33" t="s">
        <v>6953</v>
      </c>
      <c r="C3528" s="33" t="s">
        <v>315</v>
      </c>
      <c r="D3528" s="33">
        <v>9.3979444368201395E-2</v>
      </c>
      <c r="E3528" s="33">
        <v>2</v>
      </c>
    </row>
    <row r="3529" spans="1:5" ht="13" x14ac:dyDescent="0.15">
      <c r="A3529" s="32">
        <v>32</v>
      </c>
      <c r="B3529" s="33" t="s">
        <v>6954</v>
      </c>
      <c r="C3529" s="33" t="s">
        <v>315</v>
      </c>
      <c r="D3529" s="33">
        <v>9.0636512351220805E-2</v>
      </c>
      <c r="E3529" s="33">
        <v>2</v>
      </c>
    </row>
    <row r="3530" spans="1:5" ht="13" x14ac:dyDescent="0.15">
      <c r="A3530" s="32">
        <v>32</v>
      </c>
      <c r="B3530" s="33" t="s">
        <v>6955</v>
      </c>
      <c r="C3530" s="33" t="s">
        <v>315</v>
      </c>
      <c r="D3530" s="33">
        <v>8.3559079029862496E-2</v>
      </c>
      <c r="E3530" s="33">
        <v>2</v>
      </c>
    </row>
    <row r="3531" spans="1:5" ht="13" x14ac:dyDescent="0.15">
      <c r="A3531" s="32">
        <v>32</v>
      </c>
      <c r="B3531" s="33" t="s">
        <v>6956</v>
      </c>
      <c r="C3531" s="33" t="s">
        <v>315</v>
      </c>
      <c r="D3531" s="33">
        <v>6.8778645773817607E-2</v>
      </c>
      <c r="E3531" s="33">
        <v>2</v>
      </c>
    </row>
    <row r="3532" spans="1:5" ht="13" x14ac:dyDescent="0.15">
      <c r="A3532" s="32">
        <v>32</v>
      </c>
      <c r="B3532" s="33" t="s">
        <v>6957</v>
      </c>
      <c r="C3532" s="33" t="s">
        <v>315</v>
      </c>
      <c r="D3532" s="33">
        <v>5.6378104757541098E-2</v>
      </c>
      <c r="E3532" s="33">
        <v>2</v>
      </c>
    </row>
    <row r="3533" spans="1:5" ht="13" x14ac:dyDescent="0.15">
      <c r="A3533" s="32">
        <v>32</v>
      </c>
      <c r="B3533" s="33" t="s">
        <v>6958</v>
      </c>
      <c r="C3533" s="33" t="s">
        <v>315</v>
      </c>
      <c r="D3533" s="33">
        <v>3.3870746508778901E-2</v>
      </c>
      <c r="E3533" s="33">
        <v>2</v>
      </c>
    </row>
    <row r="3534" spans="1:5" ht="13" x14ac:dyDescent="0.15">
      <c r="A3534" s="32">
        <v>32</v>
      </c>
      <c r="B3534" s="33" t="s">
        <v>6959</v>
      </c>
      <c r="C3534" s="33" t="s">
        <v>315</v>
      </c>
      <c r="D3534" s="33">
        <v>2.5069682392337599E-2</v>
      </c>
      <c r="E3534" s="33">
        <v>2</v>
      </c>
    </row>
    <row r="3535" spans="1:5" ht="13" x14ac:dyDescent="0.15">
      <c r="A3535" s="32">
        <v>32</v>
      </c>
      <c r="B3535" s="33" t="s">
        <v>6960</v>
      </c>
      <c r="C3535" s="33" t="s">
        <v>315</v>
      </c>
      <c r="D3535" s="33">
        <v>2.1414697863133301E-2</v>
      </c>
      <c r="E3535" s="33">
        <v>2</v>
      </c>
    </row>
    <row r="3536" spans="1:5" ht="13" x14ac:dyDescent="0.15">
      <c r="A3536" s="32">
        <v>32</v>
      </c>
      <c r="B3536" s="33" t="s">
        <v>6961</v>
      </c>
      <c r="C3536" s="33" t="s">
        <v>315</v>
      </c>
      <c r="D3536" s="33">
        <v>1.87720733318789E-2</v>
      </c>
      <c r="E3536" s="33">
        <v>2</v>
      </c>
    </row>
    <row r="3537" spans="1:5" ht="13" x14ac:dyDescent="0.15">
      <c r="A3537" s="32">
        <v>32</v>
      </c>
      <c r="B3537" s="33" t="s">
        <v>6962</v>
      </c>
      <c r="C3537" s="33" t="s">
        <v>315</v>
      </c>
      <c r="D3537" s="33">
        <v>1.25077384224082E-2</v>
      </c>
      <c r="E3537" s="33">
        <v>2</v>
      </c>
    </row>
    <row r="3538" spans="1:5" ht="13" x14ac:dyDescent="0.15">
      <c r="A3538" s="32">
        <v>34</v>
      </c>
      <c r="B3538" s="33" t="s">
        <v>6963</v>
      </c>
      <c r="C3538" s="33">
        <v>0.17599899999999999</v>
      </c>
      <c r="D3538" s="33">
        <v>0.18948263522890499</v>
      </c>
      <c r="E3538" s="33">
        <v>1</v>
      </c>
    </row>
    <row r="3539" spans="1:5" ht="13" x14ac:dyDescent="0.15">
      <c r="A3539" s="32">
        <v>34</v>
      </c>
      <c r="B3539" s="33" t="s">
        <v>6964</v>
      </c>
      <c r="C3539" s="33">
        <v>0.13702800000000001</v>
      </c>
      <c r="D3539" s="33">
        <v>0.14862187053985099</v>
      </c>
      <c r="E3539" s="33">
        <v>1</v>
      </c>
    </row>
    <row r="3540" spans="1:5" ht="13" x14ac:dyDescent="0.15">
      <c r="A3540" s="32">
        <v>34</v>
      </c>
      <c r="B3540" s="33" t="s">
        <v>6965</v>
      </c>
      <c r="C3540" s="33">
        <v>0.12602099999999999</v>
      </c>
      <c r="D3540" s="33">
        <v>0.137468134019822</v>
      </c>
      <c r="E3540" s="33">
        <v>1</v>
      </c>
    </row>
    <row r="3541" spans="1:5" ht="13" x14ac:dyDescent="0.15">
      <c r="A3541" s="32">
        <v>34</v>
      </c>
      <c r="B3541" s="33" t="s">
        <v>6966</v>
      </c>
      <c r="C3541" s="33">
        <v>9.5597500000000002E-2</v>
      </c>
      <c r="D3541" s="33" t="s">
        <v>315</v>
      </c>
      <c r="E3541" s="33" t="s">
        <v>315</v>
      </c>
    </row>
    <row r="3542" spans="1:5" ht="13" x14ac:dyDescent="0.15">
      <c r="A3542" s="32">
        <v>34</v>
      </c>
      <c r="B3542" s="33" t="s">
        <v>6967</v>
      </c>
      <c r="C3542" s="33">
        <v>8.9829699999999998E-2</v>
      </c>
      <c r="D3542" s="33">
        <v>9.9694625487470698E-2</v>
      </c>
      <c r="E3542" s="33">
        <v>1</v>
      </c>
    </row>
    <row r="3543" spans="1:5" ht="13" x14ac:dyDescent="0.15">
      <c r="A3543" s="32">
        <v>34</v>
      </c>
      <c r="B3543" s="33" t="s">
        <v>6968</v>
      </c>
      <c r="C3543" s="33">
        <v>8.2451200000000002E-2</v>
      </c>
      <c r="D3543" s="33">
        <v>2.54056378390334E-2</v>
      </c>
      <c r="E3543" s="33">
        <v>1</v>
      </c>
    </row>
    <row r="3544" spans="1:5" ht="13" x14ac:dyDescent="0.15">
      <c r="A3544" s="32">
        <v>34</v>
      </c>
      <c r="B3544" s="33" t="s">
        <v>6969</v>
      </c>
      <c r="C3544" s="33">
        <v>3.3931599999999999E-2</v>
      </c>
      <c r="D3544" s="33">
        <v>3.7549967644169999E-2</v>
      </c>
      <c r="E3544" s="33">
        <v>1</v>
      </c>
    </row>
    <row r="3545" spans="1:5" ht="13" x14ac:dyDescent="0.15">
      <c r="A3545" s="32">
        <v>34</v>
      </c>
      <c r="B3545" s="33" t="s">
        <v>6970</v>
      </c>
      <c r="C3545" s="33">
        <v>3.2368399999999999E-2</v>
      </c>
      <c r="D3545" s="33">
        <v>3.3783013850874802E-2</v>
      </c>
      <c r="E3545" s="33">
        <v>1</v>
      </c>
    </row>
    <row r="3546" spans="1:5" ht="13" x14ac:dyDescent="0.15">
      <c r="A3546" s="32">
        <v>34</v>
      </c>
      <c r="B3546" s="33" t="s">
        <v>6971</v>
      </c>
      <c r="C3546" s="33">
        <v>2.9532599999999999E-2</v>
      </c>
      <c r="D3546" s="33">
        <v>3.4728582895313199E-2</v>
      </c>
      <c r="E3546" s="33">
        <v>1</v>
      </c>
    </row>
    <row r="3547" spans="1:5" ht="13" x14ac:dyDescent="0.15">
      <c r="A3547" s="32">
        <v>34</v>
      </c>
      <c r="B3547" s="33" t="s">
        <v>6972</v>
      </c>
      <c r="C3547" s="33">
        <v>2.95021E-2</v>
      </c>
      <c r="D3547" s="33">
        <v>3.25587575454971E-2</v>
      </c>
      <c r="E3547" s="33">
        <v>1</v>
      </c>
    </row>
    <row r="3548" spans="1:5" ht="13" x14ac:dyDescent="0.15">
      <c r="A3548" s="32">
        <v>34</v>
      </c>
      <c r="B3548" s="33" t="s">
        <v>6973</v>
      </c>
      <c r="C3548" s="33">
        <v>2.78699E-2</v>
      </c>
      <c r="D3548" s="33">
        <v>1.74694574638645E-2</v>
      </c>
      <c r="E3548" s="33">
        <v>1</v>
      </c>
    </row>
    <row r="3549" spans="1:5" ht="13" x14ac:dyDescent="0.15">
      <c r="A3549" s="32">
        <v>34</v>
      </c>
      <c r="B3549" s="33" t="s">
        <v>6974</v>
      </c>
      <c r="C3549" s="33">
        <v>1.9992800000000002E-2</v>
      </c>
      <c r="D3549" s="33">
        <v>1.50948887791403E-2</v>
      </c>
      <c r="E3549" s="33">
        <v>1</v>
      </c>
    </row>
    <row r="3550" spans="1:5" ht="13" x14ac:dyDescent="0.15">
      <c r="A3550" s="32">
        <v>34</v>
      </c>
      <c r="B3550" s="33" t="s">
        <v>6975</v>
      </c>
      <c r="C3550" s="33">
        <v>1.9476799999999999E-2</v>
      </c>
      <c r="D3550" s="33">
        <v>1.5077051669561E-2</v>
      </c>
      <c r="E3550" s="33">
        <v>1</v>
      </c>
    </row>
    <row r="3551" spans="1:5" ht="13" x14ac:dyDescent="0.15">
      <c r="A3551" s="32">
        <v>34</v>
      </c>
      <c r="B3551" s="33" t="s">
        <v>6976</v>
      </c>
      <c r="C3551" s="33">
        <v>1.8956000000000001E-2</v>
      </c>
      <c r="D3551" s="33">
        <v>2.1928068462076698E-2</v>
      </c>
      <c r="E3551" s="33">
        <v>1</v>
      </c>
    </row>
    <row r="3552" spans="1:5" ht="13" x14ac:dyDescent="0.15">
      <c r="A3552" s="32">
        <v>34</v>
      </c>
      <c r="B3552" s="33" t="s">
        <v>6977</v>
      </c>
      <c r="C3552" s="33">
        <v>1.8264699999999998E-2</v>
      </c>
      <c r="D3552" s="33">
        <v>2.1170775363741502E-2</v>
      </c>
      <c r="E3552" s="33">
        <v>1</v>
      </c>
    </row>
    <row r="3553" spans="1:5" ht="13" x14ac:dyDescent="0.15">
      <c r="A3553" s="32">
        <v>34</v>
      </c>
      <c r="B3553" s="33" t="s">
        <v>6978</v>
      </c>
      <c r="C3553" s="33">
        <v>1.7574099999999999E-2</v>
      </c>
      <c r="D3553" s="33">
        <v>1.39705724118411E-2</v>
      </c>
      <c r="E3553" s="33">
        <v>1</v>
      </c>
    </row>
    <row r="3554" spans="1:5" ht="13" x14ac:dyDescent="0.15">
      <c r="A3554" s="32">
        <v>34</v>
      </c>
      <c r="B3554" s="33" t="s">
        <v>6979</v>
      </c>
      <c r="C3554" s="33">
        <v>1.74564E-2</v>
      </c>
      <c r="D3554" s="33">
        <v>1.9966078329642301E-2</v>
      </c>
      <c r="E3554" s="33">
        <v>1</v>
      </c>
    </row>
    <row r="3555" spans="1:5" ht="13" x14ac:dyDescent="0.15">
      <c r="A3555" s="32">
        <v>34</v>
      </c>
      <c r="B3555" s="33" t="s">
        <v>6980</v>
      </c>
      <c r="C3555" s="33">
        <v>1.5868500000000001E-2</v>
      </c>
      <c r="D3555" s="33">
        <v>1.85609910847024E-2</v>
      </c>
      <c r="E3555" s="33">
        <v>1</v>
      </c>
    </row>
    <row r="3556" spans="1:5" ht="13" x14ac:dyDescent="0.15">
      <c r="A3556" s="32">
        <v>34</v>
      </c>
      <c r="B3556" s="33" t="s">
        <v>6981</v>
      </c>
      <c r="C3556" s="33">
        <v>1.50618E-2</v>
      </c>
      <c r="D3556" s="33">
        <v>1.81987985594604E-2</v>
      </c>
      <c r="E3556" s="33">
        <v>1</v>
      </c>
    </row>
    <row r="3557" spans="1:5" ht="13" x14ac:dyDescent="0.15">
      <c r="A3557" s="32">
        <v>34</v>
      </c>
      <c r="B3557" s="33" t="s">
        <v>6982</v>
      </c>
      <c r="C3557" s="33">
        <v>1.22895E-2</v>
      </c>
      <c r="D3557" s="33">
        <v>1.45554029011852E-2</v>
      </c>
      <c r="E3557" s="33">
        <v>1</v>
      </c>
    </row>
    <row r="3558" spans="1:5" ht="13" x14ac:dyDescent="0.15">
      <c r="A3558" s="32">
        <v>34</v>
      </c>
      <c r="B3558" s="33" t="s">
        <v>6983</v>
      </c>
      <c r="C3558" s="33">
        <v>1.12529E-2</v>
      </c>
      <c r="D3558" s="33">
        <v>1.34465724026446E-2</v>
      </c>
      <c r="E3558" s="33">
        <v>1</v>
      </c>
    </row>
    <row r="3559" spans="1:5" ht="13" x14ac:dyDescent="0.15">
      <c r="A3559" s="32">
        <v>34</v>
      </c>
      <c r="B3559" s="33" t="s">
        <v>6984</v>
      </c>
      <c r="C3559" s="33">
        <v>9.5154200000000001E-3</v>
      </c>
      <c r="D3559" s="33">
        <v>1.1882276007025201E-2</v>
      </c>
      <c r="E3559" s="33">
        <v>1</v>
      </c>
    </row>
    <row r="3560" spans="1:5" ht="13" x14ac:dyDescent="0.15">
      <c r="A3560" s="32">
        <v>34</v>
      </c>
      <c r="B3560" s="33" t="s">
        <v>6985</v>
      </c>
      <c r="C3560" s="33">
        <v>9.1190999999999998E-3</v>
      </c>
      <c r="D3560" s="33">
        <v>1.04072356824889E-2</v>
      </c>
      <c r="E3560" s="33">
        <v>1</v>
      </c>
    </row>
    <row r="3561" spans="1:5" ht="13" x14ac:dyDescent="0.15">
      <c r="A3561" s="32">
        <v>34</v>
      </c>
      <c r="B3561" s="33" t="s">
        <v>6986</v>
      </c>
      <c r="C3561" s="33">
        <v>4.41377E-3</v>
      </c>
      <c r="D3561" s="33">
        <v>5.9275273574453998E-3</v>
      </c>
      <c r="E3561" s="33">
        <v>1</v>
      </c>
    </row>
    <row r="3562" spans="1:5" ht="13" x14ac:dyDescent="0.15">
      <c r="A3562" s="32">
        <v>34</v>
      </c>
      <c r="B3562" s="33" t="s">
        <v>6987</v>
      </c>
      <c r="C3562" s="33">
        <v>4.2773799999999999E-3</v>
      </c>
      <c r="D3562" s="33" t="s">
        <v>315</v>
      </c>
      <c r="E3562" s="33" t="s">
        <v>315</v>
      </c>
    </row>
    <row r="3563" spans="1:5" ht="13" x14ac:dyDescent="0.15">
      <c r="A3563" s="32">
        <v>34</v>
      </c>
      <c r="B3563" s="33" t="s">
        <v>6988</v>
      </c>
      <c r="C3563" s="33">
        <v>4.0018800000000002E-3</v>
      </c>
      <c r="D3563" s="33">
        <v>5.5642213297338898E-3</v>
      </c>
      <c r="E3563" s="33">
        <v>1</v>
      </c>
    </row>
    <row r="3564" spans="1:5" ht="13" x14ac:dyDescent="0.15">
      <c r="A3564" s="32">
        <v>34</v>
      </c>
      <c r="B3564" s="33" t="s">
        <v>6989</v>
      </c>
      <c r="C3564" s="33">
        <v>3.2778E-3</v>
      </c>
      <c r="D3564" s="33">
        <v>4.67026634697043E-3</v>
      </c>
      <c r="E3564" s="33">
        <v>1</v>
      </c>
    </row>
    <row r="3565" spans="1:5" ht="13" x14ac:dyDescent="0.15">
      <c r="A3565" s="32">
        <v>34</v>
      </c>
      <c r="B3565" s="33" t="s">
        <v>6990</v>
      </c>
      <c r="C3565" s="33">
        <v>3.0581200000000001E-3</v>
      </c>
      <c r="D3565" s="33" t="s">
        <v>315</v>
      </c>
      <c r="E3565" s="33" t="s">
        <v>315</v>
      </c>
    </row>
    <row r="3566" spans="1:5" ht="13" x14ac:dyDescent="0.15">
      <c r="A3566" s="32">
        <v>34</v>
      </c>
      <c r="B3566" s="33" t="s">
        <v>6991</v>
      </c>
      <c r="C3566" s="33">
        <v>2.6234399999999999E-3</v>
      </c>
      <c r="D3566" s="33" t="s">
        <v>315</v>
      </c>
      <c r="E3566" s="33" t="s">
        <v>315</v>
      </c>
    </row>
    <row r="3567" spans="1:5" ht="13" x14ac:dyDescent="0.15">
      <c r="A3567" s="32">
        <v>34</v>
      </c>
      <c r="B3567" s="33" t="s">
        <v>6992</v>
      </c>
      <c r="C3567" s="33">
        <v>2.4151899999999998E-3</v>
      </c>
      <c r="D3567" s="33" t="s">
        <v>315</v>
      </c>
      <c r="E3567" s="33" t="s">
        <v>315</v>
      </c>
    </row>
    <row r="3568" spans="1:5" ht="13" x14ac:dyDescent="0.15">
      <c r="A3568" s="32">
        <v>34</v>
      </c>
      <c r="B3568" s="33" t="s">
        <v>6993</v>
      </c>
      <c r="C3568" s="33">
        <v>2.3977999999999998E-3</v>
      </c>
      <c r="D3568" s="33" t="s">
        <v>315</v>
      </c>
      <c r="E3568" s="33" t="s">
        <v>315</v>
      </c>
    </row>
    <row r="3569" spans="1:5" ht="13" x14ac:dyDescent="0.15">
      <c r="A3569" s="32">
        <v>34</v>
      </c>
      <c r="B3569" s="33" t="s">
        <v>6994</v>
      </c>
      <c r="C3569" s="33">
        <v>2.3217799999999999E-3</v>
      </c>
      <c r="D3569" s="33" t="s">
        <v>315</v>
      </c>
      <c r="E3569" s="33" t="s">
        <v>315</v>
      </c>
    </row>
    <row r="3570" spans="1:5" ht="13" x14ac:dyDescent="0.15">
      <c r="A3570" s="32">
        <v>34</v>
      </c>
      <c r="B3570" s="33" t="s">
        <v>6995</v>
      </c>
      <c r="C3570" s="33">
        <v>2.0473000000000002E-3</v>
      </c>
      <c r="D3570" s="33" t="s">
        <v>315</v>
      </c>
      <c r="E3570" s="33" t="s">
        <v>315</v>
      </c>
    </row>
    <row r="3571" spans="1:5" ht="13" x14ac:dyDescent="0.15">
      <c r="A3571" s="32">
        <v>34</v>
      </c>
      <c r="B3571" s="33" t="s">
        <v>6996</v>
      </c>
      <c r="C3571" s="33">
        <v>2.0106600000000001E-3</v>
      </c>
      <c r="D3571" s="33" t="s">
        <v>315</v>
      </c>
      <c r="E3571" s="33" t="s">
        <v>315</v>
      </c>
    </row>
    <row r="3572" spans="1:5" ht="13" x14ac:dyDescent="0.15">
      <c r="A3572" s="32">
        <v>34</v>
      </c>
      <c r="B3572" s="33" t="s">
        <v>6997</v>
      </c>
      <c r="C3572" s="33">
        <v>1.94977E-3</v>
      </c>
      <c r="D3572" s="33" t="s">
        <v>315</v>
      </c>
      <c r="E3572" s="33" t="s">
        <v>315</v>
      </c>
    </row>
    <row r="3573" spans="1:5" ht="13" x14ac:dyDescent="0.15">
      <c r="A3573" s="32">
        <v>34</v>
      </c>
      <c r="B3573" s="33" t="s">
        <v>6998</v>
      </c>
      <c r="C3573" s="33">
        <v>1.82526E-3</v>
      </c>
      <c r="D3573" s="33" t="s">
        <v>315</v>
      </c>
      <c r="E3573" s="33" t="s">
        <v>315</v>
      </c>
    </row>
    <row r="3574" spans="1:5" ht="13" x14ac:dyDescent="0.15">
      <c r="A3574" s="32">
        <v>34</v>
      </c>
      <c r="B3574" s="33" t="s">
        <v>6999</v>
      </c>
      <c r="C3574" s="33">
        <v>1.5378600000000001E-3</v>
      </c>
      <c r="D3574" s="33" t="s">
        <v>315</v>
      </c>
      <c r="E3574" s="33" t="s">
        <v>315</v>
      </c>
    </row>
    <row r="3575" spans="1:5" ht="13" x14ac:dyDescent="0.15">
      <c r="A3575" s="32">
        <v>34</v>
      </c>
      <c r="B3575" s="33" t="s">
        <v>7000</v>
      </c>
      <c r="C3575" s="33">
        <v>1.5307299999999999E-3</v>
      </c>
      <c r="D3575" s="33" t="s">
        <v>315</v>
      </c>
      <c r="E3575" s="33" t="s">
        <v>315</v>
      </c>
    </row>
    <row r="3576" spans="1:5" ht="13" x14ac:dyDescent="0.15">
      <c r="A3576" s="32">
        <v>34</v>
      </c>
      <c r="B3576" s="33" t="s">
        <v>7001</v>
      </c>
      <c r="C3576" s="33">
        <v>1.4575899999999999E-3</v>
      </c>
      <c r="D3576" s="33" t="s">
        <v>315</v>
      </c>
      <c r="E3576" s="33" t="s">
        <v>315</v>
      </c>
    </row>
    <row r="3577" spans="1:5" ht="13" x14ac:dyDescent="0.15">
      <c r="A3577" s="32">
        <v>34</v>
      </c>
      <c r="B3577" s="33" t="s">
        <v>7002</v>
      </c>
      <c r="C3577" s="33">
        <v>1.22634E-3</v>
      </c>
      <c r="D3577" s="33" t="s">
        <v>315</v>
      </c>
      <c r="E3577" s="33" t="s">
        <v>315</v>
      </c>
    </row>
    <row r="3578" spans="1:5" ht="13" x14ac:dyDescent="0.15">
      <c r="A3578" s="32">
        <v>34</v>
      </c>
      <c r="B3578" s="33" t="s">
        <v>7003</v>
      </c>
      <c r="C3578" s="33">
        <v>1.1989699999999999E-3</v>
      </c>
      <c r="D3578" s="33" t="s">
        <v>315</v>
      </c>
      <c r="E3578" s="33" t="s">
        <v>315</v>
      </c>
    </row>
    <row r="3579" spans="1:5" ht="13" x14ac:dyDescent="0.15">
      <c r="A3579" s="32">
        <v>34</v>
      </c>
      <c r="B3579" s="33" t="s">
        <v>7004</v>
      </c>
      <c r="C3579" s="33">
        <v>1.1552299999999999E-3</v>
      </c>
      <c r="D3579" s="33" t="s">
        <v>315</v>
      </c>
      <c r="E3579" s="33" t="s">
        <v>315</v>
      </c>
    </row>
    <row r="3580" spans="1:5" ht="13" x14ac:dyDescent="0.15">
      <c r="A3580" s="32">
        <v>34</v>
      </c>
      <c r="B3580" s="33" t="s">
        <v>7005</v>
      </c>
      <c r="C3580" s="33">
        <v>1.0517300000000001E-3</v>
      </c>
      <c r="D3580" s="33" t="s">
        <v>315</v>
      </c>
      <c r="E3580" s="33" t="s">
        <v>315</v>
      </c>
    </row>
    <row r="3581" spans="1:5" ht="13" x14ac:dyDescent="0.15">
      <c r="A3581" s="32">
        <v>34</v>
      </c>
      <c r="B3581" s="33" t="s">
        <v>7006</v>
      </c>
      <c r="C3581" s="33">
        <v>1.0013400000000001E-3</v>
      </c>
      <c r="D3581" s="33" t="s">
        <v>315</v>
      </c>
      <c r="E3581" s="33" t="s">
        <v>315</v>
      </c>
    </row>
    <row r="3582" spans="1:5" ht="13" x14ac:dyDescent="0.15">
      <c r="A3582" s="32">
        <v>34</v>
      </c>
      <c r="B3582" s="33" t="s">
        <v>7007</v>
      </c>
      <c r="C3582" s="33">
        <v>9.3547900000000002E-4</v>
      </c>
      <c r="D3582" s="33" t="s">
        <v>315</v>
      </c>
      <c r="E3582" s="33" t="s">
        <v>315</v>
      </c>
    </row>
    <row r="3583" spans="1:5" ht="13" x14ac:dyDescent="0.15">
      <c r="A3583" s="32">
        <v>34</v>
      </c>
      <c r="B3583" s="33" t="s">
        <v>7008</v>
      </c>
      <c r="C3583" s="33">
        <v>7.8230200000000002E-4</v>
      </c>
      <c r="D3583" s="33" t="s">
        <v>315</v>
      </c>
      <c r="E3583" s="33" t="s">
        <v>315</v>
      </c>
    </row>
    <row r="3584" spans="1:5" ht="13" x14ac:dyDescent="0.15">
      <c r="A3584" s="32">
        <v>34</v>
      </c>
      <c r="B3584" s="33" t="s">
        <v>7009</v>
      </c>
      <c r="C3584" s="33">
        <v>7.48546E-4</v>
      </c>
      <c r="D3584" s="33" t="s">
        <v>315</v>
      </c>
      <c r="E3584" s="33" t="s">
        <v>315</v>
      </c>
    </row>
    <row r="3585" spans="1:5" ht="13" x14ac:dyDescent="0.15">
      <c r="A3585" s="32">
        <v>34</v>
      </c>
      <c r="B3585" s="33" t="s">
        <v>7010</v>
      </c>
      <c r="C3585" s="33">
        <v>6.7463600000000005E-4</v>
      </c>
      <c r="D3585" s="33" t="s">
        <v>315</v>
      </c>
      <c r="E3585" s="33" t="s">
        <v>315</v>
      </c>
    </row>
    <row r="3586" spans="1:5" ht="13" x14ac:dyDescent="0.15">
      <c r="A3586" s="32">
        <v>34</v>
      </c>
      <c r="B3586" s="33" t="s">
        <v>7011</v>
      </c>
      <c r="C3586" s="33">
        <v>6.6928599999999995E-4</v>
      </c>
      <c r="D3586" s="33" t="s">
        <v>315</v>
      </c>
      <c r="E3586" s="33" t="s">
        <v>315</v>
      </c>
    </row>
    <row r="3587" spans="1:5" ht="13" x14ac:dyDescent="0.15">
      <c r="A3587" s="32">
        <v>34</v>
      </c>
      <c r="B3587" s="33" t="s">
        <v>7012</v>
      </c>
      <c r="C3587" s="33">
        <v>6.6387200000000003E-4</v>
      </c>
      <c r="D3587" s="33" t="s">
        <v>315</v>
      </c>
      <c r="E3587" s="33" t="s">
        <v>315</v>
      </c>
    </row>
    <row r="3588" spans="1:5" ht="13" x14ac:dyDescent="0.15">
      <c r="A3588" s="32">
        <v>34</v>
      </c>
      <c r="B3588" s="33" t="s">
        <v>7013</v>
      </c>
      <c r="C3588" s="33">
        <v>6.2843399999999998E-4</v>
      </c>
      <c r="D3588" s="33" t="s">
        <v>315</v>
      </c>
      <c r="E3588" s="33" t="s">
        <v>315</v>
      </c>
    </row>
    <row r="3589" spans="1:5" ht="13" x14ac:dyDescent="0.15">
      <c r="A3589" s="32">
        <v>34</v>
      </c>
      <c r="B3589" s="33" t="s">
        <v>7014</v>
      </c>
      <c r="C3589" s="33">
        <v>6.2622600000000002E-4</v>
      </c>
      <c r="D3589" s="33" t="s">
        <v>315</v>
      </c>
      <c r="E3589" s="33" t="s">
        <v>315</v>
      </c>
    </row>
    <row r="3590" spans="1:5" ht="13" x14ac:dyDescent="0.15">
      <c r="A3590" s="32">
        <v>34</v>
      </c>
      <c r="B3590" s="33" t="s">
        <v>7015</v>
      </c>
      <c r="C3590" s="33">
        <v>6.1550899999999998E-4</v>
      </c>
      <c r="D3590" s="33" t="s">
        <v>315</v>
      </c>
      <c r="E3590" s="33" t="s">
        <v>315</v>
      </c>
    </row>
    <row r="3591" spans="1:5" ht="13" x14ac:dyDescent="0.15">
      <c r="A3591" s="32">
        <v>34</v>
      </c>
      <c r="B3591" s="33" t="s">
        <v>7016</v>
      </c>
      <c r="C3591" s="33">
        <v>5.6235900000000001E-4</v>
      </c>
      <c r="D3591" s="33" t="s">
        <v>315</v>
      </c>
      <c r="E3591" s="33" t="s">
        <v>315</v>
      </c>
    </row>
    <row r="3592" spans="1:5" ht="13" x14ac:dyDescent="0.15">
      <c r="A3592" s="32">
        <v>34</v>
      </c>
      <c r="B3592" s="33" t="s">
        <v>7017</v>
      </c>
      <c r="C3592" s="33">
        <v>5.4844799999999999E-4</v>
      </c>
      <c r="D3592" s="33" t="s">
        <v>315</v>
      </c>
      <c r="E3592" s="33" t="s">
        <v>315</v>
      </c>
    </row>
    <row r="3593" spans="1:5" ht="13" x14ac:dyDescent="0.15">
      <c r="A3593" s="32">
        <v>34</v>
      </c>
      <c r="B3593" s="33" t="s">
        <v>7018</v>
      </c>
      <c r="C3593" s="33">
        <v>5.4253899999999998E-4</v>
      </c>
      <c r="D3593" s="33" t="s">
        <v>315</v>
      </c>
      <c r="E3593" s="33" t="s">
        <v>315</v>
      </c>
    </row>
    <row r="3594" spans="1:5" ht="13" x14ac:dyDescent="0.15">
      <c r="A3594" s="32">
        <v>34</v>
      </c>
      <c r="B3594" s="33" t="s">
        <v>7019</v>
      </c>
      <c r="C3594" s="33">
        <v>5.2701899999999999E-4</v>
      </c>
      <c r="D3594" s="33" t="s">
        <v>315</v>
      </c>
      <c r="E3594" s="33" t="s">
        <v>315</v>
      </c>
    </row>
    <row r="3595" spans="1:5" ht="13" x14ac:dyDescent="0.15">
      <c r="A3595" s="32">
        <v>34</v>
      </c>
      <c r="B3595" s="33" t="s">
        <v>7020</v>
      </c>
      <c r="C3595" s="33">
        <v>5.1810199999999999E-4</v>
      </c>
      <c r="D3595" s="33" t="s">
        <v>315</v>
      </c>
      <c r="E3595" s="33" t="s">
        <v>315</v>
      </c>
    </row>
    <row r="3596" spans="1:5" ht="13" x14ac:dyDescent="0.15">
      <c r="A3596" s="32">
        <v>34</v>
      </c>
      <c r="B3596" s="33" t="s">
        <v>7021</v>
      </c>
      <c r="C3596" s="33">
        <v>5.1792099999999996E-4</v>
      </c>
      <c r="D3596" s="33" t="s">
        <v>315</v>
      </c>
      <c r="E3596" s="33" t="s">
        <v>315</v>
      </c>
    </row>
    <row r="3597" spans="1:5" ht="13" x14ac:dyDescent="0.15">
      <c r="A3597" s="32">
        <v>34</v>
      </c>
      <c r="B3597" s="33" t="s">
        <v>7022</v>
      </c>
      <c r="C3597" s="33">
        <v>4.6907699999999998E-4</v>
      </c>
      <c r="D3597" s="33" t="s">
        <v>315</v>
      </c>
      <c r="E3597" s="33" t="s">
        <v>315</v>
      </c>
    </row>
    <row r="3598" spans="1:5" ht="13" x14ac:dyDescent="0.15">
      <c r="A3598" s="32">
        <v>34</v>
      </c>
      <c r="B3598" s="33" t="s">
        <v>7023</v>
      </c>
      <c r="C3598" s="33">
        <v>3.8572299999999998E-4</v>
      </c>
      <c r="D3598" s="33" t="s">
        <v>315</v>
      </c>
      <c r="E3598" s="33" t="s">
        <v>315</v>
      </c>
    </row>
    <row r="3599" spans="1:5" ht="13" x14ac:dyDescent="0.15">
      <c r="A3599" s="32">
        <v>34</v>
      </c>
      <c r="B3599" s="33" t="s">
        <v>7024</v>
      </c>
      <c r="C3599" s="33">
        <v>3.8491600000000001E-4</v>
      </c>
      <c r="D3599" s="33" t="s">
        <v>315</v>
      </c>
      <c r="E3599" s="33" t="s">
        <v>315</v>
      </c>
    </row>
    <row r="3600" spans="1:5" ht="13" x14ac:dyDescent="0.15">
      <c r="A3600" s="32">
        <v>34</v>
      </c>
      <c r="B3600" s="33" t="s">
        <v>7025</v>
      </c>
      <c r="C3600" s="33">
        <v>3.8366600000000001E-4</v>
      </c>
      <c r="D3600" s="33" t="s">
        <v>315</v>
      </c>
      <c r="E3600" s="33" t="s">
        <v>315</v>
      </c>
    </row>
    <row r="3601" spans="1:5" ht="13" x14ac:dyDescent="0.15">
      <c r="A3601" s="32">
        <v>34</v>
      </c>
      <c r="B3601" s="33" t="s">
        <v>7026</v>
      </c>
      <c r="C3601" s="33">
        <v>3.7115800000000001E-4</v>
      </c>
      <c r="D3601" s="33" t="s">
        <v>315</v>
      </c>
      <c r="E3601" s="33" t="s">
        <v>315</v>
      </c>
    </row>
    <row r="3602" spans="1:5" ht="13" x14ac:dyDescent="0.15">
      <c r="A3602" s="32">
        <v>34</v>
      </c>
      <c r="B3602" s="33" t="s">
        <v>7027</v>
      </c>
      <c r="C3602" s="33">
        <v>3.4545399999999998E-4</v>
      </c>
      <c r="D3602" s="33" t="s">
        <v>315</v>
      </c>
      <c r="E3602" s="33" t="s">
        <v>315</v>
      </c>
    </row>
    <row r="3603" spans="1:5" ht="13" x14ac:dyDescent="0.15">
      <c r="A3603" s="32">
        <v>34</v>
      </c>
      <c r="B3603" s="33" t="s">
        <v>7028</v>
      </c>
      <c r="C3603" s="33">
        <v>3.3120699999999997E-4</v>
      </c>
      <c r="D3603" s="33" t="s">
        <v>315</v>
      </c>
      <c r="E3603" s="33" t="s">
        <v>315</v>
      </c>
    </row>
    <row r="3604" spans="1:5" ht="13" x14ac:dyDescent="0.15">
      <c r="A3604" s="32">
        <v>34</v>
      </c>
      <c r="B3604" s="33" t="s">
        <v>7029</v>
      </c>
      <c r="C3604" s="33">
        <v>3.03772E-4</v>
      </c>
      <c r="D3604" s="33" t="s">
        <v>315</v>
      </c>
      <c r="E3604" s="33" t="s">
        <v>315</v>
      </c>
    </row>
    <row r="3605" spans="1:5" ht="13" x14ac:dyDescent="0.15">
      <c r="A3605" s="32">
        <v>34</v>
      </c>
      <c r="B3605" s="33" t="s">
        <v>7030</v>
      </c>
      <c r="C3605" s="33">
        <v>2.6271299999999998E-4</v>
      </c>
      <c r="D3605" s="33" t="s">
        <v>315</v>
      </c>
      <c r="E3605" s="33" t="s">
        <v>315</v>
      </c>
    </row>
    <row r="3606" spans="1:5" ht="13" x14ac:dyDescent="0.15">
      <c r="A3606" s="32">
        <v>34</v>
      </c>
      <c r="B3606" s="33" t="s">
        <v>7031</v>
      </c>
      <c r="C3606" s="33">
        <v>1.99772E-4</v>
      </c>
      <c r="D3606" s="33" t="s">
        <v>315</v>
      </c>
      <c r="E3606" s="33" t="s">
        <v>315</v>
      </c>
    </row>
    <row r="3607" spans="1:5" ht="13" x14ac:dyDescent="0.15">
      <c r="A3607" s="32">
        <v>34</v>
      </c>
      <c r="B3607" s="33" t="s">
        <v>7032</v>
      </c>
      <c r="C3607" s="33">
        <v>1.8862300000000001E-4</v>
      </c>
      <c r="D3607" s="33" t="s">
        <v>315</v>
      </c>
      <c r="E3607" s="33" t="s">
        <v>315</v>
      </c>
    </row>
    <row r="3608" spans="1:5" ht="13" x14ac:dyDescent="0.15">
      <c r="A3608" s="32">
        <v>34</v>
      </c>
      <c r="B3608" s="33" t="s">
        <v>7033</v>
      </c>
      <c r="C3608" s="33">
        <v>1.87293E-4</v>
      </c>
      <c r="D3608" s="33" t="s">
        <v>315</v>
      </c>
      <c r="E3608" s="33" t="s">
        <v>315</v>
      </c>
    </row>
    <row r="3609" spans="1:5" ht="13" x14ac:dyDescent="0.15">
      <c r="A3609" s="32">
        <v>34</v>
      </c>
      <c r="B3609" s="33" t="s">
        <v>7034</v>
      </c>
      <c r="C3609" s="33">
        <v>1.8351700000000001E-4</v>
      </c>
      <c r="D3609" s="33" t="s">
        <v>315</v>
      </c>
      <c r="E3609" s="33" t="s">
        <v>315</v>
      </c>
    </row>
    <row r="3610" spans="1:5" ht="13" x14ac:dyDescent="0.15">
      <c r="A3610" s="32">
        <v>34</v>
      </c>
      <c r="B3610" s="33" t="s">
        <v>7035</v>
      </c>
      <c r="C3610" s="33">
        <v>1.80206E-4</v>
      </c>
      <c r="D3610" s="33" t="s">
        <v>315</v>
      </c>
      <c r="E3610" s="33" t="s">
        <v>315</v>
      </c>
    </row>
    <row r="3611" spans="1:5" ht="13" x14ac:dyDescent="0.15">
      <c r="A3611" s="32">
        <v>34</v>
      </c>
      <c r="B3611" s="33" t="s">
        <v>7036</v>
      </c>
      <c r="C3611" s="33">
        <v>1.7927700000000001E-4</v>
      </c>
      <c r="D3611" s="33" t="s">
        <v>315</v>
      </c>
      <c r="E3611" s="33" t="s">
        <v>315</v>
      </c>
    </row>
    <row r="3612" spans="1:5" ht="13" x14ac:dyDescent="0.15">
      <c r="A3612" s="32">
        <v>34</v>
      </c>
      <c r="B3612" s="33" t="s">
        <v>7037</v>
      </c>
      <c r="C3612" s="33">
        <v>1.7666900000000001E-4</v>
      </c>
      <c r="D3612" s="33" t="s">
        <v>315</v>
      </c>
      <c r="E3612" s="33" t="s">
        <v>315</v>
      </c>
    </row>
    <row r="3613" spans="1:5" ht="13" x14ac:dyDescent="0.15">
      <c r="A3613" s="32">
        <v>34</v>
      </c>
      <c r="B3613" s="33" t="s">
        <v>7038</v>
      </c>
      <c r="C3613" s="33">
        <v>1.59469E-4</v>
      </c>
      <c r="D3613" s="33" t="s">
        <v>315</v>
      </c>
      <c r="E3613" s="33" t="s">
        <v>315</v>
      </c>
    </row>
    <row r="3614" spans="1:5" ht="13" x14ac:dyDescent="0.15">
      <c r="A3614" s="32">
        <v>34</v>
      </c>
      <c r="B3614" s="33" t="s">
        <v>7039</v>
      </c>
      <c r="C3614" s="33">
        <v>1.5385E-4</v>
      </c>
      <c r="D3614" s="33" t="s">
        <v>315</v>
      </c>
      <c r="E3614" s="33" t="s">
        <v>315</v>
      </c>
    </row>
    <row r="3615" spans="1:5" ht="13" x14ac:dyDescent="0.15">
      <c r="A3615" s="32">
        <v>34</v>
      </c>
      <c r="B3615" s="33" t="s">
        <v>7040</v>
      </c>
      <c r="C3615" s="33">
        <v>1.35592E-4</v>
      </c>
      <c r="D3615" s="33" t="s">
        <v>315</v>
      </c>
      <c r="E3615" s="33" t="s">
        <v>315</v>
      </c>
    </row>
    <row r="3616" spans="1:5" ht="13" x14ac:dyDescent="0.15">
      <c r="A3616" s="32">
        <v>34</v>
      </c>
      <c r="B3616" s="33" t="s">
        <v>7041</v>
      </c>
      <c r="C3616" s="33">
        <v>1.30059E-4</v>
      </c>
      <c r="D3616" s="33" t="s">
        <v>315</v>
      </c>
      <c r="E3616" s="33" t="s">
        <v>315</v>
      </c>
    </row>
    <row r="3617" spans="1:5" ht="13" x14ac:dyDescent="0.15">
      <c r="A3617" s="32">
        <v>35</v>
      </c>
      <c r="B3617" s="33" t="s">
        <v>7042</v>
      </c>
      <c r="C3617" s="33">
        <v>0.43158299999999999</v>
      </c>
      <c r="D3617" s="33">
        <v>0.42470669865375199</v>
      </c>
      <c r="E3617" s="33">
        <v>1</v>
      </c>
    </row>
    <row r="3618" spans="1:5" ht="13" x14ac:dyDescent="0.15">
      <c r="A3618" s="32">
        <v>35</v>
      </c>
      <c r="B3618" s="33" t="s">
        <v>7043</v>
      </c>
      <c r="C3618" s="33">
        <v>0.30696099999999998</v>
      </c>
      <c r="D3618" s="33">
        <v>0.39483700146795703</v>
      </c>
      <c r="E3618" s="33">
        <v>2</v>
      </c>
    </row>
    <row r="3619" spans="1:5" ht="13" x14ac:dyDescent="0.15">
      <c r="A3619" s="32">
        <v>35</v>
      </c>
      <c r="B3619" s="33" t="s">
        <v>7044</v>
      </c>
      <c r="C3619" s="33">
        <v>0.18221499999999999</v>
      </c>
      <c r="D3619" s="33">
        <v>0.18345204604733401</v>
      </c>
      <c r="E3619" s="33">
        <v>1</v>
      </c>
    </row>
    <row r="3620" spans="1:5" ht="13" x14ac:dyDescent="0.15">
      <c r="A3620" s="32">
        <v>35</v>
      </c>
      <c r="B3620" s="33" t="s">
        <v>7045</v>
      </c>
      <c r="C3620" s="33">
        <v>0.1507</v>
      </c>
      <c r="D3620" s="33">
        <v>0.206691728573733</v>
      </c>
      <c r="E3620" s="33">
        <v>2</v>
      </c>
    </row>
    <row r="3621" spans="1:5" ht="13" x14ac:dyDescent="0.15">
      <c r="A3621" s="32">
        <v>35</v>
      </c>
      <c r="B3621" s="33" t="s">
        <v>7046</v>
      </c>
      <c r="C3621" s="33">
        <v>0.146116</v>
      </c>
      <c r="D3621" s="33">
        <v>0.20051929494993001</v>
      </c>
      <c r="E3621" s="33">
        <v>2</v>
      </c>
    </row>
    <row r="3622" spans="1:5" ht="13" x14ac:dyDescent="0.15">
      <c r="A3622" s="32">
        <v>35</v>
      </c>
      <c r="B3622" s="33" t="s">
        <v>7047</v>
      </c>
      <c r="C3622" s="33">
        <v>0.146064</v>
      </c>
      <c r="D3622" s="33">
        <v>0.14875487748947</v>
      </c>
      <c r="E3622" s="33">
        <v>1</v>
      </c>
    </row>
    <row r="3623" spans="1:5" ht="13" x14ac:dyDescent="0.15">
      <c r="A3623" s="32">
        <v>35</v>
      </c>
      <c r="B3623" s="33" t="s">
        <v>7048</v>
      </c>
      <c r="C3623" s="33">
        <v>9.7622899999999999E-2</v>
      </c>
      <c r="D3623" s="33">
        <v>0.14317832158851701</v>
      </c>
      <c r="E3623" s="33">
        <v>2</v>
      </c>
    </row>
    <row r="3624" spans="1:5" ht="13" x14ac:dyDescent="0.15">
      <c r="A3624" s="32">
        <v>35</v>
      </c>
      <c r="B3624" s="33" t="s">
        <v>7049</v>
      </c>
      <c r="C3624" s="33">
        <v>7.7838699999999997E-2</v>
      </c>
      <c r="D3624" s="33">
        <v>8.0104692761353194E-2</v>
      </c>
      <c r="E3624" s="33">
        <v>1</v>
      </c>
    </row>
    <row r="3625" spans="1:5" ht="13" x14ac:dyDescent="0.15">
      <c r="A3625" s="32">
        <v>35</v>
      </c>
      <c r="B3625" s="33" t="s">
        <v>7050</v>
      </c>
      <c r="C3625" s="33">
        <v>7.5266799999999995E-2</v>
      </c>
      <c r="D3625" s="33">
        <v>7.6589833412572403E-2</v>
      </c>
      <c r="E3625" s="33">
        <v>1</v>
      </c>
    </row>
    <row r="3626" spans="1:5" ht="13" x14ac:dyDescent="0.15">
      <c r="A3626" s="32">
        <v>35</v>
      </c>
      <c r="B3626" s="33" t="s">
        <v>7051</v>
      </c>
      <c r="C3626" s="33">
        <v>3.0755899999999999E-2</v>
      </c>
      <c r="D3626" s="33">
        <v>2.9978411056215799E-2</v>
      </c>
      <c r="E3626" s="33">
        <v>1</v>
      </c>
    </row>
    <row r="3627" spans="1:5" ht="13" x14ac:dyDescent="0.15">
      <c r="A3627" s="32">
        <v>35</v>
      </c>
      <c r="B3627" s="33" t="s">
        <v>7052</v>
      </c>
      <c r="C3627" s="33">
        <v>2.71209E-2</v>
      </c>
      <c r="D3627" s="33" t="s">
        <v>315</v>
      </c>
      <c r="E3627" s="33" t="s">
        <v>315</v>
      </c>
    </row>
    <row r="3628" spans="1:5" ht="13" x14ac:dyDescent="0.15">
      <c r="A3628" s="32">
        <v>35</v>
      </c>
      <c r="B3628" s="33" t="s">
        <v>7053</v>
      </c>
      <c r="C3628" s="33">
        <v>2.6973500000000001E-2</v>
      </c>
      <c r="D3628" s="33">
        <v>2.8644374490156999E-2</v>
      </c>
      <c r="E3628" s="33">
        <v>1</v>
      </c>
    </row>
    <row r="3629" spans="1:5" ht="13" x14ac:dyDescent="0.15">
      <c r="A3629" s="32">
        <v>35</v>
      </c>
      <c r="B3629" s="33" t="s">
        <v>7054</v>
      </c>
      <c r="C3629" s="33">
        <v>1.8799199999999999E-2</v>
      </c>
      <c r="D3629" s="33">
        <v>3.1228863502674099E-2</v>
      </c>
      <c r="E3629" s="33">
        <v>2</v>
      </c>
    </row>
    <row r="3630" spans="1:5" ht="13" x14ac:dyDescent="0.15">
      <c r="A3630" s="32">
        <v>36</v>
      </c>
      <c r="B3630" s="33" t="s">
        <v>7055</v>
      </c>
      <c r="C3630" s="33">
        <v>1</v>
      </c>
      <c r="D3630" s="33">
        <v>0.94412359326044104</v>
      </c>
      <c r="E3630" s="33">
        <v>1</v>
      </c>
    </row>
    <row r="3631" spans="1:5" ht="13" x14ac:dyDescent="0.15">
      <c r="A3631" s="32">
        <v>36</v>
      </c>
      <c r="B3631" s="33" t="s">
        <v>7056</v>
      </c>
      <c r="C3631" s="33">
        <v>1</v>
      </c>
      <c r="D3631" s="33" t="s">
        <v>315</v>
      </c>
      <c r="E3631" s="33" t="s">
        <v>315</v>
      </c>
    </row>
    <row r="3632" spans="1:5" ht="13" x14ac:dyDescent="0.15">
      <c r="A3632" s="32">
        <v>36</v>
      </c>
      <c r="B3632" s="33" t="s">
        <v>7057</v>
      </c>
      <c r="C3632" s="33">
        <v>0.99999199999999999</v>
      </c>
      <c r="D3632" s="33" t="s">
        <v>315</v>
      </c>
      <c r="E3632" s="33" t="s">
        <v>315</v>
      </c>
    </row>
    <row r="3633" spans="1:5" ht="13" x14ac:dyDescent="0.15">
      <c r="A3633" s="32">
        <v>36</v>
      </c>
      <c r="B3633" s="33" t="s">
        <v>7058</v>
      </c>
      <c r="C3633" s="33">
        <v>0.105848</v>
      </c>
      <c r="D3633" s="33" t="s">
        <v>315</v>
      </c>
      <c r="E3633" s="33" t="s">
        <v>315</v>
      </c>
    </row>
    <row r="3634" spans="1:5" ht="13" x14ac:dyDescent="0.15">
      <c r="A3634" s="32">
        <v>36</v>
      </c>
      <c r="B3634" s="33" t="s">
        <v>7059</v>
      </c>
      <c r="C3634" s="33">
        <v>5.3185099999999999E-2</v>
      </c>
      <c r="D3634" s="33" t="s">
        <v>315</v>
      </c>
      <c r="E3634" s="33" t="s">
        <v>315</v>
      </c>
    </row>
    <row r="3635" spans="1:5" ht="13" x14ac:dyDescent="0.15">
      <c r="A3635" s="32">
        <v>36</v>
      </c>
      <c r="B3635" s="33" t="s">
        <v>7060</v>
      </c>
      <c r="C3635" s="33">
        <v>1.38719E-2</v>
      </c>
      <c r="D3635" s="33" t="s">
        <v>315</v>
      </c>
      <c r="E3635" s="33" t="s">
        <v>315</v>
      </c>
    </row>
    <row r="3636" spans="1:5" ht="13" x14ac:dyDescent="0.15">
      <c r="A3636" s="32">
        <v>36</v>
      </c>
      <c r="B3636" s="33" t="s">
        <v>7061</v>
      </c>
      <c r="C3636" s="33">
        <v>4.6562399999999999E-3</v>
      </c>
      <c r="D3636" s="33" t="s">
        <v>315</v>
      </c>
      <c r="E3636" s="33" t="s">
        <v>315</v>
      </c>
    </row>
    <row r="3637" spans="1:5" ht="13" x14ac:dyDescent="0.15">
      <c r="A3637" s="32">
        <v>36</v>
      </c>
      <c r="B3637" s="33" t="s">
        <v>7062</v>
      </c>
      <c r="C3637" s="33">
        <v>1.3246099999999999E-3</v>
      </c>
      <c r="D3637" s="33" t="s">
        <v>315</v>
      </c>
      <c r="E3637" s="33" t="s">
        <v>315</v>
      </c>
    </row>
    <row r="3638" spans="1:5" ht="13" x14ac:dyDescent="0.15">
      <c r="A3638" s="32">
        <v>36</v>
      </c>
      <c r="B3638" s="33" t="s">
        <v>7063</v>
      </c>
      <c r="C3638" s="33">
        <v>7.8219900000000002E-4</v>
      </c>
      <c r="D3638" s="33" t="s">
        <v>315</v>
      </c>
      <c r="E3638" s="33" t="s">
        <v>315</v>
      </c>
    </row>
    <row r="3639" spans="1:5" ht="13" x14ac:dyDescent="0.15">
      <c r="A3639" s="32">
        <v>36</v>
      </c>
      <c r="B3639" s="33" t="s">
        <v>7064</v>
      </c>
      <c r="C3639" s="33">
        <v>5.9829800000000004E-4</v>
      </c>
      <c r="D3639" s="33" t="s">
        <v>315</v>
      </c>
      <c r="E3639" s="33" t="s">
        <v>315</v>
      </c>
    </row>
    <row r="3640" spans="1:5" ht="13" x14ac:dyDescent="0.15">
      <c r="A3640" s="32">
        <v>36</v>
      </c>
      <c r="B3640" s="33" t="s">
        <v>7065</v>
      </c>
      <c r="C3640" s="33">
        <v>5.8059300000000002E-4</v>
      </c>
      <c r="D3640" s="33" t="s">
        <v>315</v>
      </c>
      <c r="E3640" s="33" t="s">
        <v>315</v>
      </c>
    </row>
    <row r="3641" spans="1:5" ht="13" x14ac:dyDescent="0.15">
      <c r="A3641" s="32">
        <v>36</v>
      </c>
      <c r="B3641" s="33" t="s">
        <v>7066</v>
      </c>
      <c r="C3641" s="33">
        <v>5.5501400000000005E-4</v>
      </c>
      <c r="D3641" s="33" t="s">
        <v>315</v>
      </c>
      <c r="E3641" s="33" t="s">
        <v>315</v>
      </c>
    </row>
    <row r="3642" spans="1:5" ht="13" x14ac:dyDescent="0.15">
      <c r="A3642" s="32">
        <v>36</v>
      </c>
      <c r="B3642" s="33" t="s">
        <v>7067</v>
      </c>
      <c r="C3642" s="33">
        <v>5.2128199999999997E-4</v>
      </c>
      <c r="D3642" s="33" t="s">
        <v>315</v>
      </c>
      <c r="E3642" s="33" t="s">
        <v>315</v>
      </c>
    </row>
    <row r="3643" spans="1:5" ht="13" x14ac:dyDescent="0.15">
      <c r="A3643" s="32">
        <v>36</v>
      </c>
      <c r="B3643" s="33" t="s">
        <v>7068</v>
      </c>
      <c r="C3643" s="33">
        <v>4.51557E-4</v>
      </c>
      <c r="D3643" s="33" t="s">
        <v>315</v>
      </c>
      <c r="E3643" s="33" t="s">
        <v>315</v>
      </c>
    </row>
    <row r="3644" spans="1:5" ht="13" x14ac:dyDescent="0.15">
      <c r="A3644" s="32">
        <v>36</v>
      </c>
      <c r="B3644" s="33" t="s">
        <v>7069</v>
      </c>
      <c r="C3644" s="33">
        <v>4.2131299999999998E-4</v>
      </c>
      <c r="D3644" s="33" t="s">
        <v>315</v>
      </c>
      <c r="E3644" s="33" t="s">
        <v>315</v>
      </c>
    </row>
    <row r="3645" spans="1:5" ht="13" x14ac:dyDescent="0.15">
      <c r="A3645" s="32">
        <v>36</v>
      </c>
      <c r="B3645" s="33" t="s">
        <v>7070</v>
      </c>
      <c r="C3645" s="33">
        <v>3.7254900000000001E-4</v>
      </c>
      <c r="D3645" s="33" t="s">
        <v>315</v>
      </c>
      <c r="E3645" s="33" t="s">
        <v>315</v>
      </c>
    </row>
    <row r="3646" spans="1:5" ht="13" x14ac:dyDescent="0.15">
      <c r="A3646" s="32">
        <v>36</v>
      </c>
      <c r="B3646" s="33" t="s">
        <v>7071</v>
      </c>
      <c r="C3646" s="33">
        <v>3.5605000000000001E-4</v>
      </c>
      <c r="D3646" s="33" t="s">
        <v>315</v>
      </c>
      <c r="E3646" s="33" t="s">
        <v>315</v>
      </c>
    </row>
    <row r="3647" spans="1:5" ht="13" x14ac:dyDescent="0.15">
      <c r="A3647" s="32">
        <v>36</v>
      </c>
      <c r="B3647" s="33" t="s">
        <v>7072</v>
      </c>
      <c r="C3647" s="33">
        <v>2.8411700000000002E-4</v>
      </c>
      <c r="D3647" s="33" t="s">
        <v>315</v>
      </c>
      <c r="E3647" s="33" t="s">
        <v>315</v>
      </c>
    </row>
    <row r="3648" spans="1:5" ht="13" x14ac:dyDescent="0.15">
      <c r="A3648" s="32">
        <v>36</v>
      </c>
      <c r="B3648" s="33" t="s">
        <v>7073</v>
      </c>
      <c r="C3648" s="33">
        <v>2.8097199999999999E-4</v>
      </c>
      <c r="D3648" s="33" t="s">
        <v>315</v>
      </c>
      <c r="E3648" s="33" t="s">
        <v>315</v>
      </c>
    </row>
    <row r="3649" spans="1:5" ht="13" x14ac:dyDescent="0.15">
      <c r="A3649" s="32">
        <v>36</v>
      </c>
      <c r="B3649" s="33" t="s">
        <v>7074</v>
      </c>
      <c r="C3649" s="33">
        <v>2.7496600000000002E-4</v>
      </c>
      <c r="D3649" s="33" t="s">
        <v>315</v>
      </c>
      <c r="E3649" s="33" t="s">
        <v>315</v>
      </c>
    </row>
    <row r="3650" spans="1:5" ht="13" x14ac:dyDescent="0.15">
      <c r="A3650" s="32">
        <v>36</v>
      </c>
      <c r="B3650" s="33" t="s">
        <v>7075</v>
      </c>
      <c r="C3650" s="33">
        <v>2.7104899999999999E-4</v>
      </c>
      <c r="D3650" s="33" t="s">
        <v>315</v>
      </c>
      <c r="E3650" s="33" t="s">
        <v>315</v>
      </c>
    </row>
    <row r="3651" spans="1:5" ht="13" x14ac:dyDescent="0.15">
      <c r="A3651" s="32">
        <v>36</v>
      </c>
      <c r="B3651" s="33" t="s">
        <v>7076</v>
      </c>
      <c r="C3651" s="33">
        <v>2.6369300000000001E-4</v>
      </c>
      <c r="D3651" s="33" t="s">
        <v>315</v>
      </c>
      <c r="E3651" s="33" t="s">
        <v>315</v>
      </c>
    </row>
    <row r="3652" spans="1:5" ht="13" x14ac:dyDescent="0.15">
      <c r="A3652" s="32">
        <v>36</v>
      </c>
      <c r="B3652" s="33" t="s">
        <v>7077</v>
      </c>
      <c r="C3652" s="33">
        <v>2.5891800000000002E-4</v>
      </c>
      <c r="D3652" s="33" t="s">
        <v>315</v>
      </c>
      <c r="E3652" s="33" t="s">
        <v>315</v>
      </c>
    </row>
    <row r="3653" spans="1:5" ht="13" x14ac:dyDescent="0.15">
      <c r="A3653" s="32">
        <v>36</v>
      </c>
      <c r="B3653" s="33" t="s">
        <v>7078</v>
      </c>
      <c r="C3653" s="33">
        <v>2.5538500000000001E-4</v>
      </c>
      <c r="D3653" s="33" t="s">
        <v>315</v>
      </c>
      <c r="E3653" s="33" t="s">
        <v>315</v>
      </c>
    </row>
    <row r="3654" spans="1:5" ht="13" x14ac:dyDescent="0.15">
      <c r="A3654" s="32">
        <v>36</v>
      </c>
      <c r="B3654" s="33" t="s">
        <v>7079</v>
      </c>
      <c r="C3654" s="33">
        <v>2.40144E-4</v>
      </c>
      <c r="D3654" s="33" t="s">
        <v>315</v>
      </c>
      <c r="E3654" s="33" t="s">
        <v>315</v>
      </c>
    </row>
    <row r="3655" spans="1:5" ht="13" x14ac:dyDescent="0.15">
      <c r="A3655" s="32">
        <v>36</v>
      </c>
      <c r="B3655" s="33" t="s">
        <v>7080</v>
      </c>
      <c r="C3655" s="33">
        <v>2.3958399999999999E-4</v>
      </c>
      <c r="D3655" s="33" t="s">
        <v>315</v>
      </c>
      <c r="E3655" s="33" t="s">
        <v>315</v>
      </c>
    </row>
    <row r="3656" spans="1:5" ht="13" x14ac:dyDescent="0.15">
      <c r="A3656" s="32">
        <v>36</v>
      </c>
      <c r="B3656" s="33" t="s">
        <v>7081</v>
      </c>
      <c r="C3656" s="33">
        <v>2.3914699999999999E-4</v>
      </c>
      <c r="D3656" s="33" t="s">
        <v>315</v>
      </c>
      <c r="E3656" s="33" t="s">
        <v>315</v>
      </c>
    </row>
    <row r="3657" spans="1:5" ht="13" x14ac:dyDescent="0.15">
      <c r="A3657" s="32">
        <v>36</v>
      </c>
      <c r="B3657" s="33" t="s">
        <v>7082</v>
      </c>
      <c r="C3657" s="33">
        <v>2.3621699999999999E-4</v>
      </c>
      <c r="D3657" s="33" t="s">
        <v>315</v>
      </c>
      <c r="E3657" s="33" t="s">
        <v>315</v>
      </c>
    </row>
    <row r="3658" spans="1:5" ht="13" x14ac:dyDescent="0.15">
      <c r="A3658" s="32">
        <v>36</v>
      </c>
      <c r="B3658" s="33" t="s">
        <v>7083</v>
      </c>
      <c r="C3658" s="33">
        <v>2.3429500000000001E-4</v>
      </c>
      <c r="D3658" s="33" t="s">
        <v>315</v>
      </c>
      <c r="E3658" s="33" t="s">
        <v>315</v>
      </c>
    </row>
    <row r="3659" spans="1:5" ht="13" x14ac:dyDescent="0.15">
      <c r="A3659" s="32">
        <v>36</v>
      </c>
      <c r="B3659" s="33" t="s">
        <v>7084</v>
      </c>
      <c r="C3659" s="33">
        <v>2.3204000000000001E-4</v>
      </c>
      <c r="D3659" s="33" t="s">
        <v>315</v>
      </c>
      <c r="E3659" s="33" t="s">
        <v>315</v>
      </c>
    </row>
    <row r="3660" spans="1:5" ht="13" x14ac:dyDescent="0.15">
      <c r="A3660" s="32">
        <v>36</v>
      </c>
      <c r="B3660" s="33" t="s">
        <v>7085</v>
      </c>
      <c r="C3660" s="33">
        <v>2.3169799999999999E-4</v>
      </c>
      <c r="D3660" s="33" t="s">
        <v>315</v>
      </c>
      <c r="E3660" s="33" t="s">
        <v>315</v>
      </c>
    </row>
    <row r="3661" spans="1:5" ht="13" x14ac:dyDescent="0.15">
      <c r="A3661" s="32">
        <v>36</v>
      </c>
      <c r="B3661" s="33" t="s">
        <v>7086</v>
      </c>
      <c r="C3661" s="33">
        <v>2.2877999999999999E-4</v>
      </c>
      <c r="D3661" s="33" t="s">
        <v>315</v>
      </c>
      <c r="E3661" s="33" t="s">
        <v>315</v>
      </c>
    </row>
    <row r="3662" spans="1:5" ht="13" x14ac:dyDescent="0.15">
      <c r="A3662" s="32">
        <v>36</v>
      </c>
      <c r="B3662" s="33" t="s">
        <v>7087</v>
      </c>
      <c r="C3662" s="33">
        <v>2.2380100000000001E-4</v>
      </c>
      <c r="D3662" s="33" t="s">
        <v>315</v>
      </c>
      <c r="E3662" s="33" t="s">
        <v>315</v>
      </c>
    </row>
    <row r="3663" spans="1:5" ht="13" x14ac:dyDescent="0.15">
      <c r="A3663" s="32">
        <v>36</v>
      </c>
      <c r="B3663" s="33" t="s">
        <v>7088</v>
      </c>
      <c r="C3663" s="33">
        <v>2.22902E-4</v>
      </c>
      <c r="D3663" s="33" t="s">
        <v>315</v>
      </c>
      <c r="E3663" s="33" t="s">
        <v>315</v>
      </c>
    </row>
    <row r="3664" spans="1:5" ht="13" x14ac:dyDescent="0.15">
      <c r="A3664" s="32">
        <v>36</v>
      </c>
      <c r="B3664" s="33" t="s">
        <v>7089</v>
      </c>
      <c r="C3664" s="33">
        <v>2.22754E-4</v>
      </c>
      <c r="D3664" s="33" t="s">
        <v>315</v>
      </c>
      <c r="E3664" s="33" t="s">
        <v>315</v>
      </c>
    </row>
    <row r="3665" spans="1:5" ht="13" x14ac:dyDescent="0.15">
      <c r="A3665" s="32">
        <v>36</v>
      </c>
      <c r="B3665" s="33" t="s">
        <v>7090</v>
      </c>
      <c r="C3665" s="33">
        <v>2.2200400000000001E-4</v>
      </c>
      <c r="D3665" s="33" t="s">
        <v>315</v>
      </c>
      <c r="E3665" s="33" t="s">
        <v>315</v>
      </c>
    </row>
    <row r="3666" spans="1:5" ht="13" x14ac:dyDescent="0.15">
      <c r="A3666" s="32">
        <v>36</v>
      </c>
      <c r="B3666" s="33" t="s">
        <v>7091</v>
      </c>
      <c r="C3666" s="33">
        <v>2.2174400000000001E-4</v>
      </c>
      <c r="D3666" s="33" t="s">
        <v>315</v>
      </c>
      <c r="E3666" s="33" t="s">
        <v>315</v>
      </c>
    </row>
    <row r="3667" spans="1:5" ht="13" x14ac:dyDescent="0.15">
      <c r="A3667" s="32">
        <v>36</v>
      </c>
      <c r="B3667" s="33" t="s">
        <v>7092</v>
      </c>
      <c r="C3667" s="33">
        <v>2.2117E-4</v>
      </c>
      <c r="D3667" s="33" t="s">
        <v>315</v>
      </c>
      <c r="E3667" s="33" t="s">
        <v>315</v>
      </c>
    </row>
    <row r="3668" spans="1:5" ht="13" x14ac:dyDescent="0.15">
      <c r="A3668" s="32">
        <v>36</v>
      </c>
      <c r="B3668" s="33" t="s">
        <v>7093</v>
      </c>
      <c r="C3668" s="33">
        <v>2.2101900000000001E-4</v>
      </c>
      <c r="D3668" s="33" t="s">
        <v>315</v>
      </c>
      <c r="E3668" s="33" t="s">
        <v>315</v>
      </c>
    </row>
    <row r="3669" spans="1:5" ht="13" x14ac:dyDescent="0.15">
      <c r="A3669" s="32">
        <v>36</v>
      </c>
      <c r="B3669" s="33" t="s">
        <v>7094</v>
      </c>
      <c r="C3669" s="33">
        <v>2.2058000000000001E-4</v>
      </c>
      <c r="D3669" s="33" t="s">
        <v>315</v>
      </c>
      <c r="E3669" s="33" t="s">
        <v>315</v>
      </c>
    </row>
    <row r="3670" spans="1:5" ht="13" x14ac:dyDescent="0.15">
      <c r="A3670" s="32">
        <v>36</v>
      </c>
      <c r="B3670" s="33" t="s">
        <v>7095</v>
      </c>
      <c r="C3670" s="33">
        <v>2.2039E-4</v>
      </c>
      <c r="D3670" s="33" t="s">
        <v>315</v>
      </c>
      <c r="E3670" s="33" t="s">
        <v>315</v>
      </c>
    </row>
    <row r="3671" spans="1:5" ht="13" x14ac:dyDescent="0.15">
      <c r="A3671" s="32">
        <v>36</v>
      </c>
      <c r="B3671" s="33" t="s">
        <v>7096</v>
      </c>
      <c r="C3671" s="33">
        <v>2.1949299999999999E-4</v>
      </c>
      <c r="D3671" s="33" t="s">
        <v>315</v>
      </c>
      <c r="E3671" s="33" t="s">
        <v>315</v>
      </c>
    </row>
    <row r="3672" spans="1:5" ht="13" x14ac:dyDescent="0.15">
      <c r="A3672" s="32">
        <v>36</v>
      </c>
      <c r="B3672" s="33" t="s">
        <v>7097</v>
      </c>
      <c r="C3672" s="33">
        <v>2.1898100000000001E-4</v>
      </c>
      <c r="D3672" s="33" t="s">
        <v>315</v>
      </c>
      <c r="E3672" s="33" t="s">
        <v>315</v>
      </c>
    </row>
    <row r="3673" spans="1:5" ht="13" x14ac:dyDescent="0.15">
      <c r="A3673" s="32">
        <v>36</v>
      </c>
      <c r="B3673" s="33" t="s">
        <v>7098</v>
      </c>
      <c r="C3673" s="33">
        <v>2.18311E-4</v>
      </c>
      <c r="D3673" s="33" t="s">
        <v>315</v>
      </c>
      <c r="E3673" s="33" t="s">
        <v>315</v>
      </c>
    </row>
    <row r="3674" spans="1:5" ht="13" x14ac:dyDescent="0.15">
      <c r="A3674" s="32">
        <v>36</v>
      </c>
      <c r="B3674" s="33" t="s">
        <v>7099</v>
      </c>
      <c r="C3674" s="33">
        <v>2.1603400000000001E-4</v>
      </c>
      <c r="D3674" s="33" t="s">
        <v>315</v>
      </c>
      <c r="E3674" s="33" t="s">
        <v>315</v>
      </c>
    </row>
    <row r="3675" spans="1:5" ht="13" x14ac:dyDescent="0.15">
      <c r="A3675" s="32">
        <v>36</v>
      </c>
      <c r="B3675" s="33" t="s">
        <v>7100</v>
      </c>
      <c r="C3675" s="33">
        <v>2.1281699999999999E-4</v>
      </c>
      <c r="D3675" s="33" t="s">
        <v>315</v>
      </c>
      <c r="E3675" s="33" t="s">
        <v>315</v>
      </c>
    </row>
    <row r="3676" spans="1:5" ht="13" x14ac:dyDescent="0.15">
      <c r="A3676" s="32">
        <v>36</v>
      </c>
      <c r="B3676" s="33" t="s">
        <v>7101</v>
      </c>
      <c r="C3676" s="33">
        <v>2.12616E-4</v>
      </c>
      <c r="D3676" s="33" t="s">
        <v>315</v>
      </c>
      <c r="E3676" s="33" t="s">
        <v>315</v>
      </c>
    </row>
    <row r="3677" spans="1:5" ht="13" x14ac:dyDescent="0.15">
      <c r="A3677" s="32">
        <v>36</v>
      </c>
      <c r="B3677" s="33" t="s">
        <v>7102</v>
      </c>
      <c r="C3677" s="33">
        <v>2.10922E-4</v>
      </c>
      <c r="D3677" s="33" t="s">
        <v>315</v>
      </c>
      <c r="E3677" s="33" t="s">
        <v>315</v>
      </c>
    </row>
    <row r="3678" spans="1:5" ht="13" x14ac:dyDescent="0.15">
      <c r="A3678" s="32">
        <v>36</v>
      </c>
      <c r="B3678" s="33" t="s">
        <v>7103</v>
      </c>
      <c r="C3678" s="33">
        <v>2.1075600000000001E-4</v>
      </c>
      <c r="D3678" s="33" t="s">
        <v>315</v>
      </c>
      <c r="E3678" s="33" t="s">
        <v>315</v>
      </c>
    </row>
    <row r="3679" spans="1:5" ht="13" x14ac:dyDescent="0.15">
      <c r="A3679" s="32">
        <v>36</v>
      </c>
      <c r="B3679" s="33" t="s">
        <v>7104</v>
      </c>
      <c r="C3679" s="33">
        <v>2.0941699999999999E-4</v>
      </c>
      <c r="D3679" s="33" t="s">
        <v>315</v>
      </c>
      <c r="E3679" s="33" t="s">
        <v>315</v>
      </c>
    </row>
    <row r="3680" spans="1:5" ht="13" x14ac:dyDescent="0.15">
      <c r="A3680" s="32">
        <v>36</v>
      </c>
      <c r="B3680" s="33" t="s">
        <v>7105</v>
      </c>
      <c r="C3680" s="33">
        <v>2.0921899999999999E-4</v>
      </c>
      <c r="D3680" s="33" t="s">
        <v>315</v>
      </c>
      <c r="E3680" s="33" t="s">
        <v>315</v>
      </c>
    </row>
    <row r="3681" spans="1:5" ht="13" x14ac:dyDescent="0.15">
      <c r="A3681" s="32">
        <v>36</v>
      </c>
      <c r="B3681" s="33" t="s">
        <v>7106</v>
      </c>
      <c r="C3681" s="33">
        <v>2.0918E-4</v>
      </c>
      <c r="D3681" s="33" t="s">
        <v>315</v>
      </c>
      <c r="E3681" s="33" t="s">
        <v>315</v>
      </c>
    </row>
    <row r="3682" spans="1:5" ht="13" x14ac:dyDescent="0.15">
      <c r="A3682" s="32">
        <v>36</v>
      </c>
      <c r="B3682" s="33" t="s">
        <v>7107</v>
      </c>
      <c r="C3682" s="33">
        <v>2.07188E-4</v>
      </c>
      <c r="D3682" s="33" t="s">
        <v>315</v>
      </c>
      <c r="E3682" s="33" t="s">
        <v>315</v>
      </c>
    </row>
    <row r="3683" spans="1:5" ht="13" x14ac:dyDescent="0.15">
      <c r="A3683" s="32">
        <v>36</v>
      </c>
      <c r="B3683" s="33" t="s">
        <v>7108</v>
      </c>
      <c r="C3683" s="33">
        <v>2.0599400000000001E-4</v>
      </c>
      <c r="D3683" s="33" t="s">
        <v>315</v>
      </c>
      <c r="E3683" s="33" t="s">
        <v>315</v>
      </c>
    </row>
    <row r="3684" spans="1:5" ht="13" x14ac:dyDescent="0.15">
      <c r="A3684" s="32">
        <v>36</v>
      </c>
      <c r="B3684" s="33" t="s">
        <v>7109</v>
      </c>
      <c r="C3684" s="33">
        <v>1.9445700000000001E-4</v>
      </c>
      <c r="D3684" s="33" t="s">
        <v>315</v>
      </c>
      <c r="E3684" s="33" t="s">
        <v>315</v>
      </c>
    </row>
    <row r="3685" spans="1:5" ht="13" x14ac:dyDescent="0.15">
      <c r="A3685" s="32">
        <v>36</v>
      </c>
      <c r="B3685" s="33" t="s">
        <v>7110</v>
      </c>
      <c r="C3685" s="33">
        <v>1.9322E-4</v>
      </c>
      <c r="D3685" s="33" t="s">
        <v>315</v>
      </c>
      <c r="E3685" s="33" t="s">
        <v>315</v>
      </c>
    </row>
    <row r="3686" spans="1:5" ht="13" x14ac:dyDescent="0.15">
      <c r="A3686" s="32">
        <v>36</v>
      </c>
      <c r="B3686" s="33" t="s">
        <v>7111</v>
      </c>
      <c r="C3686" s="33">
        <v>1.89173E-4</v>
      </c>
      <c r="D3686" s="33" t="s">
        <v>315</v>
      </c>
      <c r="E3686" s="33" t="s">
        <v>315</v>
      </c>
    </row>
    <row r="3687" spans="1:5" ht="13" x14ac:dyDescent="0.15">
      <c r="A3687" s="32">
        <v>36</v>
      </c>
      <c r="B3687" s="33" t="s">
        <v>7112</v>
      </c>
      <c r="C3687" s="33">
        <v>1.8592599999999999E-4</v>
      </c>
      <c r="D3687" s="33" t="s">
        <v>315</v>
      </c>
      <c r="E3687" s="33" t="s">
        <v>315</v>
      </c>
    </row>
    <row r="3688" spans="1:5" ht="13" x14ac:dyDescent="0.15">
      <c r="A3688" s="32">
        <v>36</v>
      </c>
      <c r="B3688" s="33" t="s">
        <v>7113</v>
      </c>
      <c r="C3688" s="33">
        <v>1.85821E-4</v>
      </c>
      <c r="D3688" s="33" t="s">
        <v>315</v>
      </c>
      <c r="E3688" s="33" t="s">
        <v>315</v>
      </c>
    </row>
    <row r="3689" spans="1:5" ht="13" x14ac:dyDescent="0.15">
      <c r="A3689" s="32">
        <v>36</v>
      </c>
      <c r="B3689" s="33" t="s">
        <v>7114</v>
      </c>
      <c r="C3689" s="33">
        <v>1.8386300000000001E-4</v>
      </c>
      <c r="D3689" s="33" t="s">
        <v>315</v>
      </c>
      <c r="E3689" s="33" t="s">
        <v>315</v>
      </c>
    </row>
    <row r="3690" spans="1:5" ht="13" x14ac:dyDescent="0.15">
      <c r="A3690" s="32">
        <v>36</v>
      </c>
      <c r="B3690" s="33" t="s">
        <v>7115</v>
      </c>
      <c r="C3690" s="33">
        <v>1.8340899999999999E-4</v>
      </c>
      <c r="D3690" s="33" t="s">
        <v>315</v>
      </c>
      <c r="E3690" s="33" t="s">
        <v>315</v>
      </c>
    </row>
    <row r="3691" spans="1:5" ht="13" x14ac:dyDescent="0.15">
      <c r="A3691" s="32">
        <v>36</v>
      </c>
      <c r="B3691" s="33" t="s">
        <v>7116</v>
      </c>
      <c r="C3691" s="33">
        <v>1.83151E-4</v>
      </c>
      <c r="D3691" s="33" t="s">
        <v>315</v>
      </c>
      <c r="E3691" s="33" t="s">
        <v>315</v>
      </c>
    </row>
    <row r="3692" spans="1:5" ht="13" x14ac:dyDescent="0.15">
      <c r="A3692" s="32">
        <v>36</v>
      </c>
      <c r="B3692" s="33" t="s">
        <v>7117</v>
      </c>
      <c r="C3692" s="33">
        <v>1.8100000000000001E-4</v>
      </c>
      <c r="D3692" s="33" t="s">
        <v>315</v>
      </c>
      <c r="E3692" s="33" t="s">
        <v>315</v>
      </c>
    </row>
    <row r="3693" spans="1:5" ht="13" x14ac:dyDescent="0.15">
      <c r="A3693" s="32">
        <v>36</v>
      </c>
      <c r="B3693" s="33" t="s">
        <v>7118</v>
      </c>
      <c r="C3693" s="33">
        <v>1.8017599999999999E-4</v>
      </c>
      <c r="D3693" s="33" t="s">
        <v>315</v>
      </c>
      <c r="E3693" s="33" t="s">
        <v>315</v>
      </c>
    </row>
    <row r="3694" spans="1:5" ht="13" x14ac:dyDescent="0.15">
      <c r="A3694" s="32">
        <v>36</v>
      </c>
      <c r="B3694" s="33" t="s">
        <v>7119</v>
      </c>
      <c r="C3694" s="33">
        <v>1.7698900000000001E-4</v>
      </c>
      <c r="D3694" s="33" t="s">
        <v>315</v>
      </c>
      <c r="E3694" s="33" t="s">
        <v>315</v>
      </c>
    </row>
    <row r="3695" spans="1:5" ht="13" x14ac:dyDescent="0.15">
      <c r="A3695" s="32">
        <v>36</v>
      </c>
      <c r="B3695" s="33" t="s">
        <v>7120</v>
      </c>
      <c r="C3695" s="33">
        <v>1.76663E-4</v>
      </c>
      <c r="D3695" s="33" t="s">
        <v>315</v>
      </c>
      <c r="E3695" s="33" t="s">
        <v>315</v>
      </c>
    </row>
    <row r="3696" spans="1:5" ht="13" x14ac:dyDescent="0.15">
      <c r="A3696" s="32">
        <v>36</v>
      </c>
      <c r="B3696" s="33" t="s">
        <v>7121</v>
      </c>
      <c r="C3696" s="33">
        <v>1.7450500000000001E-4</v>
      </c>
      <c r="D3696" s="33" t="s">
        <v>315</v>
      </c>
      <c r="E3696" s="33" t="s">
        <v>315</v>
      </c>
    </row>
    <row r="3697" spans="1:5" ht="13" x14ac:dyDescent="0.15">
      <c r="A3697" s="32">
        <v>36</v>
      </c>
      <c r="B3697" s="33" t="s">
        <v>7122</v>
      </c>
      <c r="C3697" s="33">
        <v>1.6537499999999999E-4</v>
      </c>
      <c r="D3697" s="33" t="s">
        <v>315</v>
      </c>
      <c r="E3697" s="33" t="s">
        <v>315</v>
      </c>
    </row>
    <row r="3698" spans="1:5" ht="13" x14ac:dyDescent="0.15">
      <c r="A3698" s="32">
        <v>36</v>
      </c>
      <c r="B3698" s="33" t="s">
        <v>7123</v>
      </c>
      <c r="C3698" s="33">
        <v>1.6173899999999999E-4</v>
      </c>
      <c r="D3698" s="33" t="s">
        <v>315</v>
      </c>
      <c r="E3698" s="33" t="s">
        <v>315</v>
      </c>
    </row>
    <row r="3699" spans="1:5" ht="13" x14ac:dyDescent="0.15">
      <c r="A3699" s="32">
        <v>36</v>
      </c>
      <c r="B3699" s="33" t="s">
        <v>7124</v>
      </c>
      <c r="C3699" s="33">
        <v>1.60407E-4</v>
      </c>
      <c r="D3699" s="33" t="s">
        <v>315</v>
      </c>
      <c r="E3699" s="33" t="s">
        <v>315</v>
      </c>
    </row>
    <row r="3700" spans="1:5" ht="13" x14ac:dyDescent="0.15">
      <c r="A3700" s="32">
        <v>36</v>
      </c>
      <c r="B3700" s="33" t="s">
        <v>7125</v>
      </c>
      <c r="C3700" s="33">
        <v>1.5841999999999999E-4</v>
      </c>
      <c r="D3700" s="33" t="s">
        <v>315</v>
      </c>
      <c r="E3700" s="33" t="s">
        <v>315</v>
      </c>
    </row>
    <row r="3701" spans="1:5" ht="13" x14ac:dyDescent="0.15">
      <c r="A3701" s="32">
        <v>36</v>
      </c>
      <c r="B3701" s="33" t="s">
        <v>7126</v>
      </c>
      <c r="C3701" s="33">
        <v>1.5615599999999999E-4</v>
      </c>
      <c r="D3701" s="33" t="s">
        <v>315</v>
      </c>
      <c r="E3701" s="33" t="s">
        <v>315</v>
      </c>
    </row>
    <row r="3702" spans="1:5" ht="13" x14ac:dyDescent="0.15">
      <c r="A3702" s="32">
        <v>36</v>
      </c>
      <c r="B3702" s="33" t="s">
        <v>7127</v>
      </c>
      <c r="C3702" s="33">
        <v>1.5471800000000001E-4</v>
      </c>
      <c r="D3702" s="33" t="s">
        <v>315</v>
      </c>
      <c r="E3702" s="33" t="s">
        <v>315</v>
      </c>
    </row>
    <row r="3703" spans="1:5" ht="13" x14ac:dyDescent="0.15">
      <c r="A3703" s="32">
        <v>36</v>
      </c>
      <c r="B3703" s="33" t="s">
        <v>7128</v>
      </c>
      <c r="C3703" s="33">
        <v>1.5361300000000001E-4</v>
      </c>
      <c r="D3703" s="33" t="s">
        <v>315</v>
      </c>
      <c r="E3703" s="33" t="s">
        <v>315</v>
      </c>
    </row>
    <row r="3704" spans="1:5" ht="13" x14ac:dyDescent="0.15">
      <c r="A3704" s="32">
        <v>36</v>
      </c>
      <c r="B3704" s="33" t="s">
        <v>7129</v>
      </c>
      <c r="C3704" s="33" t="s">
        <v>315</v>
      </c>
      <c r="D3704" s="33">
        <v>2.0864560646424599E-2</v>
      </c>
      <c r="E3704" s="33">
        <v>1</v>
      </c>
    </row>
    <row r="3705" spans="1:5" ht="13" x14ac:dyDescent="0.15">
      <c r="A3705" s="32">
        <v>37</v>
      </c>
      <c r="B3705" s="33" t="s">
        <v>7130</v>
      </c>
      <c r="C3705" s="33">
        <v>1</v>
      </c>
      <c r="D3705" s="33" t="s">
        <v>315</v>
      </c>
      <c r="E3705" s="33" t="s">
        <v>315</v>
      </c>
    </row>
    <row r="3706" spans="1:5" ht="13" x14ac:dyDescent="0.15">
      <c r="A3706" s="32">
        <v>37</v>
      </c>
      <c r="B3706" s="33" t="s">
        <v>7131</v>
      </c>
      <c r="C3706" s="33">
        <v>1</v>
      </c>
      <c r="D3706" s="33" t="s">
        <v>315</v>
      </c>
      <c r="E3706" s="33" t="s">
        <v>315</v>
      </c>
    </row>
    <row r="3707" spans="1:5" ht="13" x14ac:dyDescent="0.15">
      <c r="A3707" s="32">
        <v>37</v>
      </c>
      <c r="B3707" s="33" t="s">
        <v>7132</v>
      </c>
      <c r="C3707" s="33">
        <v>0.94616500000000003</v>
      </c>
      <c r="D3707" s="33" t="s">
        <v>315</v>
      </c>
      <c r="E3707" s="33" t="s">
        <v>315</v>
      </c>
    </row>
    <row r="3708" spans="1:5" ht="13" x14ac:dyDescent="0.15">
      <c r="A3708" s="32">
        <v>37</v>
      </c>
      <c r="B3708" s="33" t="s">
        <v>7133</v>
      </c>
      <c r="C3708" s="33">
        <v>4.6047200000000003E-2</v>
      </c>
      <c r="D3708" s="33" t="s">
        <v>315</v>
      </c>
      <c r="E3708" s="33" t="s">
        <v>315</v>
      </c>
    </row>
    <row r="3709" spans="1:5" ht="13" x14ac:dyDescent="0.15">
      <c r="A3709" s="32">
        <v>37</v>
      </c>
      <c r="B3709" s="33" t="s">
        <v>7134</v>
      </c>
      <c r="C3709" s="33">
        <v>7.7880299999999996E-3</v>
      </c>
      <c r="D3709" s="33" t="s">
        <v>315</v>
      </c>
      <c r="E3709" s="33" t="s">
        <v>315</v>
      </c>
    </row>
    <row r="3710" spans="1:5" ht="13" x14ac:dyDescent="0.15">
      <c r="A3710" s="32">
        <v>37</v>
      </c>
      <c r="B3710" s="33" t="s">
        <v>7135</v>
      </c>
      <c r="C3710" s="33">
        <v>1.29919E-3</v>
      </c>
      <c r="D3710" s="33" t="s">
        <v>315</v>
      </c>
      <c r="E3710" s="33" t="s">
        <v>315</v>
      </c>
    </row>
    <row r="3711" spans="1:5" ht="13" x14ac:dyDescent="0.15">
      <c r="A3711" s="32">
        <v>37</v>
      </c>
      <c r="B3711" s="33" t="s">
        <v>7136</v>
      </c>
      <c r="C3711" s="33">
        <v>8.4862800000000003E-4</v>
      </c>
      <c r="D3711" s="33" t="s">
        <v>315</v>
      </c>
      <c r="E3711" s="33" t="s">
        <v>315</v>
      </c>
    </row>
    <row r="3712" spans="1:5" ht="13" x14ac:dyDescent="0.15">
      <c r="A3712" s="32">
        <v>37</v>
      </c>
      <c r="B3712" s="33" t="s">
        <v>7137</v>
      </c>
      <c r="C3712" s="33">
        <v>6.1168300000000002E-4</v>
      </c>
      <c r="D3712" s="33" t="s">
        <v>315</v>
      </c>
      <c r="E3712" s="33" t="s">
        <v>315</v>
      </c>
    </row>
    <row r="3713" spans="1:5" ht="13" x14ac:dyDescent="0.15">
      <c r="A3713" s="32">
        <v>37</v>
      </c>
      <c r="B3713" s="33" t="s">
        <v>7138</v>
      </c>
      <c r="C3713" s="33" t="s">
        <v>315</v>
      </c>
      <c r="D3713" s="33">
        <v>0.27385984571264599</v>
      </c>
      <c r="E3713" s="33">
        <v>1</v>
      </c>
    </row>
    <row r="3714" spans="1:5" ht="13" x14ac:dyDescent="0.15">
      <c r="A3714" s="32">
        <v>37</v>
      </c>
      <c r="B3714" s="33" t="s">
        <v>7139</v>
      </c>
      <c r="C3714" s="33" t="s">
        <v>315</v>
      </c>
      <c r="D3714" s="33">
        <v>0.15256380838733699</v>
      </c>
      <c r="E3714" s="33">
        <v>1</v>
      </c>
    </row>
    <row r="3715" spans="1:5" ht="13" x14ac:dyDescent="0.15">
      <c r="A3715" s="32">
        <v>37</v>
      </c>
      <c r="B3715" s="33" t="s">
        <v>7140</v>
      </c>
      <c r="C3715" s="33" t="s">
        <v>315</v>
      </c>
      <c r="D3715" s="33">
        <v>0.15129814713815901</v>
      </c>
      <c r="E3715" s="33">
        <v>1</v>
      </c>
    </row>
    <row r="3716" spans="1:5" ht="13" x14ac:dyDescent="0.15">
      <c r="A3716" s="32">
        <v>37</v>
      </c>
      <c r="B3716" s="33" t="s">
        <v>7141</v>
      </c>
      <c r="C3716" s="33" t="s">
        <v>315</v>
      </c>
      <c r="D3716" s="33">
        <v>0.143773237050458</v>
      </c>
      <c r="E3716" s="33">
        <v>1</v>
      </c>
    </row>
    <row r="3717" spans="1:5" ht="13" x14ac:dyDescent="0.15">
      <c r="A3717" s="32">
        <v>37</v>
      </c>
      <c r="B3717" s="33" t="s">
        <v>7142</v>
      </c>
      <c r="C3717" s="33" t="s">
        <v>315</v>
      </c>
      <c r="D3717" s="33">
        <v>7.8458030124232095E-2</v>
      </c>
      <c r="E3717" s="33">
        <v>1</v>
      </c>
    </row>
    <row r="3718" spans="1:5" ht="13" x14ac:dyDescent="0.15">
      <c r="A3718" s="32">
        <v>37</v>
      </c>
      <c r="B3718" s="33" t="s">
        <v>7143</v>
      </c>
      <c r="C3718" s="33" t="s">
        <v>315</v>
      </c>
      <c r="D3718" s="33">
        <v>5.28015739040818E-2</v>
      </c>
      <c r="E3718" s="33">
        <v>1</v>
      </c>
    </row>
    <row r="3719" spans="1:5" ht="13" x14ac:dyDescent="0.15">
      <c r="A3719" s="32">
        <v>37</v>
      </c>
      <c r="B3719" s="33" t="s">
        <v>7144</v>
      </c>
      <c r="C3719" s="33" t="s">
        <v>315</v>
      </c>
      <c r="D3719" s="33">
        <v>5.0096516417600899E-2</v>
      </c>
      <c r="E3719" s="33">
        <v>1</v>
      </c>
    </row>
    <row r="3720" spans="1:5" ht="13" x14ac:dyDescent="0.15">
      <c r="A3720" s="32">
        <v>37</v>
      </c>
      <c r="B3720" s="33" t="s">
        <v>7145</v>
      </c>
      <c r="C3720" s="33" t="s">
        <v>315</v>
      </c>
      <c r="D3720" s="33">
        <v>3.5680114367730602E-2</v>
      </c>
      <c r="E3720" s="33">
        <v>1</v>
      </c>
    </row>
    <row r="3721" spans="1:5" ht="13" x14ac:dyDescent="0.15">
      <c r="A3721" s="32">
        <v>37</v>
      </c>
      <c r="B3721" s="33" t="s">
        <v>7146</v>
      </c>
      <c r="C3721" s="33" t="s">
        <v>315</v>
      </c>
      <c r="D3721" s="33">
        <v>2.5242703308043801E-2</v>
      </c>
      <c r="E3721" s="33">
        <v>1</v>
      </c>
    </row>
    <row r="3722" spans="1:5" ht="13" x14ac:dyDescent="0.15">
      <c r="A3722" s="32">
        <v>38</v>
      </c>
      <c r="B3722" s="33" t="s">
        <v>7147</v>
      </c>
      <c r="C3722" s="33">
        <v>1</v>
      </c>
      <c r="D3722" s="33">
        <v>8.3267756512587304E-2</v>
      </c>
      <c r="E3722" s="33">
        <v>1</v>
      </c>
    </row>
    <row r="3723" spans="1:5" ht="13" x14ac:dyDescent="0.15">
      <c r="A3723" s="32">
        <v>38</v>
      </c>
      <c r="B3723" s="33" t="s">
        <v>7148</v>
      </c>
      <c r="C3723" s="33">
        <v>1</v>
      </c>
      <c r="D3723" s="33" t="s">
        <v>315</v>
      </c>
      <c r="E3723" s="33" t="s">
        <v>315</v>
      </c>
    </row>
    <row r="3724" spans="1:5" ht="13" x14ac:dyDescent="0.15">
      <c r="A3724" s="32">
        <v>38</v>
      </c>
      <c r="B3724" s="33" t="s">
        <v>7149</v>
      </c>
      <c r="C3724" s="33">
        <v>0.99966299999999997</v>
      </c>
      <c r="D3724" s="33" t="s">
        <v>315</v>
      </c>
      <c r="E3724" s="33" t="s">
        <v>315</v>
      </c>
    </row>
    <row r="3725" spans="1:5" ht="13" x14ac:dyDescent="0.15">
      <c r="A3725" s="32">
        <v>38</v>
      </c>
      <c r="B3725" s="33" t="s">
        <v>7150</v>
      </c>
      <c r="C3725" s="33">
        <v>0.44360300000000003</v>
      </c>
      <c r="D3725" s="33" t="s">
        <v>315</v>
      </c>
      <c r="E3725" s="33" t="s">
        <v>315</v>
      </c>
    </row>
    <row r="3726" spans="1:5" ht="13" x14ac:dyDescent="0.15">
      <c r="A3726" s="32">
        <v>38</v>
      </c>
      <c r="B3726" s="33" t="s">
        <v>7151</v>
      </c>
      <c r="C3726" s="33">
        <v>1.3727899999999999E-2</v>
      </c>
      <c r="D3726" s="33" t="s">
        <v>315</v>
      </c>
      <c r="E3726" s="33" t="s">
        <v>315</v>
      </c>
    </row>
    <row r="3727" spans="1:5" ht="13" x14ac:dyDescent="0.15">
      <c r="A3727" s="32">
        <v>38</v>
      </c>
      <c r="B3727" s="33" t="s">
        <v>7152</v>
      </c>
      <c r="C3727" s="33">
        <v>1.2090200000000001E-2</v>
      </c>
      <c r="D3727" s="33" t="s">
        <v>315</v>
      </c>
      <c r="E3727" s="33" t="s">
        <v>315</v>
      </c>
    </row>
    <row r="3728" spans="1:5" ht="13" x14ac:dyDescent="0.15">
      <c r="A3728" s="32">
        <v>38</v>
      </c>
      <c r="B3728" s="33" t="s">
        <v>7153</v>
      </c>
      <c r="C3728" s="33">
        <v>3.9121499999999997E-3</v>
      </c>
      <c r="D3728" s="33" t="s">
        <v>315</v>
      </c>
      <c r="E3728" s="33" t="s">
        <v>315</v>
      </c>
    </row>
    <row r="3729" spans="1:5" ht="13" x14ac:dyDescent="0.15">
      <c r="A3729" s="32">
        <v>38</v>
      </c>
      <c r="B3729" s="33" t="s">
        <v>7154</v>
      </c>
      <c r="C3729" s="33">
        <v>3.61233E-3</v>
      </c>
      <c r="D3729" s="33" t="s">
        <v>315</v>
      </c>
      <c r="E3729" s="33" t="s">
        <v>315</v>
      </c>
    </row>
    <row r="3730" spans="1:5" ht="13" x14ac:dyDescent="0.15">
      <c r="A3730" s="32">
        <v>38</v>
      </c>
      <c r="B3730" s="33" t="s">
        <v>7155</v>
      </c>
      <c r="C3730" s="33">
        <v>3.36572E-3</v>
      </c>
      <c r="D3730" s="33" t="s">
        <v>315</v>
      </c>
      <c r="E3730" s="33" t="s">
        <v>315</v>
      </c>
    </row>
    <row r="3731" spans="1:5" ht="13" x14ac:dyDescent="0.15">
      <c r="A3731" s="32">
        <v>38</v>
      </c>
      <c r="B3731" s="33" t="s">
        <v>7156</v>
      </c>
      <c r="C3731" s="33">
        <v>3.1848699999999998E-3</v>
      </c>
      <c r="D3731" s="33" t="s">
        <v>315</v>
      </c>
      <c r="E3731" s="33" t="s">
        <v>315</v>
      </c>
    </row>
    <row r="3732" spans="1:5" ht="13" x14ac:dyDescent="0.15">
      <c r="A3732" s="32">
        <v>38</v>
      </c>
      <c r="B3732" s="33" t="s">
        <v>7157</v>
      </c>
      <c r="C3732" s="33">
        <v>3.0248800000000002E-3</v>
      </c>
      <c r="D3732" s="33" t="s">
        <v>315</v>
      </c>
      <c r="E3732" s="33" t="s">
        <v>315</v>
      </c>
    </row>
    <row r="3733" spans="1:5" ht="13" x14ac:dyDescent="0.15">
      <c r="A3733" s="32">
        <v>38</v>
      </c>
      <c r="B3733" s="33" t="s">
        <v>7158</v>
      </c>
      <c r="C3733" s="33">
        <v>2.1335500000000001E-3</v>
      </c>
      <c r="D3733" s="33" t="s">
        <v>315</v>
      </c>
      <c r="E3733" s="33" t="s">
        <v>315</v>
      </c>
    </row>
    <row r="3734" spans="1:5" ht="13" x14ac:dyDescent="0.15">
      <c r="A3734" s="32">
        <v>38</v>
      </c>
      <c r="B3734" s="33" t="s">
        <v>7159</v>
      </c>
      <c r="C3734" s="33">
        <v>1.7356800000000001E-3</v>
      </c>
      <c r="D3734" s="33" t="s">
        <v>315</v>
      </c>
      <c r="E3734" s="33" t="s">
        <v>315</v>
      </c>
    </row>
    <row r="3735" spans="1:5" ht="13" x14ac:dyDescent="0.15">
      <c r="A3735" s="32">
        <v>38</v>
      </c>
      <c r="B3735" s="33" t="s">
        <v>7160</v>
      </c>
      <c r="C3735" s="33">
        <v>1.69736E-3</v>
      </c>
      <c r="D3735" s="33" t="s">
        <v>315</v>
      </c>
      <c r="E3735" s="33" t="s">
        <v>315</v>
      </c>
    </row>
    <row r="3736" spans="1:5" ht="13" x14ac:dyDescent="0.15">
      <c r="A3736" s="32">
        <v>38</v>
      </c>
      <c r="B3736" s="33" t="s">
        <v>7161</v>
      </c>
      <c r="C3736" s="33">
        <v>1.6835000000000001E-3</v>
      </c>
      <c r="D3736" s="33" t="s">
        <v>315</v>
      </c>
      <c r="E3736" s="33" t="s">
        <v>315</v>
      </c>
    </row>
    <row r="3737" spans="1:5" ht="13" x14ac:dyDescent="0.15">
      <c r="A3737" s="32">
        <v>38</v>
      </c>
      <c r="B3737" s="33" t="s">
        <v>7162</v>
      </c>
      <c r="C3737" s="33">
        <v>1.64453E-3</v>
      </c>
      <c r="D3737" s="33" t="s">
        <v>315</v>
      </c>
      <c r="E3737" s="33" t="s">
        <v>315</v>
      </c>
    </row>
    <row r="3738" spans="1:5" ht="13" x14ac:dyDescent="0.15">
      <c r="A3738" s="32">
        <v>38</v>
      </c>
      <c r="B3738" s="33" t="s">
        <v>7163</v>
      </c>
      <c r="C3738" s="33">
        <v>1.6430699999999999E-3</v>
      </c>
      <c r="D3738" s="33" t="s">
        <v>315</v>
      </c>
      <c r="E3738" s="33" t="s">
        <v>315</v>
      </c>
    </row>
    <row r="3739" spans="1:5" ht="13" x14ac:dyDescent="0.15">
      <c r="A3739" s="32">
        <v>38</v>
      </c>
      <c r="B3739" s="33" t="s">
        <v>7164</v>
      </c>
      <c r="C3739" s="33">
        <v>1.62974E-3</v>
      </c>
      <c r="D3739" s="33" t="s">
        <v>315</v>
      </c>
      <c r="E3739" s="33" t="s">
        <v>315</v>
      </c>
    </row>
    <row r="3740" spans="1:5" ht="13" x14ac:dyDescent="0.15">
      <c r="A3740" s="32">
        <v>38</v>
      </c>
      <c r="B3740" s="33" t="s">
        <v>7165</v>
      </c>
      <c r="C3740" s="33">
        <v>1.6008999999999999E-3</v>
      </c>
      <c r="D3740" s="33" t="s">
        <v>315</v>
      </c>
      <c r="E3740" s="33" t="s">
        <v>315</v>
      </c>
    </row>
    <row r="3741" spans="1:5" ht="13" x14ac:dyDescent="0.15">
      <c r="A3741" s="32">
        <v>38</v>
      </c>
      <c r="B3741" s="33" t="s">
        <v>7166</v>
      </c>
      <c r="C3741" s="33">
        <v>1.57164E-3</v>
      </c>
      <c r="D3741" s="33" t="s">
        <v>315</v>
      </c>
      <c r="E3741" s="33" t="s">
        <v>315</v>
      </c>
    </row>
    <row r="3742" spans="1:5" ht="13" x14ac:dyDescent="0.15">
      <c r="A3742" s="32">
        <v>38</v>
      </c>
      <c r="B3742" s="33" t="s">
        <v>7167</v>
      </c>
      <c r="C3742" s="33">
        <v>1.5611900000000001E-3</v>
      </c>
      <c r="D3742" s="33" t="s">
        <v>315</v>
      </c>
      <c r="E3742" s="33" t="s">
        <v>315</v>
      </c>
    </row>
    <row r="3743" spans="1:5" ht="13" x14ac:dyDescent="0.15">
      <c r="A3743" s="32">
        <v>38</v>
      </c>
      <c r="B3743" s="33" t="s">
        <v>7168</v>
      </c>
      <c r="C3743" s="33">
        <v>1.55091E-3</v>
      </c>
      <c r="D3743" s="33" t="s">
        <v>315</v>
      </c>
      <c r="E3743" s="33" t="s">
        <v>315</v>
      </c>
    </row>
    <row r="3744" spans="1:5" ht="13" x14ac:dyDescent="0.15">
      <c r="A3744" s="32">
        <v>38</v>
      </c>
      <c r="B3744" s="33" t="s">
        <v>7169</v>
      </c>
      <c r="C3744" s="33">
        <v>1.5465699999999999E-3</v>
      </c>
      <c r="D3744" s="33" t="s">
        <v>315</v>
      </c>
      <c r="E3744" s="33" t="s">
        <v>315</v>
      </c>
    </row>
    <row r="3745" spans="1:5" ht="13" x14ac:dyDescent="0.15">
      <c r="A3745" s="32">
        <v>38</v>
      </c>
      <c r="B3745" s="33" t="s">
        <v>7170</v>
      </c>
      <c r="C3745" s="33">
        <v>1.54513E-3</v>
      </c>
      <c r="D3745" s="33" t="s">
        <v>315</v>
      </c>
      <c r="E3745" s="33" t="s">
        <v>315</v>
      </c>
    </row>
    <row r="3746" spans="1:5" ht="13" x14ac:dyDescent="0.15">
      <c r="A3746" s="32">
        <v>38</v>
      </c>
      <c r="B3746" s="33" t="s">
        <v>7171</v>
      </c>
      <c r="C3746" s="33">
        <v>1.36298E-3</v>
      </c>
      <c r="D3746" s="33" t="s">
        <v>315</v>
      </c>
      <c r="E3746" s="33" t="s">
        <v>315</v>
      </c>
    </row>
    <row r="3747" spans="1:5" ht="13" x14ac:dyDescent="0.15">
      <c r="A3747" s="32">
        <v>38</v>
      </c>
      <c r="B3747" s="33" t="s">
        <v>7172</v>
      </c>
      <c r="C3747" s="33">
        <v>1.3589100000000001E-3</v>
      </c>
      <c r="D3747" s="33" t="s">
        <v>315</v>
      </c>
      <c r="E3747" s="33" t="s">
        <v>315</v>
      </c>
    </row>
    <row r="3748" spans="1:5" ht="13" x14ac:dyDescent="0.15">
      <c r="A3748" s="32">
        <v>38</v>
      </c>
      <c r="B3748" s="33" t="s">
        <v>7173</v>
      </c>
      <c r="C3748" s="33">
        <v>1.3400899999999999E-3</v>
      </c>
      <c r="D3748" s="33" t="s">
        <v>315</v>
      </c>
      <c r="E3748" s="33" t="s">
        <v>315</v>
      </c>
    </row>
    <row r="3749" spans="1:5" ht="13" x14ac:dyDescent="0.15">
      <c r="A3749" s="32">
        <v>38</v>
      </c>
      <c r="B3749" s="33" t="s">
        <v>7174</v>
      </c>
      <c r="C3749" s="33">
        <v>1.33191E-3</v>
      </c>
      <c r="D3749" s="33" t="s">
        <v>315</v>
      </c>
      <c r="E3749" s="33" t="s">
        <v>315</v>
      </c>
    </row>
    <row r="3750" spans="1:5" ht="13" x14ac:dyDescent="0.15">
      <c r="A3750" s="32">
        <v>38</v>
      </c>
      <c r="B3750" s="33" t="s">
        <v>7175</v>
      </c>
      <c r="C3750" s="33">
        <v>1.3297599999999999E-3</v>
      </c>
      <c r="D3750" s="33" t="s">
        <v>315</v>
      </c>
      <c r="E3750" s="33" t="s">
        <v>315</v>
      </c>
    </row>
    <row r="3751" spans="1:5" ht="13" x14ac:dyDescent="0.15">
      <c r="A3751" s="32">
        <v>38</v>
      </c>
      <c r="B3751" s="33" t="s">
        <v>7176</v>
      </c>
      <c r="C3751" s="33">
        <v>1.3014000000000001E-3</v>
      </c>
      <c r="D3751" s="33" t="s">
        <v>315</v>
      </c>
      <c r="E3751" s="33" t="s">
        <v>315</v>
      </c>
    </row>
    <row r="3752" spans="1:5" ht="13" x14ac:dyDescent="0.15">
      <c r="A3752" s="32">
        <v>38</v>
      </c>
      <c r="B3752" s="33" t="s">
        <v>7177</v>
      </c>
      <c r="C3752" s="33">
        <v>1.26738E-3</v>
      </c>
      <c r="D3752" s="33" t="s">
        <v>315</v>
      </c>
      <c r="E3752" s="33" t="s">
        <v>315</v>
      </c>
    </row>
    <row r="3753" spans="1:5" ht="13" x14ac:dyDescent="0.15">
      <c r="A3753" s="32">
        <v>38</v>
      </c>
      <c r="B3753" s="33" t="s">
        <v>7178</v>
      </c>
      <c r="C3753" s="33">
        <v>1.1811599999999999E-3</v>
      </c>
      <c r="D3753" s="33" t="s">
        <v>315</v>
      </c>
      <c r="E3753" s="33" t="s">
        <v>315</v>
      </c>
    </row>
    <row r="3754" spans="1:5" ht="13" x14ac:dyDescent="0.15">
      <c r="A3754" s="32">
        <v>38</v>
      </c>
      <c r="B3754" s="33" t="s">
        <v>7179</v>
      </c>
      <c r="C3754" s="33">
        <v>1.1690299999999999E-3</v>
      </c>
      <c r="D3754" s="33" t="s">
        <v>315</v>
      </c>
      <c r="E3754" s="33" t="s">
        <v>315</v>
      </c>
    </row>
    <row r="3755" spans="1:5" ht="13" x14ac:dyDescent="0.15">
      <c r="A3755" s="32">
        <v>38</v>
      </c>
      <c r="B3755" s="33" t="s">
        <v>7180</v>
      </c>
      <c r="C3755" s="33">
        <v>1.1650600000000001E-3</v>
      </c>
      <c r="D3755" s="33" t="s">
        <v>315</v>
      </c>
      <c r="E3755" s="33" t="s">
        <v>315</v>
      </c>
    </row>
    <row r="3756" spans="1:5" ht="13" x14ac:dyDescent="0.15">
      <c r="A3756" s="32">
        <v>38</v>
      </c>
      <c r="B3756" s="33" t="s">
        <v>7181</v>
      </c>
      <c r="C3756" s="33">
        <v>1.1405199999999999E-3</v>
      </c>
      <c r="D3756" s="33" t="s">
        <v>315</v>
      </c>
      <c r="E3756" s="33" t="s">
        <v>315</v>
      </c>
    </row>
    <row r="3757" spans="1:5" ht="13" x14ac:dyDescent="0.15">
      <c r="A3757" s="32">
        <v>38</v>
      </c>
      <c r="B3757" s="33" t="s">
        <v>7182</v>
      </c>
      <c r="C3757" s="33">
        <v>1.1331500000000001E-3</v>
      </c>
      <c r="D3757" s="33" t="s">
        <v>315</v>
      </c>
      <c r="E3757" s="33" t="s">
        <v>315</v>
      </c>
    </row>
    <row r="3758" spans="1:5" ht="13" x14ac:dyDescent="0.15">
      <c r="A3758" s="32">
        <v>38</v>
      </c>
      <c r="B3758" s="33" t="s">
        <v>7183</v>
      </c>
      <c r="C3758" s="33">
        <v>1.0464000000000001E-3</v>
      </c>
      <c r="D3758" s="33" t="s">
        <v>315</v>
      </c>
      <c r="E3758" s="33" t="s">
        <v>315</v>
      </c>
    </row>
    <row r="3759" spans="1:5" ht="13" x14ac:dyDescent="0.15">
      <c r="A3759" s="32">
        <v>38</v>
      </c>
      <c r="B3759" s="33" t="s">
        <v>7184</v>
      </c>
      <c r="C3759" s="33">
        <v>1.024E-3</v>
      </c>
      <c r="D3759" s="33" t="s">
        <v>315</v>
      </c>
      <c r="E3759" s="33" t="s">
        <v>315</v>
      </c>
    </row>
    <row r="3760" spans="1:5" ht="13" x14ac:dyDescent="0.15">
      <c r="A3760" s="32">
        <v>38</v>
      </c>
      <c r="B3760" s="33" t="s">
        <v>7185</v>
      </c>
      <c r="C3760" s="33">
        <v>9.9154899999999999E-4</v>
      </c>
      <c r="D3760" s="33" t="s">
        <v>315</v>
      </c>
      <c r="E3760" s="33" t="s">
        <v>315</v>
      </c>
    </row>
    <row r="3761" spans="1:5" ht="13" x14ac:dyDescent="0.15">
      <c r="A3761" s="32">
        <v>38</v>
      </c>
      <c r="B3761" s="33" t="s">
        <v>7186</v>
      </c>
      <c r="C3761" s="33">
        <v>9.8960900000000002E-4</v>
      </c>
      <c r="D3761" s="33" t="s">
        <v>315</v>
      </c>
      <c r="E3761" s="33" t="s">
        <v>315</v>
      </c>
    </row>
    <row r="3762" spans="1:5" ht="13" x14ac:dyDescent="0.15">
      <c r="A3762" s="32">
        <v>38</v>
      </c>
      <c r="B3762" s="33" t="s">
        <v>7187</v>
      </c>
      <c r="C3762" s="33">
        <v>9.8894999999999994E-4</v>
      </c>
      <c r="D3762" s="33" t="s">
        <v>315</v>
      </c>
      <c r="E3762" s="33" t="s">
        <v>315</v>
      </c>
    </row>
    <row r="3763" spans="1:5" ht="13" x14ac:dyDescent="0.15">
      <c r="A3763" s="32">
        <v>38</v>
      </c>
      <c r="B3763" s="33" t="s">
        <v>7188</v>
      </c>
      <c r="C3763" s="33">
        <v>9.5338900000000002E-4</v>
      </c>
      <c r="D3763" s="33" t="s">
        <v>315</v>
      </c>
      <c r="E3763" s="33" t="s">
        <v>315</v>
      </c>
    </row>
    <row r="3764" spans="1:5" ht="13" x14ac:dyDescent="0.15">
      <c r="A3764" s="32">
        <v>38</v>
      </c>
      <c r="B3764" s="33" t="s">
        <v>7189</v>
      </c>
      <c r="C3764" s="33">
        <v>9.4477000000000005E-4</v>
      </c>
      <c r="D3764" s="33" t="s">
        <v>315</v>
      </c>
      <c r="E3764" s="33" t="s">
        <v>315</v>
      </c>
    </row>
    <row r="3765" spans="1:5" ht="13" x14ac:dyDescent="0.15">
      <c r="A3765" s="32">
        <v>38</v>
      </c>
      <c r="B3765" s="33" t="s">
        <v>7190</v>
      </c>
      <c r="C3765" s="33">
        <v>8.2797399999999998E-4</v>
      </c>
      <c r="D3765" s="33" t="s">
        <v>315</v>
      </c>
      <c r="E3765" s="33" t="s">
        <v>315</v>
      </c>
    </row>
    <row r="3766" spans="1:5" ht="13" x14ac:dyDescent="0.15">
      <c r="A3766" s="32">
        <v>38</v>
      </c>
      <c r="B3766" s="33" t="s">
        <v>7191</v>
      </c>
      <c r="C3766" s="33">
        <v>8.2217E-4</v>
      </c>
      <c r="D3766" s="33" t="s">
        <v>315</v>
      </c>
      <c r="E3766" s="33" t="s">
        <v>315</v>
      </c>
    </row>
    <row r="3767" spans="1:5" ht="13" x14ac:dyDescent="0.15">
      <c r="A3767" s="32">
        <v>38</v>
      </c>
      <c r="B3767" s="33" t="s">
        <v>7192</v>
      </c>
      <c r="C3767" s="33">
        <v>8.2021000000000004E-4</v>
      </c>
      <c r="D3767" s="33" t="s">
        <v>315</v>
      </c>
      <c r="E3767" s="33" t="s">
        <v>315</v>
      </c>
    </row>
    <row r="3768" spans="1:5" ht="13" x14ac:dyDescent="0.15">
      <c r="A3768" s="32">
        <v>38</v>
      </c>
      <c r="B3768" s="33" t="s">
        <v>7193</v>
      </c>
      <c r="C3768" s="33">
        <v>7.9976899999999998E-4</v>
      </c>
      <c r="D3768" s="33" t="s">
        <v>315</v>
      </c>
      <c r="E3768" s="33" t="s">
        <v>315</v>
      </c>
    </row>
    <row r="3769" spans="1:5" ht="13" x14ac:dyDescent="0.15">
      <c r="A3769" s="32">
        <v>38</v>
      </c>
      <c r="B3769" s="33" t="s">
        <v>7194</v>
      </c>
      <c r="C3769" s="33">
        <v>7.5802300000000003E-4</v>
      </c>
      <c r="D3769" s="33" t="s">
        <v>315</v>
      </c>
      <c r="E3769" s="33" t="s">
        <v>315</v>
      </c>
    </row>
    <row r="3770" spans="1:5" ht="13" x14ac:dyDescent="0.15">
      <c r="A3770" s="32">
        <v>38</v>
      </c>
      <c r="B3770" s="33" t="s">
        <v>7195</v>
      </c>
      <c r="C3770" s="33">
        <v>7.5161900000000003E-4</v>
      </c>
      <c r="D3770" s="33" t="s">
        <v>315</v>
      </c>
      <c r="E3770" s="33" t="s">
        <v>315</v>
      </c>
    </row>
    <row r="3771" spans="1:5" ht="13" x14ac:dyDescent="0.15">
      <c r="A3771" s="32">
        <v>38</v>
      </c>
      <c r="B3771" s="33" t="s">
        <v>7196</v>
      </c>
      <c r="C3771" s="33">
        <v>7.4164800000000003E-4</v>
      </c>
      <c r="D3771" s="33" t="s">
        <v>315</v>
      </c>
      <c r="E3771" s="33" t="s">
        <v>315</v>
      </c>
    </row>
    <row r="3772" spans="1:5" ht="13" x14ac:dyDescent="0.15">
      <c r="A3772" s="32">
        <v>38</v>
      </c>
      <c r="B3772" s="33" t="s">
        <v>7197</v>
      </c>
      <c r="C3772" s="33">
        <v>6.9339300000000005E-4</v>
      </c>
      <c r="D3772" s="33" t="s">
        <v>315</v>
      </c>
      <c r="E3772" s="33" t="s">
        <v>315</v>
      </c>
    </row>
    <row r="3773" spans="1:5" ht="13" x14ac:dyDescent="0.15">
      <c r="A3773" s="32">
        <v>38</v>
      </c>
      <c r="B3773" s="33" t="s">
        <v>7198</v>
      </c>
      <c r="C3773" s="33">
        <v>6.5387699999999997E-4</v>
      </c>
      <c r="D3773" s="33" t="s">
        <v>315</v>
      </c>
      <c r="E3773" s="33" t="s">
        <v>315</v>
      </c>
    </row>
    <row r="3774" spans="1:5" ht="13" x14ac:dyDescent="0.15">
      <c r="A3774" s="32">
        <v>38</v>
      </c>
      <c r="B3774" s="33" t="s">
        <v>7199</v>
      </c>
      <c r="C3774" s="33">
        <v>5.9079399999999995E-4</v>
      </c>
      <c r="D3774" s="33" t="s">
        <v>315</v>
      </c>
      <c r="E3774" s="33" t="s">
        <v>315</v>
      </c>
    </row>
    <row r="3775" spans="1:5" ht="13" x14ac:dyDescent="0.15">
      <c r="A3775" s="32">
        <v>38</v>
      </c>
      <c r="B3775" s="33" t="s">
        <v>7200</v>
      </c>
      <c r="C3775" s="33">
        <v>5.6357300000000005E-4</v>
      </c>
      <c r="D3775" s="33" t="s">
        <v>315</v>
      </c>
      <c r="E3775" s="33" t="s">
        <v>315</v>
      </c>
    </row>
    <row r="3776" spans="1:5" ht="13" x14ac:dyDescent="0.15">
      <c r="A3776" s="32">
        <v>38</v>
      </c>
      <c r="B3776" s="33" t="s">
        <v>7201</v>
      </c>
      <c r="C3776" s="33">
        <v>5.2559199999999996E-4</v>
      </c>
      <c r="D3776" s="33" t="s">
        <v>315</v>
      </c>
      <c r="E3776" s="33" t="s">
        <v>315</v>
      </c>
    </row>
    <row r="3777" spans="1:5" ht="13" x14ac:dyDescent="0.15">
      <c r="A3777" s="32">
        <v>38</v>
      </c>
      <c r="B3777" s="33" t="s">
        <v>7202</v>
      </c>
      <c r="C3777" s="33">
        <v>5.1534499999999995E-4</v>
      </c>
      <c r="D3777" s="33" t="s">
        <v>315</v>
      </c>
      <c r="E3777" s="33" t="s">
        <v>315</v>
      </c>
    </row>
    <row r="3778" spans="1:5" ht="13" x14ac:dyDescent="0.15">
      <c r="A3778" s="32">
        <v>38</v>
      </c>
      <c r="B3778" s="33" t="s">
        <v>7203</v>
      </c>
      <c r="C3778" s="33">
        <v>4.5976399999999998E-4</v>
      </c>
      <c r="D3778" s="33" t="s">
        <v>315</v>
      </c>
      <c r="E3778" s="33" t="s">
        <v>315</v>
      </c>
    </row>
    <row r="3779" spans="1:5" ht="13" x14ac:dyDescent="0.15">
      <c r="A3779" s="32">
        <v>38</v>
      </c>
      <c r="B3779" s="33" t="s">
        <v>7204</v>
      </c>
      <c r="C3779" s="33">
        <v>4.3880299999999998E-4</v>
      </c>
      <c r="D3779" s="33" t="s">
        <v>315</v>
      </c>
      <c r="E3779" s="33" t="s">
        <v>315</v>
      </c>
    </row>
    <row r="3780" spans="1:5" ht="13" x14ac:dyDescent="0.15">
      <c r="A3780" s="32">
        <v>38</v>
      </c>
      <c r="B3780" s="33" t="s">
        <v>7205</v>
      </c>
      <c r="C3780" s="33">
        <v>4.2829400000000002E-4</v>
      </c>
      <c r="D3780" s="33" t="s">
        <v>315</v>
      </c>
      <c r="E3780" s="33" t="s">
        <v>315</v>
      </c>
    </row>
    <row r="3781" spans="1:5" ht="13" x14ac:dyDescent="0.15">
      <c r="A3781" s="32">
        <v>38</v>
      </c>
      <c r="B3781" s="33" t="s">
        <v>7206</v>
      </c>
      <c r="C3781" s="33">
        <v>4.1829999999999998E-4</v>
      </c>
      <c r="D3781" s="33" t="s">
        <v>315</v>
      </c>
      <c r="E3781" s="33" t="s">
        <v>315</v>
      </c>
    </row>
    <row r="3782" spans="1:5" ht="13" x14ac:dyDescent="0.15">
      <c r="A3782" s="32">
        <v>38</v>
      </c>
      <c r="B3782" s="33" t="s">
        <v>7207</v>
      </c>
      <c r="C3782" s="33">
        <v>3.9102100000000002E-4</v>
      </c>
      <c r="D3782" s="33" t="s">
        <v>315</v>
      </c>
      <c r="E3782" s="33" t="s">
        <v>315</v>
      </c>
    </row>
    <row r="3783" spans="1:5" ht="13" x14ac:dyDescent="0.15">
      <c r="A3783" s="32">
        <v>38</v>
      </c>
      <c r="B3783" s="33" t="s">
        <v>7208</v>
      </c>
      <c r="C3783" s="33">
        <v>3.5860699999999999E-4</v>
      </c>
      <c r="D3783" s="33" t="s">
        <v>315</v>
      </c>
      <c r="E3783" s="33" t="s">
        <v>315</v>
      </c>
    </row>
    <row r="3784" spans="1:5" ht="13" x14ac:dyDescent="0.15">
      <c r="A3784" s="32">
        <v>38</v>
      </c>
      <c r="B3784" s="33" t="s">
        <v>7209</v>
      </c>
      <c r="C3784" s="33">
        <v>3.55929E-4</v>
      </c>
      <c r="D3784" s="33" t="s">
        <v>315</v>
      </c>
      <c r="E3784" s="33" t="s">
        <v>315</v>
      </c>
    </row>
    <row r="3785" spans="1:5" ht="13" x14ac:dyDescent="0.15">
      <c r="A3785" s="32">
        <v>38</v>
      </c>
      <c r="B3785" s="33" t="s">
        <v>7210</v>
      </c>
      <c r="C3785" s="33">
        <v>3.3710400000000002E-4</v>
      </c>
      <c r="D3785" s="33" t="s">
        <v>315</v>
      </c>
      <c r="E3785" s="33" t="s">
        <v>315</v>
      </c>
    </row>
    <row r="3786" spans="1:5" ht="13" x14ac:dyDescent="0.15">
      <c r="A3786" s="32">
        <v>38</v>
      </c>
      <c r="B3786" s="33" t="s">
        <v>7211</v>
      </c>
      <c r="C3786" s="33">
        <v>2.9738900000000001E-4</v>
      </c>
      <c r="D3786" s="33" t="s">
        <v>315</v>
      </c>
      <c r="E3786" s="33" t="s">
        <v>315</v>
      </c>
    </row>
    <row r="3787" spans="1:5" ht="13" x14ac:dyDescent="0.15">
      <c r="A3787" s="32">
        <v>38</v>
      </c>
      <c r="B3787" s="33" t="s">
        <v>7212</v>
      </c>
      <c r="C3787" s="33">
        <v>2.52079E-4</v>
      </c>
      <c r="D3787" s="33" t="s">
        <v>315</v>
      </c>
      <c r="E3787" s="33" t="s">
        <v>315</v>
      </c>
    </row>
    <row r="3788" spans="1:5" ht="13" x14ac:dyDescent="0.15">
      <c r="A3788" s="32">
        <v>38</v>
      </c>
      <c r="B3788" s="33" t="s">
        <v>7213</v>
      </c>
      <c r="C3788" s="33">
        <v>2.5046900000000002E-4</v>
      </c>
      <c r="D3788" s="33" t="s">
        <v>315</v>
      </c>
      <c r="E3788" s="33" t="s">
        <v>315</v>
      </c>
    </row>
    <row r="3789" spans="1:5" ht="13" x14ac:dyDescent="0.15">
      <c r="A3789" s="32">
        <v>38</v>
      </c>
      <c r="B3789" s="33" t="s">
        <v>7214</v>
      </c>
      <c r="C3789" s="33">
        <v>2.4153E-4</v>
      </c>
      <c r="D3789" s="33" t="s">
        <v>315</v>
      </c>
      <c r="E3789" s="33" t="s">
        <v>315</v>
      </c>
    </row>
    <row r="3790" spans="1:5" ht="13" x14ac:dyDescent="0.15">
      <c r="A3790" s="32">
        <v>38</v>
      </c>
      <c r="B3790" s="33" t="s">
        <v>7215</v>
      </c>
      <c r="C3790" s="33">
        <v>2.2317499999999999E-4</v>
      </c>
      <c r="D3790" s="33" t="s">
        <v>315</v>
      </c>
      <c r="E3790" s="33" t="s">
        <v>315</v>
      </c>
    </row>
    <row r="3791" spans="1:5" ht="13" x14ac:dyDescent="0.15">
      <c r="A3791" s="32">
        <v>38</v>
      </c>
      <c r="B3791" s="33" t="s">
        <v>7216</v>
      </c>
      <c r="C3791" s="33">
        <v>2.1866299999999999E-4</v>
      </c>
      <c r="D3791" s="33" t="s">
        <v>315</v>
      </c>
      <c r="E3791" s="33" t="s">
        <v>315</v>
      </c>
    </row>
    <row r="3792" spans="1:5" ht="13" x14ac:dyDescent="0.15">
      <c r="A3792" s="32">
        <v>38</v>
      </c>
      <c r="B3792" s="33" t="s">
        <v>7217</v>
      </c>
      <c r="C3792" s="33">
        <v>2.1676399999999999E-4</v>
      </c>
      <c r="D3792" s="33" t="s">
        <v>315</v>
      </c>
      <c r="E3792" s="33" t="s">
        <v>315</v>
      </c>
    </row>
    <row r="3793" spans="1:5" ht="13" x14ac:dyDescent="0.15">
      <c r="A3793" s="32">
        <v>38</v>
      </c>
      <c r="B3793" s="33" t="s">
        <v>7218</v>
      </c>
      <c r="C3793" s="33">
        <v>2.08438E-4</v>
      </c>
      <c r="D3793" s="33" t="s">
        <v>315</v>
      </c>
      <c r="E3793" s="33" t="s">
        <v>315</v>
      </c>
    </row>
    <row r="3794" spans="1:5" ht="13" x14ac:dyDescent="0.15">
      <c r="A3794" s="32">
        <v>38</v>
      </c>
      <c r="B3794" s="33" t="s">
        <v>7219</v>
      </c>
      <c r="C3794" s="33">
        <v>2.0291800000000001E-4</v>
      </c>
      <c r="D3794" s="33" t="s">
        <v>315</v>
      </c>
      <c r="E3794" s="33" t="s">
        <v>315</v>
      </c>
    </row>
    <row r="3795" spans="1:5" ht="13" x14ac:dyDescent="0.15">
      <c r="A3795" s="32">
        <v>38</v>
      </c>
      <c r="B3795" s="33" t="s">
        <v>7220</v>
      </c>
      <c r="C3795" s="33">
        <v>1.9867499999999999E-4</v>
      </c>
      <c r="D3795" s="33" t="s">
        <v>315</v>
      </c>
      <c r="E3795" s="33" t="s">
        <v>315</v>
      </c>
    </row>
    <row r="3796" spans="1:5" ht="13" x14ac:dyDescent="0.15">
      <c r="A3796" s="32">
        <v>38</v>
      </c>
      <c r="B3796" s="33" t="s">
        <v>7221</v>
      </c>
      <c r="C3796" s="33">
        <v>1.9418199999999999E-4</v>
      </c>
      <c r="D3796" s="33" t="s">
        <v>315</v>
      </c>
      <c r="E3796" s="33" t="s">
        <v>315</v>
      </c>
    </row>
    <row r="3797" spans="1:5" ht="13" x14ac:dyDescent="0.15">
      <c r="A3797" s="32">
        <v>38</v>
      </c>
      <c r="B3797" s="33" t="s">
        <v>7222</v>
      </c>
      <c r="C3797" s="33">
        <v>1.86231E-4</v>
      </c>
      <c r="D3797" s="33" t="s">
        <v>315</v>
      </c>
      <c r="E3797" s="33" t="s">
        <v>315</v>
      </c>
    </row>
    <row r="3798" spans="1:5" ht="13" x14ac:dyDescent="0.15">
      <c r="A3798" s="32">
        <v>38</v>
      </c>
      <c r="B3798" s="33" t="s">
        <v>7223</v>
      </c>
      <c r="C3798" s="33">
        <v>1.8596800000000001E-4</v>
      </c>
      <c r="D3798" s="33" t="s">
        <v>315</v>
      </c>
      <c r="E3798" s="33" t="s">
        <v>315</v>
      </c>
    </row>
    <row r="3799" spans="1:5" ht="13" x14ac:dyDescent="0.15">
      <c r="A3799" s="32">
        <v>38</v>
      </c>
      <c r="B3799" s="33" t="s">
        <v>7224</v>
      </c>
      <c r="C3799" s="33">
        <v>1.8441900000000001E-4</v>
      </c>
      <c r="D3799" s="33" t="s">
        <v>315</v>
      </c>
      <c r="E3799" s="33" t="s">
        <v>315</v>
      </c>
    </row>
    <row r="3800" spans="1:5" ht="13" x14ac:dyDescent="0.15">
      <c r="A3800" s="32">
        <v>38</v>
      </c>
      <c r="B3800" s="33" t="s">
        <v>7225</v>
      </c>
      <c r="C3800" s="33">
        <v>1.8347599999999999E-4</v>
      </c>
      <c r="D3800" s="33" t="s">
        <v>315</v>
      </c>
      <c r="E3800" s="33" t="s">
        <v>315</v>
      </c>
    </row>
    <row r="3801" spans="1:5" ht="13" x14ac:dyDescent="0.15">
      <c r="A3801" s="32">
        <v>38</v>
      </c>
      <c r="B3801" s="33" t="s">
        <v>7226</v>
      </c>
      <c r="C3801" s="33">
        <v>1.8003800000000001E-4</v>
      </c>
      <c r="D3801" s="33" t="s">
        <v>315</v>
      </c>
      <c r="E3801" s="33" t="s">
        <v>315</v>
      </c>
    </row>
    <row r="3802" spans="1:5" ht="13" x14ac:dyDescent="0.15">
      <c r="A3802" s="32">
        <v>38</v>
      </c>
      <c r="B3802" s="33" t="s">
        <v>7227</v>
      </c>
      <c r="C3802" s="33">
        <v>1.7328600000000001E-4</v>
      </c>
      <c r="D3802" s="33" t="s">
        <v>315</v>
      </c>
      <c r="E3802" s="33" t="s">
        <v>315</v>
      </c>
    </row>
    <row r="3803" spans="1:5" ht="13" x14ac:dyDescent="0.15">
      <c r="A3803" s="32">
        <v>38</v>
      </c>
      <c r="B3803" s="33" t="s">
        <v>7228</v>
      </c>
      <c r="C3803" s="33">
        <v>1.6634399999999999E-4</v>
      </c>
      <c r="D3803" s="33" t="s">
        <v>315</v>
      </c>
      <c r="E3803" s="33" t="s">
        <v>315</v>
      </c>
    </row>
    <row r="3804" spans="1:5" ht="13" x14ac:dyDescent="0.15">
      <c r="A3804" s="32">
        <v>38</v>
      </c>
      <c r="B3804" s="33" t="s">
        <v>7229</v>
      </c>
      <c r="C3804" s="33">
        <v>1.64866E-4</v>
      </c>
      <c r="D3804" s="33" t="s">
        <v>315</v>
      </c>
      <c r="E3804" s="33" t="s">
        <v>315</v>
      </c>
    </row>
    <row r="3805" spans="1:5" ht="13" x14ac:dyDescent="0.15">
      <c r="A3805" s="32">
        <v>38</v>
      </c>
      <c r="B3805" s="33" t="s">
        <v>7230</v>
      </c>
      <c r="C3805" s="33">
        <v>1.2228299999999999E-4</v>
      </c>
      <c r="D3805" s="33" t="s">
        <v>315</v>
      </c>
      <c r="E3805" s="33" t="s">
        <v>315</v>
      </c>
    </row>
    <row r="3806" spans="1:5" ht="13" x14ac:dyDescent="0.15">
      <c r="A3806" s="32">
        <v>38</v>
      </c>
      <c r="B3806" s="33" t="s">
        <v>7231</v>
      </c>
      <c r="C3806" s="33" t="s">
        <v>315</v>
      </c>
      <c r="D3806" s="33">
        <v>8.4614979797365097E-2</v>
      </c>
      <c r="E3806" s="33">
        <v>1</v>
      </c>
    </row>
    <row r="3807" spans="1:5" ht="13" x14ac:dyDescent="0.15">
      <c r="A3807" s="32">
        <v>38</v>
      </c>
      <c r="B3807" s="33" t="s">
        <v>7232</v>
      </c>
      <c r="C3807" s="33" t="s">
        <v>315</v>
      </c>
      <c r="D3807" s="33">
        <v>8.24541936270725E-2</v>
      </c>
      <c r="E3807" s="33">
        <v>1</v>
      </c>
    </row>
    <row r="3808" spans="1:5" ht="13" x14ac:dyDescent="0.15">
      <c r="A3808" s="32">
        <v>38</v>
      </c>
      <c r="B3808" s="33" t="s">
        <v>7233</v>
      </c>
      <c r="C3808" s="33" t="s">
        <v>315</v>
      </c>
      <c r="D3808" s="33">
        <v>7.1433199156848703E-2</v>
      </c>
      <c r="E3808" s="33">
        <v>1</v>
      </c>
    </row>
    <row r="3809" spans="1:5" ht="13" x14ac:dyDescent="0.15">
      <c r="A3809" s="32">
        <v>38</v>
      </c>
      <c r="B3809" s="33" t="s">
        <v>7234</v>
      </c>
      <c r="C3809" s="33" t="s">
        <v>315</v>
      </c>
      <c r="D3809" s="33">
        <v>5.73831061799428E-2</v>
      </c>
      <c r="E3809" s="33">
        <v>1</v>
      </c>
    </row>
    <row r="3810" spans="1:5" ht="13" x14ac:dyDescent="0.15">
      <c r="A3810" s="32">
        <v>38</v>
      </c>
      <c r="B3810" s="33" t="s">
        <v>7235</v>
      </c>
      <c r="C3810" s="33" t="s">
        <v>315</v>
      </c>
      <c r="D3810" s="33">
        <v>5.60140793749637E-2</v>
      </c>
      <c r="E3810" s="33">
        <v>1</v>
      </c>
    </row>
    <row r="3811" spans="1:5" ht="13" x14ac:dyDescent="0.15">
      <c r="A3811" s="32">
        <v>38</v>
      </c>
      <c r="B3811" s="33" t="s">
        <v>7236</v>
      </c>
      <c r="C3811" s="33" t="s">
        <v>315</v>
      </c>
      <c r="D3811" s="33">
        <v>5.3787637839940797E-2</v>
      </c>
      <c r="E3811" s="33">
        <v>1</v>
      </c>
    </row>
    <row r="3812" spans="1:5" ht="13" x14ac:dyDescent="0.15">
      <c r="A3812" s="32">
        <v>38</v>
      </c>
      <c r="B3812" s="33" t="s">
        <v>7237</v>
      </c>
      <c r="C3812" s="33" t="s">
        <v>315</v>
      </c>
      <c r="D3812" s="33">
        <v>5.06750295567195E-2</v>
      </c>
      <c r="E3812" s="33">
        <v>1</v>
      </c>
    </row>
    <row r="3813" spans="1:5" ht="13" x14ac:dyDescent="0.15">
      <c r="A3813" s="32">
        <v>38</v>
      </c>
      <c r="B3813" s="33" t="s">
        <v>7238</v>
      </c>
      <c r="C3813" s="33" t="s">
        <v>315</v>
      </c>
      <c r="D3813" s="33">
        <v>4.9942400504776899E-2</v>
      </c>
      <c r="E3813" s="33">
        <v>1</v>
      </c>
    </row>
    <row r="3814" spans="1:5" ht="13" x14ac:dyDescent="0.15">
      <c r="A3814" s="32">
        <v>38</v>
      </c>
      <c r="B3814" s="33" t="s">
        <v>7239</v>
      </c>
      <c r="C3814" s="33" t="s">
        <v>315</v>
      </c>
      <c r="D3814" s="33">
        <v>4.8581082398992399E-2</v>
      </c>
      <c r="E3814" s="33">
        <v>1</v>
      </c>
    </row>
    <row r="3815" spans="1:5" ht="13" x14ac:dyDescent="0.15">
      <c r="A3815" s="32">
        <v>38</v>
      </c>
      <c r="B3815" s="33" t="s">
        <v>7240</v>
      </c>
      <c r="C3815" s="33" t="s">
        <v>315</v>
      </c>
      <c r="D3815" s="33">
        <v>4.44794834548616E-2</v>
      </c>
      <c r="E3815" s="33">
        <v>1</v>
      </c>
    </row>
    <row r="3816" spans="1:5" ht="13" x14ac:dyDescent="0.15">
      <c r="A3816" s="32">
        <v>38</v>
      </c>
      <c r="B3816" s="33" t="s">
        <v>7241</v>
      </c>
      <c r="C3816" s="33" t="s">
        <v>315</v>
      </c>
      <c r="D3816" s="33">
        <v>4.2272520362604198E-2</v>
      </c>
      <c r="E3816" s="33">
        <v>1</v>
      </c>
    </row>
    <row r="3817" spans="1:5" ht="13" x14ac:dyDescent="0.15">
      <c r="A3817" s="32">
        <v>38</v>
      </c>
      <c r="B3817" s="33" t="s">
        <v>7242</v>
      </c>
      <c r="C3817" s="33" t="s">
        <v>315</v>
      </c>
      <c r="D3817" s="33">
        <v>3.8943666977533001E-2</v>
      </c>
      <c r="E3817" s="33">
        <v>1</v>
      </c>
    </row>
    <row r="3818" spans="1:5" ht="13" x14ac:dyDescent="0.15">
      <c r="A3818" s="32">
        <v>38</v>
      </c>
      <c r="B3818" s="33" t="s">
        <v>7243</v>
      </c>
      <c r="C3818" s="33" t="s">
        <v>315</v>
      </c>
      <c r="D3818" s="33">
        <v>3.8275668950742699E-2</v>
      </c>
      <c r="E3818" s="33">
        <v>1</v>
      </c>
    </row>
    <row r="3819" spans="1:5" ht="13" x14ac:dyDescent="0.15">
      <c r="A3819" s="32">
        <v>38</v>
      </c>
      <c r="B3819" s="33" t="s">
        <v>7244</v>
      </c>
      <c r="C3819" s="33" t="s">
        <v>315</v>
      </c>
      <c r="D3819" s="33">
        <v>3.7189246753979402E-2</v>
      </c>
      <c r="E3819" s="33">
        <v>1</v>
      </c>
    </row>
    <row r="3820" spans="1:5" ht="13" x14ac:dyDescent="0.15">
      <c r="A3820" s="32">
        <v>38</v>
      </c>
      <c r="B3820" s="33" t="s">
        <v>7245</v>
      </c>
      <c r="C3820" s="33" t="s">
        <v>315</v>
      </c>
      <c r="D3820" s="33">
        <v>3.69096775826986E-2</v>
      </c>
      <c r="E3820" s="33">
        <v>1</v>
      </c>
    </row>
    <row r="3821" spans="1:5" ht="13" x14ac:dyDescent="0.15">
      <c r="A3821" s="32">
        <v>38</v>
      </c>
      <c r="B3821" s="33" t="s">
        <v>7246</v>
      </c>
      <c r="C3821" s="33" t="s">
        <v>315</v>
      </c>
      <c r="D3821" s="33">
        <v>3.6333136447011798E-2</v>
      </c>
      <c r="E3821" s="33">
        <v>1</v>
      </c>
    </row>
    <row r="3822" spans="1:5" ht="13" x14ac:dyDescent="0.15">
      <c r="A3822" s="32">
        <v>38</v>
      </c>
      <c r="B3822" s="33" t="s">
        <v>7247</v>
      </c>
      <c r="C3822" s="33" t="s">
        <v>315</v>
      </c>
      <c r="D3822" s="33">
        <v>3.1496096430921203E-2</v>
      </c>
      <c r="E3822" s="33">
        <v>1</v>
      </c>
    </row>
    <row r="3823" spans="1:5" ht="13" x14ac:dyDescent="0.15">
      <c r="A3823" s="32">
        <v>38</v>
      </c>
      <c r="B3823" s="33" t="s">
        <v>7248</v>
      </c>
      <c r="C3823" s="33" t="s">
        <v>315</v>
      </c>
      <c r="D3823" s="33">
        <v>2.96655176900988E-2</v>
      </c>
      <c r="E3823" s="33">
        <v>1</v>
      </c>
    </row>
    <row r="3824" spans="1:5" ht="13" x14ac:dyDescent="0.15"/>
    <row r="3825" spans="1:1" ht="15.75" customHeight="1" x14ac:dyDescent="0.2">
      <c r="A3825" s="75" t="s">
        <v>7545</v>
      </c>
    </row>
    <row r="3826" spans="1:1" ht="15.75" customHeight="1" x14ac:dyDescent="0.15">
      <c r="A3826" s="16" t="s">
        <v>7249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31"/>
  <sheetViews>
    <sheetView topLeftCell="A95" workbookViewId="0">
      <selection activeCell="A130" sqref="A130"/>
    </sheetView>
  </sheetViews>
  <sheetFormatPr baseColWidth="10" defaultColWidth="14.5" defaultRowHeight="15.75" customHeight="1" x14ac:dyDescent="0.15"/>
  <sheetData>
    <row r="1" spans="1:9" ht="15.75" customHeight="1" x14ac:dyDescent="0.15">
      <c r="A1" s="31" t="s">
        <v>7250</v>
      </c>
      <c r="B1" s="31" t="s">
        <v>7251</v>
      </c>
      <c r="C1" s="31" t="s">
        <v>7252</v>
      </c>
      <c r="D1" s="53" t="s">
        <v>7253</v>
      </c>
      <c r="E1" s="53" t="s">
        <v>7254</v>
      </c>
      <c r="F1" s="59" t="s">
        <v>7255</v>
      </c>
      <c r="G1" s="59" t="s">
        <v>7256</v>
      </c>
      <c r="H1" s="59" t="s">
        <v>7257</v>
      </c>
      <c r="I1" s="59" t="s">
        <v>7258</v>
      </c>
    </row>
    <row r="2" spans="1:9" ht="15.75" customHeight="1" x14ac:dyDescent="0.15">
      <c r="A2" s="32" t="s">
        <v>7259</v>
      </c>
      <c r="B2" s="33">
        <v>1.486049</v>
      </c>
      <c r="C2" s="60">
        <f t="shared" ref="C2:C128" si="0">F2/(F2+G2)</f>
        <v>0.3760460251046025</v>
      </c>
      <c r="D2" s="38">
        <v>5.3563109999999999E-31</v>
      </c>
      <c r="E2" s="28">
        <f t="shared" ref="E2:E128" si="1">D2*127</f>
        <v>6.8025149699999995E-29</v>
      </c>
      <c r="F2" s="61">
        <v>1438</v>
      </c>
      <c r="G2" s="61">
        <v>2386</v>
      </c>
      <c r="H2" s="61">
        <v>110455</v>
      </c>
      <c r="I2" s="61">
        <v>272352</v>
      </c>
    </row>
    <row r="3" spans="1:9" ht="15.75" customHeight="1" x14ac:dyDescent="0.15">
      <c r="A3" s="32" t="s">
        <v>7260</v>
      </c>
      <c r="B3" s="33">
        <v>1.5451710000000001</v>
      </c>
      <c r="C3" s="60">
        <f t="shared" si="0"/>
        <v>0.23574045002616431</v>
      </c>
      <c r="D3" s="38">
        <v>9.7617029999999991E-28</v>
      </c>
      <c r="E3" s="28">
        <f t="shared" si="1"/>
        <v>1.2397362809999999E-25</v>
      </c>
      <c r="F3" s="61">
        <v>901</v>
      </c>
      <c r="G3" s="61">
        <v>2921</v>
      </c>
      <c r="H3" s="61">
        <v>63693</v>
      </c>
      <c r="I3" s="61">
        <v>319063</v>
      </c>
    </row>
    <row r="4" spans="1:9" ht="15.75" customHeight="1" x14ac:dyDescent="0.15">
      <c r="A4" s="32" t="s">
        <v>7261</v>
      </c>
      <c r="B4" s="33">
        <v>1.5512349999999999</v>
      </c>
      <c r="C4" s="60">
        <f t="shared" si="0"/>
        <v>0.36986659691341878</v>
      </c>
      <c r="D4" s="38">
        <v>3.1502349999999998E-37</v>
      </c>
      <c r="E4" s="28">
        <f t="shared" si="1"/>
        <v>4.0007984499999998E-35</v>
      </c>
      <c r="F4" s="61">
        <v>1414</v>
      </c>
      <c r="G4" s="61">
        <v>2409</v>
      </c>
      <c r="H4" s="61">
        <v>105078</v>
      </c>
      <c r="I4" s="61">
        <v>277701</v>
      </c>
    </row>
    <row r="5" spans="1:9" ht="15.75" customHeight="1" x14ac:dyDescent="0.15">
      <c r="A5" s="32" t="s">
        <v>7262</v>
      </c>
      <c r="B5" s="33">
        <v>1.2073700000000001</v>
      </c>
      <c r="C5" s="60">
        <f t="shared" si="0"/>
        <v>0.16849816849816851</v>
      </c>
      <c r="D5" s="38">
        <v>2.023594E-5</v>
      </c>
      <c r="E5" s="28">
        <f t="shared" si="1"/>
        <v>2.5699643799999999E-3</v>
      </c>
      <c r="F5" s="61">
        <v>644</v>
      </c>
      <c r="G5" s="61">
        <v>3178</v>
      </c>
      <c r="H5" s="61">
        <v>55006</v>
      </c>
      <c r="I5" s="61">
        <v>327736</v>
      </c>
    </row>
    <row r="6" spans="1:9" ht="15.75" customHeight="1" x14ac:dyDescent="0.15">
      <c r="A6" s="32" t="s">
        <v>7263</v>
      </c>
      <c r="B6" s="33">
        <v>1.3963840000000001</v>
      </c>
      <c r="C6" s="60">
        <f t="shared" si="0"/>
        <v>0.42401255558461942</v>
      </c>
      <c r="D6" s="38">
        <v>1.0746240000000001E-23</v>
      </c>
      <c r="E6" s="28">
        <f t="shared" si="1"/>
        <v>1.3647724800000001E-21</v>
      </c>
      <c r="F6" s="61">
        <v>1621</v>
      </c>
      <c r="G6" s="61">
        <v>2202</v>
      </c>
      <c r="H6" s="61">
        <v>132149</v>
      </c>
      <c r="I6" s="61">
        <v>250660</v>
      </c>
    </row>
    <row r="7" spans="1:9" ht="15.75" customHeight="1" x14ac:dyDescent="0.15">
      <c r="A7" s="32" t="s">
        <v>7264</v>
      </c>
      <c r="B7" s="33">
        <v>1.3515330000000001</v>
      </c>
      <c r="C7" s="60">
        <f t="shared" si="0"/>
        <v>0.42909471480900052</v>
      </c>
      <c r="D7" s="38">
        <v>1.0220629999999999E-19</v>
      </c>
      <c r="E7" s="28">
        <f t="shared" si="1"/>
        <v>1.2980200099999999E-17</v>
      </c>
      <c r="F7" s="61">
        <v>1640</v>
      </c>
      <c r="G7" s="61">
        <v>2182</v>
      </c>
      <c r="H7" s="61">
        <v>136807</v>
      </c>
      <c r="I7" s="61">
        <v>246014</v>
      </c>
    </row>
    <row r="8" spans="1:9" ht="15.75" customHeight="1" x14ac:dyDescent="0.15">
      <c r="A8" s="32" t="s">
        <v>7265</v>
      </c>
      <c r="B8" s="33">
        <v>1.22543</v>
      </c>
      <c r="C8" s="60">
        <f t="shared" si="0"/>
        <v>0.32260596546310832</v>
      </c>
      <c r="D8" s="38">
        <v>7.6169340000000001E-9</v>
      </c>
      <c r="E8" s="28">
        <f t="shared" si="1"/>
        <v>9.6735061800000006E-7</v>
      </c>
      <c r="F8" s="61">
        <v>1233</v>
      </c>
      <c r="G8" s="61">
        <v>2589</v>
      </c>
      <c r="H8" s="61">
        <v>107127</v>
      </c>
      <c r="I8" s="61">
        <v>275639</v>
      </c>
    </row>
    <row r="9" spans="1:9" ht="15.75" customHeight="1" x14ac:dyDescent="0.15">
      <c r="A9" s="32" t="s">
        <v>7266</v>
      </c>
      <c r="B9" s="33">
        <v>1.2955509999999999</v>
      </c>
      <c r="C9" s="60">
        <f t="shared" si="0"/>
        <v>0.32016740779492547</v>
      </c>
      <c r="D9" s="38">
        <v>2.8383509999999998E-13</v>
      </c>
      <c r="E9" s="28">
        <f t="shared" si="1"/>
        <v>3.6047057699999999E-11</v>
      </c>
      <c r="F9" s="61">
        <v>1224</v>
      </c>
      <c r="G9" s="61">
        <v>2599</v>
      </c>
      <c r="H9" s="61">
        <v>102042</v>
      </c>
      <c r="I9" s="61">
        <v>280709</v>
      </c>
    </row>
    <row r="10" spans="1:9" ht="15.75" customHeight="1" x14ac:dyDescent="0.15">
      <c r="A10" s="32" t="s">
        <v>7267</v>
      </c>
      <c r="B10" s="33">
        <v>1.325844</v>
      </c>
      <c r="C10" s="60">
        <f t="shared" si="0"/>
        <v>0.32443746729461015</v>
      </c>
      <c r="D10" s="38">
        <v>1.5457499999999999E-15</v>
      </c>
      <c r="E10" s="28">
        <f t="shared" si="1"/>
        <v>1.9631024999999999E-13</v>
      </c>
      <c r="F10" s="61">
        <v>1240</v>
      </c>
      <c r="G10" s="61">
        <v>2582</v>
      </c>
      <c r="H10" s="61">
        <v>101781</v>
      </c>
      <c r="I10" s="61">
        <v>280992</v>
      </c>
    </row>
    <row r="11" spans="1:9" ht="15.75" customHeight="1" x14ac:dyDescent="0.15">
      <c r="A11" s="32" t="s">
        <v>7268</v>
      </c>
      <c r="B11" s="33">
        <v>1.3291740000000001</v>
      </c>
      <c r="C11" s="60">
        <f t="shared" si="0"/>
        <v>0.33621140763997909</v>
      </c>
      <c r="D11" s="38">
        <v>4.1096530000000001E-16</v>
      </c>
      <c r="E11" s="28">
        <f t="shared" si="1"/>
        <v>5.21925931E-14</v>
      </c>
      <c r="F11" s="61">
        <v>1285</v>
      </c>
      <c r="G11" s="61">
        <v>2537</v>
      </c>
      <c r="H11" s="61">
        <v>105620</v>
      </c>
      <c r="I11" s="61">
        <v>277169</v>
      </c>
    </row>
    <row r="12" spans="1:9" ht="15.75" customHeight="1" x14ac:dyDescent="0.15">
      <c r="A12" s="32" t="s">
        <v>7269</v>
      </c>
      <c r="B12" s="33">
        <v>1.1909400000000001</v>
      </c>
      <c r="C12" s="60">
        <f t="shared" si="0"/>
        <v>0.3256604760659168</v>
      </c>
      <c r="D12" s="38">
        <v>6.1219469999999998E-7</v>
      </c>
      <c r="E12" s="28">
        <f t="shared" si="1"/>
        <v>7.7748726899999992E-5</v>
      </c>
      <c r="F12" s="61">
        <v>1245</v>
      </c>
      <c r="G12" s="61">
        <v>2578</v>
      </c>
      <c r="H12" s="61">
        <v>110435</v>
      </c>
      <c r="I12" s="61">
        <v>272346</v>
      </c>
    </row>
    <row r="13" spans="1:9" ht="15.75" customHeight="1" x14ac:dyDescent="0.15">
      <c r="A13" s="32" t="s">
        <v>7270</v>
      </c>
      <c r="B13" s="33">
        <v>1.200455</v>
      </c>
      <c r="C13" s="60">
        <f t="shared" si="0"/>
        <v>0.30431372549019609</v>
      </c>
      <c r="D13" s="38">
        <v>3.2848949999999998E-7</v>
      </c>
      <c r="E13" s="28">
        <f t="shared" si="1"/>
        <v>4.1718166499999995E-5</v>
      </c>
      <c r="F13" s="61">
        <v>1164</v>
      </c>
      <c r="G13" s="61">
        <v>2661</v>
      </c>
      <c r="H13" s="61">
        <v>102225</v>
      </c>
      <c r="I13" s="61">
        <v>280550</v>
      </c>
    </row>
    <row r="14" spans="1:9" ht="15.75" customHeight="1" x14ac:dyDescent="0.15">
      <c r="A14" s="32" t="s">
        <v>7271</v>
      </c>
      <c r="B14" s="33">
        <v>1.3184070000000001</v>
      </c>
      <c r="C14" s="60">
        <f t="shared" si="0"/>
        <v>0.35888046037143606</v>
      </c>
      <c r="D14" s="38">
        <v>9.0928440000000005E-16</v>
      </c>
      <c r="E14" s="28">
        <f t="shared" si="1"/>
        <v>1.154791188E-13</v>
      </c>
      <c r="F14" s="61">
        <v>1372</v>
      </c>
      <c r="G14" s="61">
        <v>2451</v>
      </c>
      <c r="H14" s="61">
        <v>114083</v>
      </c>
      <c r="I14" s="61">
        <v>268689</v>
      </c>
    </row>
    <row r="15" spans="1:9" ht="15.75" customHeight="1" x14ac:dyDescent="0.15">
      <c r="A15" s="32" t="s">
        <v>7272</v>
      </c>
      <c r="B15" s="33">
        <v>1.390916</v>
      </c>
      <c r="C15" s="60">
        <f t="shared" si="0"/>
        <v>0.34589220303506019</v>
      </c>
      <c r="D15" s="38">
        <v>2.688778E-21</v>
      </c>
      <c r="E15" s="28">
        <f t="shared" si="1"/>
        <v>3.4147480600000001E-19</v>
      </c>
      <c r="F15" s="61">
        <v>1322</v>
      </c>
      <c r="G15" s="61">
        <v>2500</v>
      </c>
      <c r="H15" s="61">
        <v>105442</v>
      </c>
      <c r="I15" s="61">
        <v>277347</v>
      </c>
    </row>
    <row r="16" spans="1:9" ht="15.75" customHeight="1" x14ac:dyDescent="0.15">
      <c r="A16" s="32" t="s">
        <v>7273</v>
      </c>
      <c r="B16" s="33">
        <v>1.4747479999999999</v>
      </c>
      <c r="C16" s="60">
        <f t="shared" si="0"/>
        <v>0.38843839916296102</v>
      </c>
      <c r="D16" s="38">
        <v>2.277111E-30</v>
      </c>
      <c r="E16" s="28">
        <f t="shared" si="1"/>
        <v>2.8919309700000001E-28</v>
      </c>
      <c r="F16" s="61">
        <v>1485</v>
      </c>
      <c r="G16" s="61">
        <v>2338</v>
      </c>
      <c r="H16" s="61">
        <v>115242</v>
      </c>
      <c r="I16" s="61">
        <v>267576</v>
      </c>
    </row>
    <row r="17" spans="1:9" ht="15.75" customHeight="1" x14ac:dyDescent="0.15">
      <c r="A17" s="32" t="s">
        <v>7274</v>
      </c>
      <c r="B17" s="33">
        <v>1.385661</v>
      </c>
      <c r="C17" s="60">
        <f t="shared" si="0"/>
        <v>0.34004708344232276</v>
      </c>
      <c r="D17" s="38">
        <v>1.172182E-20</v>
      </c>
      <c r="E17" s="28">
        <f t="shared" si="1"/>
        <v>1.4886711399999999E-18</v>
      </c>
      <c r="F17" s="61">
        <v>1300</v>
      </c>
      <c r="G17" s="61">
        <v>2523</v>
      </c>
      <c r="H17" s="61">
        <v>103756</v>
      </c>
      <c r="I17" s="61">
        <v>279026</v>
      </c>
    </row>
    <row r="18" spans="1:9" ht="15.75" customHeight="1" x14ac:dyDescent="0.15">
      <c r="A18" s="32" t="s">
        <v>7275</v>
      </c>
      <c r="B18" s="33">
        <v>1.648997</v>
      </c>
      <c r="C18" s="60">
        <f t="shared" si="0"/>
        <v>0.4122416950039236</v>
      </c>
      <c r="D18" s="38">
        <v>6.2522090000000004E-50</v>
      </c>
      <c r="E18" s="28">
        <f t="shared" si="1"/>
        <v>7.9403054300000009E-48</v>
      </c>
      <c r="F18" s="61">
        <v>1576</v>
      </c>
      <c r="G18" s="61">
        <v>2247</v>
      </c>
      <c r="H18" s="61">
        <v>114233</v>
      </c>
      <c r="I18" s="61">
        <v>268571</v>
      </c>
    </row>
    <row r="19" spans="1:9" ht="15.75" customHeight="1" x14ac:dyDescent="0.15">
      <c r="A19" s="32" t="s">
        <v>7276</v>
      </c>
      <c r="B19" s="33">
        <v>1.366285</v>
      </c>
      <c r="C19" s="60">
        <f t="shared" si="0"/>
        <v>0.32906094690034005</v>
      </c>
      <c r="D19" s="38">
        <v>9.5240599999999999E-19</v>
      </c>
      <c r="E19" s="28">
        <f t="shared" si="1"/>
        <v>1.20955562E-16</v>
      </c>
      <c r="F19" s="61">
        <v>1258</v>
      </c>
      <c r="G19" s="61">
        <v>2565</v>
      </c>
      <c r="H19" s="61">
        <v>101116</v>
      </c>
      <c r="I19" s="61">
        <v>281688</v>
      </c>
    </row>
    <row r="20" spans="1:9" ht="15.75" customHeight="1" x14ac:dyDescent="0.15">
      <c r="A20" s="32" t="s">
        <v>7277</v>
      </c>
      <c r="B20" s="33">
        <v>1.4221809999999999</v>
      </c>
      <c r="C20" s="60">
        <f t="shared" si="0"/>
        <v>0.33533873921004448</v>
      </c>
      <c r="D20" s="38">
        <v>1.293667E-23</v>
      </c>
      <c r="E20" s="28">
        <f t="shared" si="1"/>
        <v>1.6429570900000001E-21</v>
      </c>
      <c r="F20" s="61">
        <v>1282</v>
      </c>
      <c r="G20" s="61">
        <v>2541</v>
      </c>
      <c r="H20" s="61">
        <v>100238</v>
      </c>
      <c r="I20" s="61">
        <v>282556</v>
      </c>
    </row>
    <row r="21" spans="1:9" ht="15.75" customHeight="1" x14ac:dyDescent="0.15">
      <c r="A21" s="32" t="s">
        <v>7278</v>
      </c>
      <c r="B21" s="33">
        <v>1.3138289999999999</v>
      </c>
      <c r="C21" s="60">
        <f t="shared" si="0"/>
        <v>0.31338212232096185</v>
      </c>
      <c r="D21" s="38">
        <v>1.9077780000000001E-14</v>
      </c>
      <c r="E21" s="28">
        <f t="shared" si="1"/>
        <v>2.42287806E-12</v>
      </c>
      <c r="F21" s="61">
        <v>1199</v>
      </c>
      <c r="G21" s="61">
        <v>2627</v>
      </c>
      <c r="H21" s="61">
        <v>98692</v>
      </c>
      <c r="I21" s="61">
        <v>284094</v>
      </c>
    </row>
    <row r="22" spans="1:9" ht="15.75" customHeight="1" x14ac:dyDescent="0.15">
      <c r="A22" s="32" t="s">
        <v>7279</v>
      </c>
      <c r="B22" s="33">
        <v>1.4240740000000001</v>
      </c>
      <c r="C22" s="60">
        <f t="shared" si="0"/>
        <v>0.35714285714285715</v>
      </c>
      <c r="D22" s="38">
        <v>1.6029819999999999E-24</v>
      </c>
      <c r="E22" s="28">
        <f t="shared" si="1"/>
        <v>2.03578714E-22</v>
      </c>
      <c r="F22" s="61">
        <v>1365</v>
      </c>
      <c r="G22" s="61">
        <v>2457</v>
      </c>
      <c r="H22" s="61">
        <v>107419</v>
      </c>
      <c r="I22" s="61">
        <v>275351</v>
      </c>
    </row>
    <row r="23" spans="1:9" ht="15.75" customHeight="1" x14ac:dyDescent="0.15">
      <c r="A23" s="32" t="s">
        <v>7280</v>
      </c>
      <c r="B23" s="33">
        <v>1.852101</v>
      </c>
      <c r="C23" s="60">
        <f t="shared" si="0"/>
        <v>0.52445723253989018</v>
      </c>
      <c r="D23" s="38">
        <v>1.9349060000000001E-79</v>
      </c>
      <c r="E23" s="28">
        <f t="shared" si="1"/>
        <v>2.4573306200000001E-77</v>
      </c>
      <c r="F23" s="61">
        <v>2005</v>
      </c>
      <c r="G23" s="61">
        <v>1818</v>
      </c>
      <c r="H23" s="61">
        <v>142870</v>
      </c>
      <c r="I23" s="61">
        <v>239941</v>
      </c>
    </row>
    <row r="24" spans="1:9" ht="15.75" customHeight="1" x14ac:dyDescent="0.15">
      <c r="A24" s="32" t="s">
        <v>7281</v>
      </c>
      <c r="B24" s="33">
        <v>1.3010459999999999</v>
      </c>
      <c r="C24" s="60">
        <f t="shared" si="0"/>
        <v>0.35878661087866109</v>
      </c>
      <c r="D24" s="38">
        <v>1.8450929999999999E-14</v>
      </c>
      <c r="E24" s="28">
        <f t="shared" si="1"/>
        <v>2.3432681099999998E-12</v>
      </c>
      <c r="F24" s="61">
        <v>1372</v>
      </c>
      <c r="G24" s="61">
        <v>2452</v>
      </c>
      <c r="H24" s="61">
        <v>115124</v>
      </c>
      <c r="I24" s="61">
        <v>267678</v>
      </c>
    </row>
    <row r="25" spans="1:9" ht="15.75" customHeight="1" x14ac:dyDescent="0.15">
      <c r="A25" s="32" t="s">
        <v>7282</v>
      </c>
      <c r="B25" s="33">
        <v>1.5576829999999999</v>
      </c>
      <c r="C25" s="60">
        <f t="shared" si="0"/>
        <v>0.44729270206643995</v>
      </c>
      <c r="D25" s="38">
        <v>6.7543549999999997E-41</v>
      </c>
      <c r="E25" s="28">
        <f t="shared" si="1"/>
        <v>8.5780308499999998E-39</v>
      </c>
      <c r="F25" s="61">
        <v>1710</v>
      </c>
      <c r="G25" s="61">
        <v>2113</v>
      </c>
      <c r="H25" s="61">
        <v>130881</v>
      </c>
      <c r="I25" s="61">
        <v>251910</v>
      </c>
    </row>
    <row r="26" spans="1:9" ht="15.75" customHeight="1" x14ac:dyDescent="0.15">
      <c r="A26" s="32" t="s">
        <v>7283</v>
      </c>
      <c r="B26" s="33">
        <v>1.4356100000000001</v>
      </c>
      <c r="C26" s="60">
        <f t="shared" si="0"/>
        <v>0.40130718954248368</v>
      </c>
      <c r="D26" s="38">
        <v>6.0408029999999996E-27</v>
      </c>
      <c r="E26" s="28">
        <f t="shared" si="1"/>
        <v>7.6718198099999999E-25</v>
      </c>
      <c r="F26" s="61">
        <v>1535</v>
      </c>
      <c r="G26" s="61">
        <v>2290</v>
      </c>
      <c r="H26" s="61">
        <v>121848</v>
      </c>
      <c r="I26" s="61">
        <v>260960</v>
      </c>
    </row>
    <row r="27" spans="1:9" ht="15.75" customHeight="1" x14ac:dyDescent="0.15">
      <c r="A27" s="32" t="s">
        <v>7284</v>
      </c>
      <c r="B27" s="33">
        <v>1.3960159999999999</v>
      </c>
      <c r="C27" s="60">
        <f t="shared" si="0"/>
        <v>0.35783416165315196</v>
      </c>
      <c r="D27" s="38">
        <v>4.3875730000000004E-22</v>
      </c>
      <c r="E27" s="28">
        <f t="shared" si="1"/>
        <v>5.57221771E-20</v>
      </c>
      <c r="F27" s="61">
        <v>1368</v>
      </c>
      <c r="G27" s="61">
        <v>2455</v>
      </c>
      <c r="H27" s="61">
        <v>109199</v>
      </c>
      <c r="I27" s="61">
        <v>273574</v>
      </c>
    </row>
    <row r="28" spans="1:9" ht="15.75" customHeight="1" x14ac:dyDescent="0.15">
      <c r="A28" s="32" t="s">
        <v>7285</v>
      </c>
      <c r="B28" s="33">
        <v>1.4177930000000001</v>
      </c>
      <c r="C28" s="60">
        <f t="shared" si="0"/>
        <v>0.44374672946101518</v>
      </c>
      <c r="D28" s="38">
        <v>4.1038860000000002E-26</v>
      </c>
      <c r="E28" s="28">
        <f t="shared" si="1"/>
        <v>5.2119352200000003E-24</v>
      </c>
      <c r="F28" s="61">
        <v>1696</v>
      </c>
      <c r="G28" s="61">
        <v>2126</v>
      </c>
      <c r="H28" s="61">
        <v>137829</v>
      </c>
      <c r="I28" s="61">
        <v>244967</v>
      </c>
    </row>
    <row r="29" spans="1:9" ht="15.75" customHeight="1" x14ac:dyDescent="0.15">
      <c r="A29" s="32" t="s">
        <v>7286</v>
      </c>
      <c r="B29" s="33">
        <v>1.3996740000000001</v>
      </c>
      <c r="C29" s="60">
        <f t="shared" si="0"/>
        <v>0.41799633795448599</v>
      </c>
      <c r="D29" s="38">
        <v>6.9409940000000004E-24</v>
      </c>
      <c r="E29" s="28">
        <f t="shared" si="1"/>
        <v>8.8150623799999996E-22</v>
      </c>
      <c r="F29" s="61">
        <v>1598</v>
      </c>
      <c r="G29" s="61">
        <v>2225</v>
      </c>
      <c r="H29" s="61">
        <v>129805</v>
      </c>
      <c r="I29" s="61">
        <v>252962</v>
      </c>
    </row>
    <row r="30" spans="1:9" ht="15.75" customHeight="1" x14ac:dyDescent="0.15">
      <c r="A30" s="32" t="s">
        <v>7287</v>
      </c>
      <c r="B30" s="33">
        <v>1.6965600000000001</v>
      </c>
      <c r="C30" s="60">
        <f t="shared" si="0"/>
        <v>0.38147566718995291</v>
      </c>
      <c r="D30" s="38">
        <v>2.07737E-53</v>
      </c>
      <c r="E30" s="28">
        <f t="shared" si="1"/>
        <v>2.6382599000000001E-51</v>
      </c>
      <c r="F30" s="61">
        <v>1458</v>
      </c>
      <c r="G30" s="61">
        <v>2364</v>
      </c>
      <c r="H30" s="61">
        <v>102057</v>
      </c>
      <c r="I30" s="61">
        <v>280739</v>
      </c>
    </row>
    <row r="31" spans="1:9" ht="15.75" customHeight="1" x14ac:dyDescent="0.15">
      <c r="A31" s="32" t="s">
        <v>7288</v>
      </c>
      <c r="B31" s="33">
        <v>1.7586390000000001</v>
      </c>
      <c r="C31" s="60">
        <f t="shared" si="0"/>
        <v>0.34955520669806384</v>
      </c>
      <c r="D31" s="38">
        <v>1.266438E-57</v>
      </c>
      <c r="E31" s="28">
        <f t="shared" si="1"/>
        <v>1.60837626E-55</v>
      </c>
      <c r="F31" s="61">
        <v>1336</v>
      </c>
      <c r="G31" s="61">
        <v>2486</v>
      </c>
      <c r="H31" s="61">
        <v>89592</v>
      </c>
      <c r="I31" s="61">
        <v>293185</v>
      </c>
    </row>
    <row r="32" spans="1:9" ht="15.75" customHeight="1" x14ac:dyDescent="0.15">
      <c r="A32" s="32" t="s">
        <v>7289</v>
      </c>
      <c r="B32" s="33">
        <v>1.588786</v>
      </c>
      <c r="C32" s="60">
        <f t="shared" si="0"/>
        <v>0.38702928870292885</v>
      </c>
      <c r="D32" s="38">
        <v>5.6316689999999998E-42</v>
      </c>
      <c r="E32" s="28">
        <f t="shared" si="1"/>
        <v>7.15221963E-40</v>
      </c>
      <c r="F32" s="61">
        <v>1480</v>
      </c>
      <c r="G32" s="61">
        <v>2344</v>
      </c>
      <c r="H32" s="61">
        <v>108854</v>
      </c>
      <c r="I32" s="61">
        <v>273909</v>
      </c>
    </row>
    <row r="33" spans="1:9" ht="15.75" customHeight="1" x14ac:dyDescent="0.15">
      <c r="A33" s="32" t="s">
        <v>7290</v>
      </c>
      <c r="B33" s="33">
        <v>1.6311979999999999</v>
      </c>
      <c r="C33" s="60">
        <f t="shared" si="0"/>
        <v>0.38854003139717425</v>
      </c>
      <c r="D33" s="38">
        <v>1.323757E-46</v>
      </c>
      <c r="E33" s="28">
        <f t="shared" si="1"/>
        <v>1.6811713899999999E-44</v>
      </c>
      <c r="F33" s="61">
        <v>1485</v>
      </c>
      <c r="G33" s="61">
        <v>2337</v>
      </c>
      <c r="H33" s="61">
        <v>107309</v>
      </c>
      <c r="I33" s="61">
        <v>275471</v>
      </c>
    </row>
    <row r="34" spans="1:9" ht="15.75" customHeight="1" x14ac:dyDescent="0.15">
      <c r="A34" s="32" t="s">
        <v>7291</v>
      </c>
      <c r="B34" s="33">
        <v>1.835799</v>
      </c>
      <c r="C34" s="60">
        <f t="shared" si="0"/>
        <v>0.4310750719330369</v>
      </c>
      <c r="D34" s="38">
        <v>2.2916029999999999E-73</v>
      </c>
      <c r="E34" s="28">
        <f t="shared" si="1"/>
        <v>2.9103358099999998E-71</v>
      </c>
      <c r="F34" s="61">
        <v>1648</v>
      </c>
      <c r="G34" s="61">
        <v>2175</v>
      </c>
      <c r="H34" s="61">
        <v>111828</v>
      </c>
      <c r="I34" s="61">
        <v>270957</v>
      </c>
    </row>
    <row r="35" spans="1:9" ht="15.75" customHeight="1" x14ac:dyDescent="0.15">
      <c r="A35" s="32" t="s">
        <v>7292</v>
      </c>
      <c r="B35" s="33">
        <v>1.637141</v>
      </c>
      <c r="C35" s="60">
        <f t="shared" si="0"/>
        <v>0.35966518441014911</v>
      </c>
      <c r="D35" s="38">
        <v>1.5823399999999999E-45</v>
      </c>
      <c r="E35" s="28">
        <f t="shared" si="1"/>
        <v>2.0095717999999999E-43</v>
      </c>
      <c r="F35" s="61">
        <v>1375</v>
      </c>
      <c r="G35" s="61">
        <v>2448</v>
      </c>
      <c r="H35" s="61">
        <v>97785</v>
      </c>
      <c r="I35" s="61">
        <v>285015</v>
      </c>
    </row>
    <row r="36" spans="1:9" ht="15.75" customHeight="1" x14ac:dyDescent="0.15">
      <c r="A36" s="32" t="s">
        <v>7293</v>
      </c>
      <c r="B36" s="33">
        <v>1.6051500000000001</v>
      </c>
      <c r="C36" s="60">
        <f t="shared" si="0"/>
        <v>0.39324960753532184</v>
      </c>
      <c r="D36" s="38">
        <v>5.2122810000000002E-44</v>
      </c>
      <c r="E36" s="28">
        <f t="shared" si="1"/>
        <v>6.61959687E-42</v>
      </c>
      <c r="F36" s="61">
        <v>1503</v>
      </c>
      <c r="G36" s="61">
        <v>2319</v>
      </c>
      <c r="H36" s="61">
        <v>110100</v>
      </c>
      <c r="I36" s="61">
        <v>272675</v>
      </c>
    </row>
    <row r="37" spans="1:9" ht="15.75" customHeight="1" x14ac:dyDescent="0.15">
      <c r="A37" s="32" t="s">
        <v>7294</v>
      </c>
      <c r="B37" s="33">
        <v>1.6693549999999999</v>
      </c>
      <c r="C37" s="60">
        <f t="shared" si="0"/>
        <v>0.40685504971219255</v>
      </c>
      <c r="D37" s="38">
        <v>5.93847E-52</v>
      </c>
      <c r="E37" s="28">
        <f t="shared" si="1"/>
        <v>7.5418568999999997E-50</v>
      </c>
      <c r="F37" s="61">
        <v>1555</v>
      </c>
      <c r="G37" s="61">
        <v>2267</v>
      </c>
      <c r="H37" s="61">
        <v>111482</v>
      </c>
      <c r="I37" s="61">
        <v>271316</v>
      </c>
    </row>
    <row r="38" spans="1:9" ht="15.75" customHeight="1" x14ac:dyDescent="0.15">
      <c r="A38" s="32" t="s">
        <v>7295</v>
      </c>
      <c r="B38" s="33">
        <v>1.472518</v>
      </c>
      <c r="C38" s="60">
        <f t="shared" si="0"/>
        <v>0.30350601779173209</v>
      </c>
      <c r="D38" s="38">
        <v>1.7370540000000001E-26</v>
      </c>
      <c r="E38" s="28">
        <f t="shared" si="1"/>
        <v>2.2060585800000001E-24</v>
      </c>
      <c r="F38" s="61">
        <v>1160</v>
      </c>
      <c r="G38" s="61">
        <v>2662</v>
      </c>
      <c r="H38" s="61">
        <v>87407</v>
      </c>
      <c r="I38" s="61">
        <v>295364</v>
      </c>
    </row>
    <row r="39" spans="1:9" ht="15.75" customHeight="1" x14ac:dyDescent="0.15">
      <c r="A39" s="32" t="s">
        <v>7296</v>
      </c>
      <c r="B39" s="33">
        <v>1.4962759999999999</v>
      </c>
      <c r="C39" s="60">
        <f t="shared" si="0"/>
        <v>0.32103610675039246</v>
      </c>
      <c r="D39" s="38">
        <v>1.834196E-29</v>
      </c>
      <c r="E39" s="28">
        <f t="shared" si="1"/>
        <v>2.32942892E-27</v>
      </c>
      <c r="F39" s="61">
        <v>1227</v>
      </c>
      <c r="G39" s="61">
        <v>2595</v>
      </c>
      <c r="H39" s="61">
        <v>91914</v>
      </c>
      <c r="I39" s="61">
        <v>290862</v>
      </c>
    </row>
    <row r="40" spans="1:9" ht="15.75" customHeight="1" x14ac:dyDescent="0.15">
      <c r="A40" s="32" t="s">
        <v>7297</v>
      </c>
      <c r="B40" s="33">
        <v>1.5679559999999999</v>
      </c>
      <c r="C40" s="60">
        <f t="shared" si="0"/>
        <v>0.36185243328100469</v>
      </c>
      <c r="D40" s="38">
        <v>1.6330030000000001E-38</v>
      </c>
      <c r="E40" s="28">
        <f t="shared" si="1"/>
        <v>2.0739138100000002E-36</v>
      </c>
      <c r="F40" s="61">
        <v>1383</v>
      </c>
      <c r="G40" s="61">
        <v>2439</v>
      </c>
      <c r="H40" s="61">
        <v>101663</v>
      </c>
      <c r="I40" s="61">
        <v>281117</v>
      </c>
    </row>
    <row r="41" spans="1:9" ht="15.75" customHeight="1" x14ac:dyDescent="0.15">
      <c r="A41" s="32" t="s">
        <v>7298</v>
      </c>
      <c r="B41" s="33">
        <v>1.485152</v>
      </c>
      <c r="C41" s="60">
        <f t="shared" si="0"/>
        <v>0.29147043432757719</v>
      </c>
      <c r="D41" s="38">
        <v>7.3058260000000002E-27</v>
      </c>
      <c r="E41" s="28">
        <f t="shared" si="1"/>
        <v>9.2783990199999993E-25</v>
      </c>
      <c r="F41" s="61">
        <v>1114</v>
      </c>
      <c r="G41" s="61">
        <v>2708</v>
      </c>
      <c r="H41" s="61">
        <v>83024</v>
      </c>
      <c r="I41" s="61">
        <v>299736</v>
      </c>
    </row>
    <row r="42" spans="1:9" ht="15.75" customHeight="1" x14ac:dyDescent="0.15">
      <c r="A42" s="32" t="s">
        <v>7299</v>
      </c>
      <c r="B42" s="33">
        <v>1.571037</v>
      </c>
      <c r="C42" s="60">
        <f t="shared" si="0"/>
        <v>0.36672770075856659</v>
      </c>
      <c r="D42" s="38">
        <v>5.0220600000000001E-39</v>
      </c>
      <c r="E42" s="28">
        <f t="shared" si="1"/>
        <v>6.3780162000000001E-37</v>
      </c>
      <c r="F42" s="61">
        <v>1402</v>
      </c>
      <c r="G42" s="61">
        <v>2421</v>
      </c>
      <c r="H42" s="61">
        <v>103097</v>
      </c>
      <c r="I42" s="61">
        <v>279692</v>
      </c>
    </row>
    <row r="43" spans="1:9" ht="15.75" customHeight="1" x14ac:dyDescent="0.15">
      <c r="A43" s="32" t="s">
        <v>7300</v>
      </c>
      <c r="B43" s="33">
        <v>1.6188370000000001</v>
      </c>
      <c r="C43" s="60">
        <f t="shared" si="0"/>
        <v>0.34737117447031129</v>
      </c>
      <c r="D43" s="38">
        <v>9.5196959999999995E-43</v>
      </c>
      <c r="E43" s="28">
        <f t="shared" si="1"/>
        <v>1.209001392E-40</v>
      </c>
      <c r="F43" s="61">
        <v>1328</v>
      </c>
      <c r="G43" s="61">
        <v>2495</v>
      </c>
      <c r="H43" s="61">
        <v>94714</v>
      </c>
      <c r="I43" s="61">
        <v>288065</v>
      </c>
    </row>
    <row r="44" spans="1:9" ht="15.75" customHeight="1" x14ac:dyDescent="0.15">
      <c r="A44" s="32" t="s">
        <v>7301</v>
      </c>
      <c r="B44" s="33">
        <v>1.5705039999999999</v>
      </c>
      <c r="C44" s="60">
        <f t="shared" si="0"/>
        <v>0.36489667800156944</v>
      </c>
      <c r="D44" s="38">
        <v>6.1353309999999995E-39</v>
      </c>
      <c r="E44" s="28">
        <f t="shared" si="1"/>
        <v>7.7918703699999987E-37</v>
      </c>
      <c r="F44" s="61">
        <v>1395</v>
      </c>
      <c r="G44" s="61">
        <v>2428</v>
      </c>
      <c r="H44" s="61">
        <v>102525</v>
      </c>
      <c r="I44" s="61">
        <v>280249</v>
      </c>
    </row>
    <row r="45" spans="1:9" ht="15.75" customHeight="1" x14ac:dyDescent="0.15">
      <c r="A45" s="32" t="s">
        <v>7302</v>
      </c>
      <c r="B45" s="33">
        <v>1.5264329999999999</v>
      </c>
      <c r="C45" s="60">
        <f t="shared" si="0"/>
        <v>0.32121370651320952</v>
      </c>
      <c r="D45" s="38">
        <v>3.5048680000000001E-32</v>
      </c>
      <c r="E45" s="28">
        <f t="shared" si="1"/>
        <v>4.4511823599999998E-30</v>
      </c>
      <c r="F45" s="61">
        <v>1228</v>
      </c>
      <c r="G45" s="61">
        <v>2595</v>
      </c>
      <c r="H45" s="61">
        <v>90586</v>
      </c>
      <c r="I45" s="61">
        <v>292199</v>
      </c>
    </row>
    <row r="46" spans="1:9" ht="15.75" customHeight="1" x14ac:dyDescent="0.15">
      <c r="A46" s="32" t="s">
        <v>7303</v>
      </c>
      <c r="B46" s="33">
        <v>1.5445500000000001</v>
      </c>
      <c r="C46" s="60">
        <f t="shared" si="0"/>
        <v>0.32452928870292885</v>
      </c>
      <c r="D46" s="38">
        <v>4.8596159999999996E-34</v>
      </c>
      <c r="E46" s="28">
        <f t="shared" si="1"/>
        <v>6.171712319999999E-32</v>
      </c>
      <c r="F46" s="61">
        <v>1241</v>
      </c>
      <c r="G46" s="61">
        <v>2583</v>
      </c>
      <c r="H46" s="61">
        <v>90815</v>
      </c>
      <c r="I46" s="61">
        <v>291953</v>
      </c>
    </row>
    <row r="47" spans="1:9" ht="15.75" customHeight="1" x14ac:dyDescent="0.15">
      <c r="A47" s="32" t="s">
        <v>7304</v>
      </c>
      <c r="B47" s="33">
        <v>1.7078709999999999</v>
      </c>
      <c r="C47" s="60">
        <f t="shared" si="0"/>
        <v>0.39481946624803765</v>
      </c>
      <c r="D47" s="38">
        <v>1.350231E-55</v>
      </c>
      <c r="E47" s="28">
        <f t="shared" si="1"/>
        <v>1.7147933699999999E-53</v>
      </c>
      <c r="F47" s="61">
        <v>1509</v>
      </c>
      <c r="G47" s="61">
        <v>2313</v>
      </c>
      <c r="H47" s="61">
        <v>105805</v>
      </c>
      <c r="I47" s="61">
        <v>276980</v>
      </c>
    </row>
    <row r="48" spans="1:9" ht="13" x14ac:dyDescent="0.15">
      <c r="A48" s="32" t="s">
        <v>7305</v>
      </c>
      <c r="B48" s="33">
        <v>1.709943</v>
      </c>
      <c r="C48" s="60">
        <f t="shared" si="0"/>
        <v>0.33856619570905283</v>
      </c>
      <c r="D48" s="38">
        <v>1.909121E-51</v>
      </c>
      <c r="E48" s="28">
        <f t="shared" si="1"/>
        <v>2.4245836699999999E-49</v>
      </c>
      <c r="F48" s="61">
        <v>1294</v>
      </c>
      <c r="G48" s="61">
        <v>2528</v>
      </c>
      <c r="H48" s="61">
        <v>88183</v>
      </c>
      <c r="I48" s="61">
        <v>294585</v>
      </c>
    </row>
    <row r="49" spans="1:9" ht="13" x14ac:dyDescent="0.15">
      <c r="A49" s="32" t="s">
        <v>7306</v>
      </c>
      <c r="B49" s="33">
        <v>1.5198210000000001</v>
      </c>
      <c r="C49" s="60">
        <f t="shared" si="0"/>
        <v>0.31266352694924121</v>
      </c>
      <c r="D49" s="38">
        <v>4.5417920000000004E-31</v>
      </c>
      <c r="E49" s="28">
        <f t="shared" si="1"/>
        <v>5.7680758400000004E-29</v>
      </c>
      <c r="F49" s="61">
        <v>1195</v>
      </c>
      <c r="G49" s="61">
        <v>2627</v>
      </c>
      <c r="H49" s="61">
        <v>88170</v>
      </c>
      <c r="I49" s="61">
        <v>294582</v>
      </c>
    </row>
    <row r="50" spans="1:9" ht="13" x14ac:dyDescent="0.15">
      <c r="A50" s="32" t="s">
        <v>7307</v>
      </c>
      <c r="B50" s="33">
        <v>1.4360219999999999</v>
      </c>
      <c r="C50" s="60">
        <f t="shared" si="0"/>
        <v>0.37964416535845108</v>
      </c>
      <c r="D50" s="38">
        <v>2.380427E-26</v>
      </c>
      <c r="E50" s="28">
        <f t="shared" si="1"/>
        <v>3.0231422899999999E-24</v>
      </c>
      <c r="F50" s="61">
        <v>1451</v>
      </c>
      <c r="G50" s="61">
        <v>2371</v>
      </c>
      <c r="H50" s="61">
        <v>114384</v>
      </c>
      <c r="I50" s="61">
        <v>268405</v>
      </c>
    </row>
    <row r="51" spans="1:9" ht="13" x14ac:dyDescent="0.15">
      <c r="A51" s="32" t="s">
        <v>7308</v>
      </c>
      <c r="B51" s="33">
        <v>1.627634</v>
      </c>
      <c r="C51" s="60">
        <f t="shared" si="0"/>
        <v>0.39874411302982732</v>
      </c>
      <c r="D51" s="38">
        <v>9.3537440000000006E-47</v>
      </c>
      <c r="E51" s="28">
        <f t="shared" si="1"/>
        <v>1.1879254880000001E-44</v>
      </c>
      <c r="F51" s="61">
        <v>1524</v>
      </c>
      <c r="G51" s="61">
        <v>2298</v>
      </c>
      <c r="H51" s="61">
        <v>110817</v>
      </c>
      <c r="I51" s="61">
        <v>271975</v>
      </c>
    </row>
    <row r="52" spans="1:9" ht="13" x14ac:dyDescent="0.15">
      <c r="A52" s="32" t="s">
        <v>7309</v>
      </c>
      <c r="B52" s="33">
        <v>1.5963860000000001</v>
      </c>
      <c r="C52" s="60">
        <f t="shared" si="0"/>
        <v>0.40936437352864241</v>
      </c>
      <c r="D52" s="38">
        <v>7.9294970000000004E-44</v>
      </c>
      <c r="E52" s="28">
        <f t="shared" si="1"/>
        <v>1.0070461190000001E-41</v>
      </c>
      <c r="F52" s="61">
        <v>1565</v>
      </c>
      <c r="G52" s="61">
        <v>2258</v>
      </c>
      <c r="H52" s="61">
        <v>115890</v>
      </c>
      <c r="I52" s="61">
        <v>266928</v>
      </c>
    </row>
    <row r="53" spans="1:9" ht="13" x14ac:dyDescent="0.15">
      <c r="A53" s="32" t="s">
        <v>7310</v>
      </c>
      <c r="B53" s="33">
        <v>1.442885</v>
      </c>
      <c r="C53" s="60">
        <f t="shared" si="0"/>
        <v>0.36908187287470573</v>
      </c>
      <c r="D53" s="38">
        <v>1.3103939999999999E-26</v>
      </c>
      <c r="E53" s="28">
        <f t="shared" si="1"/>
        <v>1.6642003799999997E-24</v>
      </c>
      <c r="F53" s="61">
        <v>1411</v>
      </c>
      <c r="G53" s="61">
        <v>2412</v>
      </c>
      <c r="H53" s="61">
        <v>110427</v>
      </c>
      <c r="I53" s="61">
        <v>272369</v>
      </c>
    </row>
    <row r="54" spans="1:9" ht="13" x14ac:dyDescent="0.15">
      <c r="A54" s="32" t="s">
        <v>7311</v>
      </c>
      <c r="B54" s="33">
        <v>1.373046</v>
      </c>
      <c r="C54" s="60">
        <f t="shared" si="0"/>
        <v>0.36610878661087864</v>
      </c>
      <c r="D54" s="38">
        <v>2.2493909999999999E-20</v>
      </c>
      <c r="E54" s="28">
        <f t="shared" si="1"/>
        <v>2.8567265699999997E-18</v>
      </c>
      <c r="F54" s="61">
        <v>1400</v>
      </c>
      <c r="G54" s="61">
        <v>2424</v>
      </c>
      <c r="H54" s="61">
        <v>113339</v>
      </c>
      <c r="I54" s="61">
        <v>269442</v>
      </c>
    </row>
    <row r="55" spans="1:9" ht="13" x14ac:dyDescent="0.15">
      <c r="A55" s="32" t="s">
        <v>7312</v>
      </c>
      <c r="B55" s="33">
        <v>1.4231860000000001</v>
      </c>
      <c r="C55" s="60">
        <f t="shared" si="0"/>
        <v>0.35809573633272301</v>
      </c>
      <c r="D55" s="38">
        <v>1.8107029999999999E-24</v>
      </c>
      <c r="E55" s="28">
        <f t="shared" si="1"/>
        <v>2.2995928099999997E-22</v>
      </c>
      <c r="F55" s="61">
        <v>1369</v>
      </c>
      <c r="G55" s="61">
        <v>2454</v>
      </c>
      <c r="H55" s="61">
        <v>107794</v>
      </c>
      <c r="I55" s="61">
        <v>274997</v>
      </c>
    </row>
    <row r="56" spans="1:9" ht="13" x14ac:dyDescent="0.15">
      <c r="A56" s="32" t="s">
        <v>7313</v>
      </c>
      <c r="B56" s="33">
        <v>1.591734</v>
      </c>
      <c r="C56" s="60">
        <f t="shared" si="0"/>
        <v>0.39994768506408579</v>
      </c>
      <c r="D56" s="38">
        <v>6.4194160000000001E-43</v>
      </c>
      <c r="E56" s="28">
        <f t="shared" si="1"/>
        <v>8.1526583200000002E-41</v>
      </c>
      <c r="F56" s="61">
        <v>1529</v>
      </c>
      <c r="G56" s="61">
        <v>2294</v>
      </c>
      <c r="H56" s="61">
        <v>112992</v>
      </c>
      <c r="I56" s="61">
        <v>269839</v>
      </c>
    </row>
    <row r="57" spans="1:9" ht="13" x14ac:dyDescent="0.15">
      <c r="A57" s="32" t="s">
        <v>7314</v>
      </c>
      <c r="B57" s="33">
        <v>1.602624</v>
      </c>
      <c r="C57" s="60">
        <f t="shared" si="0"/>
        <v>0.39183886999738426</v>
      </c>
      <c r="D57" s="38">
        <v>9.7712720000000007E-44</v>
      </c>
      <c r="E57" s="28">
        <f t="shared" si="1"/>
        <v>1.240951544E-41</v>
      </c>
      <c r="F57" s="61">
        <v>1498</v>
      </c>
      <c r="G57" s="61">
        <v>2325</v>
      </c>
      <c r="H57" s="61">
        <v>109771</v>
      </c>
      <c r="I57" s="61">
        <v>273043</v>
      </c>
    </row>
    <row r="58" spans="1:9" ht="13" x14ac:dyDescent="0.15">
      <c r="A58" s="32" t="s">
        <v>7315</v>
      </c>
      <c r="B58" s="33">
        <v>1.6167560000000001</v>
      </c>
      <c r="C58" s="60">
        <f t="shared" si="0"/>
        <v>0.42883307169021456</v>
      </c>
      <c r="D58" s="38">
        <v>5.5253209999999998E-47</v>
      </c>
      <c r="E58" s="28">
        <f t="shared" si="1"/>
        <v>7.0171576699999993E-45</v>
      </c>
      <c r="F58" s="61">
        <v>1639</v>
      </c>
      <c r="G58" s="61">
        <v>2183</v>
      </c>
      <c r="H58" s="61">
        <v>121398</v>
      </c>
      <c r="I58" s="61">
        <v>261413</v>
      </c>
    </row>
    <row r="59" spans="1:9" ht="13" x14ac:dyDescent="0.15">
      <c r="A59" s="32" t="s">
        <v>7316</v>
      </c>
      <c r="B59" s="33">
        <v>1.65767</v>
      </c>
      <c r="C59" s="60">
        <f t="shared" si="0"/>
        <v>0.43563579277864994</v>
      </c>
      <c r="D59" s="38">
        <v>5.735758E-52</v>
      </c>
      <c r="E59" s="28">
        <f t="shared" si="1"/>
        <v>7.2844126600000001E-50</v>
      </c>
      <c r="F59" s="61">
        <v>1665</v>
      </c>
      <c r="G59" s="61">
        <v>2157</v>
      </c>
      <c r="H59" s="61">
        <v>121621</v>
      </c>
      <c r="I59" s="61">
        <v>261179</v>
      </c>
    </row>
    <row r="60" spans="1:9" ht="13" x14ac:dyDescent="0.15">
      <c r="A60" s="32" t="s">
        <v>7317</v>
      </c>
      <c r="B60" s="33">
        <v>1.5756509999999999</v>
      </c>
      <c r="C60" s="60">
        <f t="shared" si="0"/>
        <v>0.35809573633272301</v>
      </c>
      <c r="D60" s="38">
        <v>4.311156E-39</v>
      </c>
      <c r="E60" s="28">
        <f t="shared" si="1"/>
        <v>5.4751681200000001E-37</v>
      </c>
      <c r="F60" s="61">
        <v>1369</v>
      </c>
      <c r="G60" s="61">
        <v>2454</v>
      </c>
      <c r="H60" s="61">
        <v>100089</v>
      </c>
      <c r="I60" s="61">
        <v>282695</v>
      </c>
    </row>
    <row r="61" spans="1:9" ht="13" x14ac:dyDescent="0.15">
      <c r="A61" s="32" t="s">
        <v>7318</v>
      </c>
      <c r="B61" s="33">
        <v>1.7601979999999999</v>
      </c>
      <c r="C61" s="60">
        <f t="shared" si="0"/>
        <v>0.41182626896912611</v>
      </c>
      <c r="D61" s="38">
        <v>9.0965130000000002E-63</v>
      </c>
      <c r="E61" s="28">
        <f t="shared" si="1"/>
        <v>1.1552571510000001E-60</v>
      </c>
      <c r="F61" s="61">
        <v>1574</v>
      </c>
      <c r="G61" s="61">
        <v>2248</v>
      </c>
      <c r="H61" s="61">
        <v>108935</v>
      </c>
      <c r="I61" s="61">
        <v>273863</v>
      </c>
    </row>
    <row r="62" spans="1:9" ht="13" x14ac:dyDescent="0.15">
      <c r="A62" s="32" t="s">
        <v>7319</v>
      </c>
      <c r="B62" s="33">
        <v>1.8526320000000001</v>
      </c>
      <c r="C62" s="60">
        <f t="shared" si="0"/>
        <v>0.40371533228676088</v>
      </c>
      <c r="D62" s="38">
        <v>2.4077559999999999E-73</v>
      </c>
      <c r="E62" s="28">
        <f t="shared" si="1"/>
        <v>3.0578501199999999E-71</v>
      </c>
      <c r="F62" s="61">
        <v>1543</v>
      </c>
      <c r="G62" s="61">
        <v>2279</v>
      </c>
      <c r="H62" s="61">
        <v>102444</v>
      </c>
      <c r="I62" s="61">
        <v>280333</v>
      </c>
    </row>
    <row r="63" spans="1:9" ht="13" x14ac:dyDescent="0.15">
      <c r="A63" s="32" t="s">
        <v>7320</v>
      </c>
      <c r="B63" s="33">
        <v>1.3704259999999999</v>
      </c>
      <c r="C63" s="60">
        <f t="shared" si="0"/>
        <v>0.38389121338912136</v>
      </c>
      <c r="D63" s="38">
        <v>1.590375E-20</v>
      </c>
      <c r="E63" s="28">
        <f t="shared" si="1"/>
        <v>2.0197762499999999E-18</v>
      </c>
      <c r="F63" s="61">
        <v>1468</v>
      </c>
      <c r="G63" s="61">
        <v>2356</v>
      </c>
      <c r="H63" s="61">
        <v>119652</v>
      </c>
      <c r="I63" s="61">
        <v>263157</v>
      </c>
    </row>
    <row r="64" spans="1:9" ht="13" x14ac:dyDescent="0.15">
      <c r="A64" s="32" t="s">
        <v>7321</v>
      </c>
      <c r="B64" s="33">
        <v>1.3193550000000001</v>
      </c>
      <c r="C64" s="60">
        <f t="shared" si="0"/>
        <v>0.35923600209314493</v>
      </c>
      <c r="D64" s="38">
        <v>7.8622080000000004E-16</v>
      </c>
      <c r="E64" s="28">
        <f t="shared" si="1"/>
        <v>9.9850041600000004E-14</v>
      </c>
      <c r="F64" s="61">
        <v>1373</v>
      </c>
      <c r="G64" s="61">
        <v>2449</v>
      </c>
      <c r="H64" s="61">
        <v>114148</v>
      </c>
      <c r="I64" s="61">
        <v>268620</v>
      </c>
    </row>
    <row r="65" spans="1:9" ht="13" x14ac:dyDescent="0.15">
      <c r="A65" s="32" t="s">
        <v>941</v>
      </c>
      <c r="B65" s="33">
        <v>1.3594949999999999</v>
      </c>
      <c r="C65" s="60">
        <f t="shared" si="0"/>
        <v>0.36420722135007849</v>
      </c>
      <c r="D65" s="38">
        <v>3.6973219999999998E-19</v>
      </c>
      <c r="E65" s="28">
        <f t="shared" si="1"/>
        <v>4.6955989399999998E-17</v>
      </c>
      <c r="F65" s="61">
        <v>1392</v>
      </c>
      <c r="G65" s="61">
        <v>2430</v>
      </c>
      <c r="H65" s="61">
        <v>113483</v>
      </c>
      <c r="I65" s="61">
        <v>269321</v>
      </c>
    </row>
    <row r="66" spans="1:9" ht="13" x14ac:dyDescent="0.15">
      <c r="A66" s="32" t="s">
        <v>7322</v>
      </c>
      <c r="B66" s="33">
        <v>1.63547</v>
      </c>
      <c r="C66" s="60">
        <f t="shared" si="0"/>
        <v>0.3944546167930944</v>
      </c>
      <c r="D66" s="38">
        <v>2.047772E-47</v>
      </c>
      <c r="E66" s="28">
        <f t="shared" si="1"/>
        <v>2.6006704400000002E-45</v>
      </c>
      <c r="F66" s="61">
        <v>1508</v>
      </c>
      <c r="G66" s="61">
        <v>2315</v>
      </c>
      <c r="H66" s="61">
        <v>109031</v>
      </c>
      <c r="I66" s="61">
        <v>273743</v>
      </c>
    </row>
    <row r="67" spans="1:9" ht="13" x14ac:dyDescent="0.15">
      <c r="A67" s="32" t="s">
        <v>7323</v>
      </c>
      <c r="B67" s="33">
        <v>1.7505710000000001</v>
      </c>
      <c r="C67" s="60">
        <f t="shared" si="0"/>
        <v>0.4369440083725798</v>
      </c>
      <c r="D67" s="38">
        <v>3.4532380000000001E-63</v>
      </c>
      <c r="E67" s="28">
        <f t="shared" si="1"/>
        <v>4.3856122600000004E-61</v>
      </c>
      <c r="F67" s="61">
        <v>1670</v>
      </c>
      <c r="G67" s="61">
        <v>2152</v>
      </c>
      <c r="H67" s="61">
        <v>117566</v>
      </c>
      <c r="I67" s="61">
        <v>265219</v>
      </c>
    </row>
    <row r="68" spans="1:9" ht="13" x14ac:dyDescent="0.15">
      <c r="A68" s="32" t="s">
        <v>7324</v>
      </c>
      <c r="B68" s="33">
        <v>1.7280260000000001</v>
      </c>
      <c r="C68" s="60">
        <f t="shared" si="0"/>
        <v>0.41365777080062793</v>
      </c>
      <c r="D68" s="38">
        <v>4.3924640000000004E-59</v>
      </c>
      <c r="E68" s="28">
        <f t="shared" si="1"/>
        <v>5.5784292800000001E-57</v>
      </c>
      <c r="F68" s="61">
        <v>1581</v>
      </c>
      <c r="G68" s="61">
        <v>2241</v>
      </c>
      <c r="H68" s="61">
        <v>110966</v>
      </c>
      <c r="I68" s="61">
        <v>271807</v>
      </c>
    </row>
    <row r="69" spans="1:9" ht="13" x14ac:dyDescent="0.15">
      <c r="A69" s="32" t="s">
        <v>7325</v>
      </c>
      <c r="B69" s="33">
        <v>1.361418</v>
      </c>
      <c r="C69" s="60">
        <f t="shared" si="0"/>
        <v>0.31763474620617477</v>
      </c>
      <c r="D69" s="38">
        <v>4.5660220000000002E-18</v>
      </c>
      <c r="E69" s="28">
        <f t="shared" si="1"/>
        <v>5.7988479400000007E-16</v>
      </c>
      <c r="F69" s="61">
        <v>1214</v>
      </c>
      <c r="G69" s="61">
        <v>2608</v>
      </c>
      <c r="H69" s="61">
        <v>97527</v>
      </c>
      <c r="I69" s="61">
        <v>285237</v>
      </c>
    </row>
    <row r="70" spans="1:9" ht="13" x14ac:dyDescent="0.15">
      <c r="A70" s="32" t="s">
        <v>7326</v>
      </c>
      <c r="B70" s="33">
        <v>1.834989</v>
      </c>
      <c r="C70" s="60">
        <f t="shared" si="0"/>
        <v>0.43604499084488624</v>
      </c>
      <c r="D70" s="38">
        <v>1.320312E-73</v>
      </c>
      <c r="E70" s="28">
        <f t="shared" si="1"/>
        <v>1.6767962399999999E-71</v>
      </c>
      <c r="F70" s="61">
        <v>1667</v>
      </c>
      <c r="G70" s="61">
        <v>2156</v>
      </c>
      <c r="H70" s="61">
        <v>113470</v>
      </c>
      <c r="I70" s="61">
        <v>269309</v>
      </c>
    </row>
    <row r="71" spans="1:9" ht="13" x14ac:dyDescent="0.15">
      <c r="A71" s="32" t="s">
        <v>7327</v>
      </c>
      <c r="B71" s="33">
        <v>1.842565</v>
      </c>
      <c r="C71" s="60">
        <f t="shared" si="0"/>
        <v>0.43761443892231233</v>
      </c>
      <c r="D71" s="38">
        <v>1.104884E-74</v>
      </c>
      <c r="E71" s="28">
        <f t="shared" si="1"/>
        <v>1.4032026800000001E-72</v>
      </c>
      <c r="F71" s="61">
        <v>1673</v>
      </c>
      <c r="G71" s="61">
        <v>2150</v>
      </c>
      <c r="H71" s="61">
        <v>113650</v>
      </c>
      <c r="I71" s="61">
        <v>269128</v>
      </c>
    </row>
    <row r="72" spans="1:9" ht="13" x14ac:dyDescent="0.15">
      <c r="A72" s="32" t="s">
        <v>7328</v>
      </c>
      <c r="B72" s="33">
        <v>1.5735269999999999</v>
      </c>
      <c r="C72" s="60">
        <f t="shared" si="0"/>
        <v>0.38356881214024069</v>
      </c>
      <c r="D72" s="38">
        <v>3.6920879999999998E-40</v>
      </c>
      <c r="E72" s="28">
        <f t="shared" si="1"/>
        <v>4.6889517599999996E-38</v>
      </c>
      <c r="F72" s="61">
        <v>1466</v>
      </c>
      <c r="G72" s="61">
        <v>2356</v>
      </c>
      <c r="H72" s="61">
        <v>108470</v>
      </c>
      <c r="I72" s="61">
        <v>274300</v>
      </c>
    </row>
    <row r="73" spans="1:9" ht="13" x14ac:dyDescent="0.15">
      <c r="A73" s="32" t="s">
        <v>7329</v>
      </c>
      <c r="B73" s="33">
        <v>1.6595420000000001</v>
      </c>
      <c r="C73" s="60">
        <f t="shared" si="0"/>
        <v>0.39157729531781321</v>
      </c>
      <c r="D73" s="38">
        <v>5.9189080000000002E-50</v>
      </c>
      <c r="E73" s="28">
        <f t="shared" si="1"/>
        <v>7.5170131599999999E-48</v>
      </c>
      <c r="F73" s="61">
        <v>1497</v>
      </c>
      <c r="G73" s="61">
        <v>2326</v>
      </c>
      <c r="H73" s="61">
        <v>106966</v>
      </c>
      <c r="I73" s="61">
        <v>275818</v>
      </c>
    </row>
    <row r="74" spans="1:9" ht="13" x14ac:dyDescent="0.15">
      <c r="A74" s="32" t="s">
        <v>7330</v>
      </c>
      <c r="B74" s="33">
        <v>1.561312</v>
      </c>
      <c r="C74" s="60">
        <f t="shared" si="0"/>
        <v>0.34693877551020408</v>
      </c>
      <c r="D74" s="38">
        <v>5.857723E-37</v>
      </c>
      <c r="E74" s="28">
        <f t="shared" si="1"/>
        <v>7.4393082099999997E-35</v>
      </c>
      <c r="F74" s="61">
        <v>1326</v>
      </c>
      <c r="G74" s="61">
        <v>2496</v>
      </c>
      <c r="H74" s="61">
        <v>97174</v>
      </c>
      <c r="I74" s="61">
        <v>285589</v>
      </c>
    </row>
    <row r="75" spans="1:9" ht="13" x14ac:dyDescent="0.15">
      <c r="A75" s="32" t="s">
        <v>7331</v>
      </c>
      <c r="B75" s="33">
        <v>1.337796</v>
      </c>
      <c r="C75" s="60">
        <f t="shared" si="0"/>
        <v>0.33638503792832852</v>
      </c>
      <c r="D75" s="38">
        <v>9.5597680000000001E-17</v>
      </c>
      <c r="E75" s="28">
        <f t="shared" si="1"/>
        <v>1.214090536E-14</v>
      </c>
      <c r="F75" s="61">
        <v>1286</v>
      </c>
      <c r="G75" s="61">
        <v>2537</v>
      </c>
      <c r="H75" s="61">
        <v>105181</v>
      </c>
      <c r="I75" s="61">
        <v>277592</v>
      </c>
    </row>
    <row r="76" spans="1:9" ht="13" x14ac:dyDescent="0.15">
      <c r="A76" s="32" t="s">
        <v>7332</v>
      </c>
      <c r="B76" s="33">
        <v>1.390285</v>
      </c>
      <c r="C76" s="60">
        <f t="shared" si="0"/>
        <v>0.37996861924686193</v>
      </c>
      <c r="D76" s="38">
        <v>3.1604770000000001E-22</v>
      </c>
      <c r="E76" s="28">
        <f t="shared" si="1"/>
        <v>4.0138057900000002E-20</v>
      </c>
      <c r="F76" s="61">
        <v>1453</v>
      </c>
      <c r="G76" s="61">
        <v>2371</v>
      </c>
      <c r="H76" s="61">
        <v>117113</v>
      </c>
      <c r="I76" s="61">
        <v>265686</v>
      </c>
    </row>
    <row r="77" spans="1:9" ht="13" x14ac:dyDescent="0.15">
      <c r="A77" s="32" t="s">
        <v>7333</v>
      </c>
      <c r="B77" s="33">
        <v>1.4791810000000001</v>
      </c>
      <c r="C77" s="60">
        <f t="shared" si="0"/>
        <v>0.37414965986394561</v>
      </c>
      <c r="D77" s="38">
        <v>3.087026E-30</v>
      </c>
      <c r="E77" s="28">
        <f t="shared" si="1"/>
        <v>3.9205230200000001E-28</v>
      </c>
      <c r="F77" s="61">
        <v>1430</v>
      </c>
      <c r="G77" s="61">
        <v>2392</v>
      </c>
      <c r="H77" s="61">
        <v>110182</v>
      </c>
      <c r="I77" s="61">
        <v>272620</v>
      </c>
    </row>
    <row r="78" spans="1:9" ht="13" x14ac:dyDescent="0.15">
      <c r="A78" s="32" t="s">
        <v>937</v>
      </c>
      <c r="B78" s="33">
        <v>1.3018320000000001</v>
      </c>
      <c r="C78" s="60">
        <f t="shared" si="0"/>
        <v>0.36446886446886445</v>
      </c>
      <c r="D78" s="38">
        <v>1.380517E-14</v>
      </c>
      <c r="E78" s="28">
        <f t="shared" si="1"/>
        <v>1.7532565900000001E-12</v>
      </c>
      <c r="F78" s="61">
        <v>1393</v>
      </c>
      <c r="G78" s="61">
        <v>2429</v>
      </c>
      <c r="H78" s="61">
        <v>117059</v>
      </c>
      <c r="I78" s="61">
        <v>265719</v>
      </c>
    </row>
    <row r="79" spans="1:9" ht="13" x14ac:dyDescent="0.15">
      <c r="A79" s="32" t="s">
        <v>7334</v>
      </c>
      <c r="B79" s="33">
        <v>1.414039</v>
      </c>
      <c r="C79" s="60">
        <f t="shared" si="0"/>
        <v>0.37310308738880166</v>
      </c>
      <c r="D79" s="38">
        <v>4.1110119999999998E-24</v>
      </c>
      <c r="E79" s="28">
        <f t="shared" si="1"/>
        <v>5.2209852399999996E-22</v>
      </c>
      <c r="F79" s="61">
        <v>1426</v>
      </c>
      <c r="G79" s="61">
        <v>2396</v>
      </c>
      <c r="H79" s="61">
        <v>113397</v>
      </c>
      <c r="I79" s="61">
        <v>269420</v>
      </c>
    </row>
    <row r="80" spans="1:9" ht="13" x14ac:dyDescent="0.15">
      <c r="A80" s="32" t="s">
        <v>7335</v>
      </c>
      <c r="B80" s="33">
        <v>1.5212380000000001</v>
      </c>
      <c r="C80" s="60">
        <f t="shared" si="0"/>
        <v>0.32662133891213391</v>
      </c>
      <c r="D80" s="38">
        <v>5.0679679999999996E-32</v>
      </c>
      <c r="E80" s="28">
        <f t="shared" si="1"/>
        <v>6.4363193599999997E-30</v>
      </c>
      <c r="F80" s="61">
        <v>1249</v>
      </c>
      <c r="G80" s="61">
        <v>2575</v>
      </c>
      <c r="H80" s="61">
        <v>92540</v>
      </c>
      <c r="I80" s="61">
        <v>290230</v>
      </c>
    </row>
    <row r="81" spans="1:9" ht="13" x14ac:dyDescent="0.15">
      <c r="A81" s="32" t="s">
        <v>7336</v>
      </c>
      <c r="B81" s="33">
        <v>1.727703</v>
      </c>
      <c r="C81" s="60">
        <f t="shared" si="0"/>
        <v>0.38948469788124507</v>
      </c>
      <c r="D81" s="38">
        <v>1.8147669999999999E-57</v>
      </c>
      <c r="E81" s="28">
        <f t="shared" si="1"/>
        <v>2.30475409E-55</v>
      </c>
      <c r="F81" s="61">
        <v>1489</v>
      </c>
      <c r="G81" s="61">
        <v>2334</v>
      </c>
      <c r="H81" s="61">
        <v>103226</v>
      </c>
      <c r="I81" s="61">
        <v>279556</v>
      </c>
    </row>
    <row r="82" spans="1:9" ht="13" x14ac:dyDescent="0.15">
      <c r="A82" s="32" t="s">
        <v>7337</v>
      </c>
      <c r="B82" s="33">
        <v>1.2997479999999999</v>
      </c>
      <c r="C82" s="60">
        <f t="shared" si="0"/>
        <v>0.31310489144650799</v>
      </c>
      <c r="D82" s="38">
        <v>2.0482779999999999E-13</v>
      </c>
      <c r="E82" s="28">
        <f t="shared" si="1"/>
        <v>2.60131306E-11</v>
      </c>
      <c r="F82" s="61">
        <v>1197</v>
      </c>
      <c r="G82" s="61">
        <v>2626</v>
      </c>
      <c r="H82" s="61">
        <v>99382</v>
      </c>
      <c r="I82" s="61">
        <v>283379</v>
      </c>
    </row>
    <row r="83" spans="1:9" ht="13" x14ac:dyDescent="0.15">
      <c r="A83" s="32" t="s">
        <v>7338</v>
      </c>
      <c r="B83" s="33">
        <v>1.223074</v>
      </c>
      <c r="C83" s="60">
        <f t="shared" si="0"/>
        <v>0.34563055991627423</v>
      </c>
      <c r="D83" s="38">
        <v>5.5964369999999996E-9</v>
      </c>
      <c r="E83" s="28">
        <f t="shared" si="1"/>
        <v>7.1074749899999996E-7</v>
      </c>
      <c r="F83" s="61">
        <v>1321</v>
      </c>
      <c r="G83" s="61">
        <v>2501</v>
      </c>
      <c r="H83" s="61">
        <v>115447</v>
      </c>
      <c r="I83" s="61">
        <v>267337</v>
      </c>
    </row>
    <row r="84" spans="1:9" ht="13" x14ac:dyDescent="0.15">
      <c r="A84" s="32" t="s">
        <v>7339</v>
      </c>
      <c r="B84" s="33">
        <v>1.2288870000000001</v>
      </c>
      <c r="C84" s="60">
        <f t="shared" si="0"/>
        <v>0.38409209837781266</v>
      </c>
      <c r="D84" s="38">
        <v>1.003045E-9</v>
      </c>
      <c r="E84" s="28">
        <f t="shared" si="1"/>
        <v>1.27386715E-7</v>
      </c>
      <c r="F84" s="61">
        <v>1468</v>
      </c>
      <c r="G84" s="61">
        <v>2354</v>
      </c>
      <c r="H84" s="61">
        <v>128862</v>
      </c>
      <c r="I84" s="61">
        <v>253937</v>
      </c>
    </row>
    <row r="85" spans="1:9" ht="13" x14ac:dyDescent="0.15">
      <c r="A85" s="32" t="s">
        <v>7340</v>
      </c>
      <c r="B85" s="33">
        <v>1.459171</v>
      </c>
      <c r="C85" s="60">
        <f t="shared" si="0"/>
        <v>0.34458398744113028</v>
      </c>
      <c r="D85" s="38">
        <v>3.5291129999999999E-27</v>
      </c>
      <c r="E85" s="28">
        <f t="shared" si="1"/>
        <v>4.4819735099999994E-25</v>
      </c>
      <c r="F85" s="61">
        <v>1317</v>
      </c>
      <c r="G85" s="61">
        <v>2505</v>
      </c>
      <c r="H85" s="61">
        <v>101380</v>
      </c>
      <c r="I85" s="61">
        <v>281372</v>
      </c>
    </row>
    <row r="86" spans="1:9" ht="13" x14ac:dyDescent="0.15">
      <c r="A86" s="32" t="s">
        <v>7341</v>
      </c>
      <c r="B86" s="33">
        <v>1.4017550000000001</v>
      </c>
      <c r="C86" s="60">
        <f t="shared" si="0"/>
        <v>0.23757195185766614</v>
      </c>
      <c r="D86" s="38">
        <v>1.0787959999999999E-17</v>
      </c>
      <c r="E86" s="28">
        <f t="shared" si="1"/>
        <v>1.3700709199999998E-15</v>
      </c>
      <c r="F86" s="61">
        <v>908</v>
      </c>
      <c r="G86" s="61">
        <v>2914</v>
      </c>
      <c r="H86" s="61">
        <v>69608</v>
      </c>
      <c r="I86" s="61">
        <v>313138</v>
      </c>
    </row>
    <row r="87" spans="1:9" ht="13" x14ac:dyDescent="0.15">
      <c r="A87" s="32" t="s">
        <v>7342</v>
      </c>
      <c r="B87" s="33">
        <v>1.3556790000000001</v>
      </c>
      <c r="C87" s="60">
        <f t="shared" si="0"/>
        <v>0.39602406487052055</v>
      </c>
      <c r="D87" s="38">
        <v>1.5074270000000001E-19</v>
      </c>
      <c r="E87" s="28">
        <f t="shared" si="1"/>
        <v>1.9144322900000001E-17</v>
      </c>
      <c r="F87" s="61">
        <v>1514</v>
      </c>
      <c r="G87" s="61">
        <v>2309</v>
      </c>
      <c r="H87" s="61">
        <v>124788</v>
      </c>
      <c r="I87" s="61">
        <v>257996</v>
      </c>
    </row>
    <row r="88" spans="1:9" ht="13" x14ac:dyDescent="0.15">
      <c r="A88" s="32" t="s">
        <v>7343</v>
      </c>
      <c r="B88" s="33">
        <v>1.4712000000000001</v>
      </c>
      <c r="C88" s="60">
        <f t="shared" si="0"/>
        <v>0.37326706774784202</v>
      </c>
      <c r="D88" s="38">
        <v>1.7465429999999999E-29</v>
      </c>
      <c r="E88" s="28">
        <f t="shared" si="1"/>
        <v>2.2181096099999998E-27</v>
      </c>
      <c r="F88" s="61">
        <v>1427</v>
      </c>
      <c r="G88" s="61">
        <v>2396</v>
      </c>
      <c r="H88" s="61">
        <v>110313</v>
      </c>
      <c r="I88" s="61">
        <v>272497</v>
      </c>
    </row>
    <row r="89" spans="1:9" ht="13" x14ac:dyDescent="0.15">
      <c r="A89" s="32" t="s">
        <v>7344</v>
      </c>
      <c r="B89" s="33">
        <v>1.4723839999999999</v>
      </c>
      <c r="C89" s="60">
        <f t="shared" si="0"/>
        <v>0.42610515302118757</v>
      </c>
      <c r="D89" s="38">
        <v>3.475055E-31</v>
      </c>
      <c r="E89" s="28">
        <f t="shared" si="1"/>
        <v>4.4133198499999999E-29</v>
      </c>
      <c r="F89" s="61">
        <v>1629</v>
      </c>
      <c r="G89" s="61">
        <v>2194</v>
      </c>
      <c r="H89" s="61">
        <v>128332</v>
      </c>
      <c r="I89" s="61">
        <v>254483</v>
      </c>
    </row>
    <row r="90" spans="1:9" ht="13" x14ac:dyDescent="0.15">
      <c r="A90" s="32" t="s">
        <v>7345</v>
      </c>
      <c r="B90" s="33">
        <v>1.2799160000000001</v>
      </c>
      <c r="C90" s="60">
        <f t="shared" si="0"/>
        <v>0.3655857740585774</v>
      </c>
      <c r="D90" s="38">
        <v>5.079329E-13</v>
      </c>
      <c r="E90" s="28">
        <f t="shared" si="1"/>
        <v>6.45074783E-11</v>
      </c>
      <c r="F90" s="61">
        <v>1398</v>
      </c>
      <c r="G90" s="61">
        <v>2426</v>
      </c>
      <c r="H90" s="61">
        <v>118846</v>
      </c>
      <c r="I90" s="61">
        <v>263957</v>
      </c>
    </row>
    <row r="91" spans="1:9" ht="13" x14ac:dyDescent="0.15">
      <c r="A91" s="32" t="s">
        <v>7346</v>
      </c>
      <c r="B91" s="33">
        <v>1.249403</v>
      </c>
      <c r="C91" s="60">
        <f t="shared" si="0"/>
        <v>0.37143604499084487</v>
      </c>
      <c r="D91" s="38">
        <v>5.8171080000000001E-11</v>
      </c>
      <c r="E91" s="28">
        <f t="shared" si="1"/>
        <v>7.3877271600000003E-9</v>
      </c>
      <c r="F91" s="61">
        <v>1420</v>
      </c>
      <c r="G91" s="61">
        <v>2403</v>
      </c>
      <c r="H91" s="61">
        <v>122912</v>
      </c>
      <c r="I91" s="61">
        <v>259881</v>
      </c>
    </row>
    <row r="92" spans="1:9" ht="13" x14ac:dyDescent="0.15">
      <c r="A92" s="32" t="s">
        <v>7347</v>
      </c>
      <c r="B92" s="33">
        <v>1.414552</v>
      </c>
      <c r="C92" s="60">
        <f t="shared" si="0"/>
        <v>0.36332722992414335</v>
      </c>
      <c r="D92" s="38">
        <v>7.2549250000000001E-24</v>
      </c>
      <c r="E92" s="28">
        <f t="shared" si="1"/>
        <v>9.2137547499999992E-22</v>
      </c>
      <c r="F92" s="61">
        <v>1389</v>
      </c>
      <c r="G92" s="61">
        <v>2434</v>
      </c>
      <c r="H92" s="61">
        <v>110030</v>
      </c>
      <c r="I92" s="61">
        <v>272740</v>
      </c>
    </row>
    <row r="93" spans="1:9" ht="13" x14ac:dyDescent="0.15">
      <c r="A93" s="32" t="s">
        <v>7348</v>
      </c>
      <c r="B93" s="33">
        <v>1.53705</v>
      </c>
      <c r="C93" s="60">
        <f t="shared" si="0"/>
        <v>0.42124542124542125</v>
      </c>
      <c r="D93" s="38">
        <v>8.6381939999999995E-38</v>
      </c>
      <c r="E93" s="28">
        <f t="shared" si="1"/>
        <v>1.0970506379999999E-35</v>
      </c>
      <c r="F93" s="61">
        <v>1610</v>
      </c>
      <c r="G93" s="61">
        <v>2212</v>
      </c>
      <c r="H93" s="61">
        <v>123005</v>
      </c>
      <c r="I93" s="61">
        <v>259755</v>
      </c>
    </row>
    <row r="94" spans="1:9" ht="13" x14ac:dyDescent="0.15">
      <c r="A94" s="32" t="s">
        <v>7349</v>
      </c>
      <c r="B94" s="33">
        <v>1.300357</v>
      </c>
      <c r="C94" s="60">
        <f t="shared" si="0"/>
        <v>0.3922030350601779</v>
      </c>
      <c r="D94" s="38">
        <v>6.5193899999999996E-15</v>
      </c>
      <c r="E94" s="28">
        <f t="shared" si="1"/>
        <v>8.2796252999999992E-13</v>
      </c>
      <c r="F94" s="61">
        <v>1499</v>
      </c>
      <c r="G94" s="61">
        <v>2323</v>
      </c>
      <c r="H94" s="61">
        <v>126956</v>
      </c>
      <c r="I94" s="61">
        <v>255846</v>
      </c>
    </row>
    <row r="95" spans="1:9" ht="13" x14ac:dyDescent="0.15">
      <c r="A95" s="32" t="s">
        <v>942</v>
      </c>
      <c r="B95" s="33">
        <v>1.644882</v>
      </c>
      <c r="C95" s="60">
        <f t="shared" si="0"/>
        <v>0.41695003923620194</v>
      </c>
      <c r="D95" s="38">
        <v>1.231251E-49</v>
      </c>
      <c r="E95" s="28">
        <f t="shared" si="1"/>
        <v>1.56368877E-47</v>
      </c>
      <c r="F95" s="61">
        <v>1594</v>
      </c>
      <c r="G95" s="61">
        <v>2229</v>
      </c>
      <c r="H95" s="61">
        <v>115993</v>
      </c>
      <c r="I95" s="61">
        <v>266802</v>
      </c>
    </row>
    <row r="96" spans="1:9" ht="13" x14ac:dyDescent="0.15">
      <c r="A96" s="32" t="s">
        <v>945</v>
      </c>
      <c r="B96" s="33">
        <v>1.2821910000000001</v>
      </c>
      <c r="C96" s="60">
        <f t="shared" si="0"/>
        <v>0.38389121338912136</v>
      </c>
      <c r="D96" s="38">
        <v>1.979412E-13</v>
      </c>
      <c r="E96" s="28">
        <f t="shared" si="1"/>
        <v>2.5138532399999999E-11</v>
      </c>
      <c r="F96" s="61">
        <v>1468</v>
      </c>
      <c r="G96" s="61">
        <v>2356</v>
      </c>
      <c r="H96" s="61">
        <v>125177</v>
      </c>
      <c r="I96" s="61">
        <v>257597</v>
      </c>
    </row>
    <row r="97" spans="1:9" ht="13" x14ac:dyDescent="0.15">
      <c r="A97" s="32" t="s">
        <v>946</v>
      </c>
      <c r="B97" s="33">
        <v>1.4165920000000001</v>
      </c>
      <c r="C97" s="60">
        <f t="shared" si="0"/>
        <v>0.42898247449646876</v>
      </c>
      <c r="D97" s="38">
        <v>9.7395039999999994E-26</v>
      </c>
      <c r="E97" s="28">
        <f t="shared" si="1"/>
        <v>1.2369170079999999E-23</v>
      </c>
      <c r="F97" s="61">
        <v>1640</v>
      </c>
      <c r="G97" s="61">
        <v>2183</v>
      </c>
      <c r="H97" s="61">
        <v>132656</v>
      </c>
      <c r="I97" s="61">
        <v>250129</v>
      </c>
    </row>
    <row r="98" spans="1:9" ht="13" x14ac:dyDescent="0.15">
      <c r="A98" s="32" t="s">
        <v>7350</v>
      </c>
      <c r="B98" s="33">
        <v>1.338554</v>
      </c>
      <c r="C98" s="60">
        <f t="shared" si="0"/>
        <v>0.31920460491889063</v>
      </c>
      <c r="D98" s="38">
        <v>2.3217700000000001E-16</v>
      </c>
      <c r="E98" s="28">
        <f t="shared" si="1"/>
        <v>2.9486478999999999E-14</v>
      </c>
      <c r="F98" s="61">
        <v>1220</v>
      </c>
      <c r="G98" s="61">
        <v>2602</v>
      </c>
      <c r="H98" s="61">
        <v>99293</v>
      </c>
      <c r="I98" s="61">
        <v>283467</v>
      </c>
    </row>
    <row r="99" spans="1:9" ht="13" x14ac:dyDescent="0.15">
      <c r="A99" s="32" t="s">
        <v>7351</v>
      </c>
      <c r="B99" s="33">
        <v>1.279115</v>
      </c>
      <c r="C99" s="60">
        <f t="shared" si="0"/>
        <v>0.31187859759288333</v>
      </c>
      <c r="D99" s="38">
        <v>5.1424990000000002E-12</v>
      </c>
      <c r="E99" s="28">
        <f t="shared" si="1"/>
        <v>6.5309737300000005E-10</v>
      </c>
      <c r="F99" s="61">
        <v>1192</v>
      </c>
      <c r="G99" s="61">
        <v>2630</v>
      </c>
      <c r="H99" s="61">
        <v>100140</v>
      </c>
      <c r="I99" s="61">
        <v>282614</v>
      </c>
    </row>
    <row r="100" spans="1:9" ht="13" x14ac:dyDescent="0.15">
      <c r="A100" s="32" t="s">
        <v>7352</v>
      </c>
      <c r="B100" s="33">
        <v>1.446027</v>
      </c>
      <c r="C100" s="60">
        <f t="shared" si="0"/>
        <v>0.380167451596023</v>
      </c>
      <c r="D100" s="38">
        <v>2.5531120000000002E-27</v>
      </c>
      <c r="E100" s="28">
        <f t="shared" si="1"/>
        <v>3.2424522400000002E-25</v>
      </c>
      <c r="F100" s="61">
        <v>1453</v>
      </c>
      <c r="G100" s="61">
        <v>2369</v>
      </c>
      <c r="H100" s="61">
        <v>114005</v>
      </c>
      <c r="I100" s="61">
        <v>268782</v>
      </c>
    </row>
    <row r="101" spans="1:9" ht="13" x14ac:dyDescent="0.15">
      <c r="A101" s="32" t="s">
        <v>7353</v>
      </c>
      <c r="B101" s="33">
        <v>1.3743559999999999</v>
      </c>
      <c r="C101" s="60">
        <f t="shared" si="0"/>
        <v>0.36855872351556368</v>
      </c>
      <c r="D101" s="38">
        <v>1.5861119999999999E-20</v>
      </c>
      <c r="E101" s="28">
        <f t="shared" si="1"/>
        <v>2.0143622399999999E-18</v>
      </c>
      <c r="F101" s="61">
        <v>1409</v>
      </c>
      <c r="G101" s="61">
        <v>2414</v>
      </c>
      <c r="H101" s="61">
        <v>114108</v>
      </c>
      <c r="I101" s="61">
        <v>268681</v>
      </c>
    </row>
    <row r="102" spans="1:9" ht="13" x14ac:dyDescent="0.15">
      <c r="A102" s="32" t="s">
        <v>7354</v>
      </c>
      <c r="B102" s="33">
        <v>1.4110929999999999</v>
      </c>
      <c r="C102" s="60">
        <f t="shared" si="0"/>
        <v>0.3464154892726321</v>
      </c>
      <c r="D102" s="38">
        <v>4.834414E-23</v>
      </c>
      <c r="E102" s="28">
        <f t="shared" si="1"/>
        <v>6.1397057800000003E-21</v>
      </c>
      <c r="F102" s="61">
        <v>1324</v>
      </c>
      <c r="G102" s="61">
        <v>2498</v>
      </c>
      <c r="H102" s="61">
        <v>104514</v>
      </c>
      <c r="I102" s="61">
        <v>278250</v>
      </c>
    </row>
    <row r="103" spans="1:9" ht="13" x14ac:dyDescent="0.15">
      <c r="A103" s="32" t="s">
        <v>7355</v>
      </c>
      <c r="B103" s="33">
        <v>1.2514400000000001</v>
      </c>
      <c r="C103" s="60">
        <f t="shared" si="0"/>
        <v>0.35652628825529686</v>
      </c>
      <c r="D103" s="38">
        <v>6.860994E-11</v>
      </c>
      <c r="E103" s="28">
        <f t="shared" si="1"/>
        <v>8.7134623800000005E-9</v>
      </c>
      <c r="F103" s="61">
        <v>1363</v>
      </c>
      <c r="G103" s="61">
        <v>2460</v>
      </c>
      <c r="H103" s="61">
        <v>117462</v>
      </c>
      <c r="I103" s="61">
        <v>265315</v>
      </c>
    </row>
    <row r="104" spans="1:9" ht="13" x14ac:dyDescent="0.15">
      <c r="A104" s="32" t="s">
        <v>7356</v>
      </c>
      <c r="B104" s="33">
        <v>1.409556</v>
      </c>
      <c r="C104" s="60">
        <f t="shared" si="0"/>
        <v>0.39131572063824221</v>
      </c>
      <c r="D104" s="38">
        <v>3.4568270000000002E-24</v>
      </c>
      <c r="E104" s="28">
        <f t="shared" si="1"/>
        <v>4.3901702900000006E-22</v>
      </c>
      <c r="F104" s="61">
        <v>1496</v>
      </c>
      <c r="G104" s="61">
        <v>2327</v>
      </c>
      <c r="H104" s="61">
        <v>119902</v>
      </c>
      <c r="I104" s="61">
        <v>262885</v>
      </c>
    </row>
    <row r="105" spans="1:9" ht="13" x14ac:dyDescent="0.15">
      <c r="A105" s="32" t="s">
        <v>7357</v>
      </c>
      <c r="B105" s="33">
        <v>1.4488829999999999</v>
      </c>
      <c r="C105" s="60">
        <f t="shared" si="0"/>
        <v>0.37990580847723704</v>
      </c>
      <c r="D105" s="38">
        <v>1.577738E-27</v>
      </c>
      <c r="E105" s="28">
        <f t="shared" si="1"/>
        <v>2.0037272599999999E-25</v>
      </c>
      <c r="F105" s="61">
        <v>1452</v>
      </c>
      <c r="G105" s="61">
        <v>2370</v>
      </c>
      <c r="H105" s="61">
        <v>113758</v>
      </c>
      <c r="I105" s="61">
        <v>269028</v>
      </c>
    </row>
    <row r="106" spans="1:9" ht="13" x14ac:dyDescent="0.15">
      <c r="A106" s="32" t="s">
        <v>7358</v>
      </c>
      <c r="B106" s="33">
        <v>1.2656890000000001</v>
      </c>
      <c r="C106" s="60">
        <f t="shared" si="0"/>
        <v>0.33507716453047343</v>
      </c>
      <c r="D106" s="38">
        <v>1.5967280000000001E-11</v>
      </c>
      <c r="E106" s="28">
        <f t="shared" si="1"/>
        <v>2.0278445599999999E-9</v>
      </c>
      <c r="F106" s="61">
        <v>1281</v>
      </c>
      <c r="G106" s="61">
        <v>2542</v>
      </c>
      <c r="H106" s="61">
        <v>109018</v>
      </c>
      <c r="I106" s="61">
        <v>273804</v>
      </c>
    </row>
    <row r="107" spans="1:9" ht="13" x14ac:dyDescent="0.15">
      <c r="A107" s="32" t="s">
        <v>7359</v>
      </c>
      <c r="B107" s="33">
        <v>1.3144560000000001</v>
      </c>
      <c r="C107" s="60">
        <f t="shared" si="0"/>
        <v>0.35871271585557302</v>
      </c>
      <c r="D107" s="38">
        <v>1.910604E-15</v>
      </c>
      <c r="E107" s="28">
        <f t="shared" si="1"/>
        <v>2.4264670799999999E-13</v>
      </c>
      <c r="F107" s="61">
        <v>1371</v>
      </c>
      <c r="G107" s="61">
        <v>2451</v>
      </c>
      <c r="H107" s="61">
        <v>114275</v>
      </c>
      <c r="I107" s="61">
        <v>268530</v>
      </c>
    </row>
    <row r="108" spans="1:9" ht="13" x14ac:dyDescent="0.15">
      <c r="A108" s="32" t="s">
        <v>951</v>
      </c>
      <c r="B108" s="33">
        <v>1.5754220000000001</v>
      </c>
      <c r="C108" s="60">
        <f t="shared" si="0"/>
        <v>0.32226000523149362</v>
      </c>
      <c r="D108" s="38">
        <v>8.4115730000000003E-37</v>
      </c>
      <c r="E108" s="28">
        <f t="shared" si="1"/>
        <v>1.068269771E-34</v>
      </c>
      <c r="F108" s="61">
        <v>1232</v>
      </c>
      <c r="G108" s="61">
        <v>2591</v>
      </c>
      <c r="H108" s="61">
        <v>88740</v>
      </c>
      <c r="I108" s="61">
        <v>294018</v>
      </c>
    </row>
    <row r="109" spans="1:9" ht="13" x14ac:dyDescent="0.15">
      <c r="A109" s="32" t="s">
        <v>7360</v>
      </c>
      <c r="B109" s="33">
        <v>1.253701</v>
      </c>
      <c r="C109" s="60">
        <f t="shared" si="0"/>
        <v>0.29330193615907901</v>
      </c>
      <c r="D109" s="38">
        <v>4.7721930000000002E-10</v>
      </c>
      <c r="E109" s="28">
        <f t="shared" si="1"/>
        <v>6.0606851100000005E-8</v>
      </c>
      <c r="F109" s="61">
        <v>1121</v>
      </c>
      <c r="G109" s="61">
        <v>2701</v>
      </c>
      <c r="H109" s="61">
        <v>95199</v>
      </c>
      <c r="I109" s="61">
        <v>287569</v>
      </c>
    </row>
    <row r="110" spans="1:9" ht="13" x14ac:dyDescent="0.15">
      <c r="A110" s="32" t="s">
        <v>7361</v>
      </c>
      <c r="B110" s="33">
        <v>1.2502789999999999</v>
      </c>
      <c r="C110" s="60">
        <f t="shared" si="0"/>
        <v>0.35434100418410042</v>
      </c>
      <c r="D110" s="38">
        <v>8.1441999999999996E-11</v>
      </c>
      <c r="E110" s="28">
        <f t="shared" si="1"/>
        <v>1.0343134E-8</v>
      </c>
      <c r="F110" s="61">
        <v>1355</v>
      </c>
      <c r="G110" s="61">
        <v>2469</v>
      </c>
      <c r="H110" s="61">
        <v>116767</v>
      </c>
      <c r="I110" s="61">
        <v>266026</v>
      </c>
    </row>
    <row r="111" spans="1:9" ht="13" x14ac:dyDescent="0.15">
      <c r="A111" s="32" t="s">
        <v>7362</v>
      </c>
      <c r="B111" s="33">
        <v>1.4549209999999999</v>
      </c>
      <c r="C111" s="60">
        <f t="shared" si="0"/>
        <v>0.35024849594559249</v>
      </c>
      <c r="D111" s="38">
        <v>5.1445420000000003E-27</v>
      </c>
      <c r="E111" s="28">
        <f t="shared" si="1"/>
        <v>6.5335683400000001E-25</v>
      </c>
      <c r="F111" s="61">
        <v>1339</v>
      </c>
      <c r="G111" s="61">
        <v>2484</v>
      </c>
      <c r="H111" s="61">
        <v>103479</v>
      </c>
      <c r="I111" s="61">
        <v>279295</v>
      </c>
    </row>
    <row r="112" spans="1:9" ht="13" x14ac:dyDescent="0.15">
      <c r="A112" s="32" t="s">
        <v>952</v>
      </c>
      <c r="B112" s="33">
        <v>1.6289070000000001</v>
      </c>
      <c r="C112" s="60">
        <f t="shared" si="0"/>
        <v>0.45656724228152801</v>
      </c>
      <c r="D112" s="38">
        <v>2.4979189999999998E-49</v>
      </c>
      <c r="E112" s="28">
        <f t="shared" si="1"/>
        <v>3.1723571299999999E-47</v>
      </c>
      <c r="F112" s="61">
        <v>1745</v>
      </c>
      <c r="G112" s="61">
        <v>2077</v>
      </c>
      <c r="H112" s="61">
        <v>130256</v>
      </c>
      <c r="I112" s="61">
        <v>252535</v>
      </c>
    </row>
    <row r="113" spans="1:9" ht="13" x14ac:dyDescent="0.15">
      <c r="A113" s="32" t="s">
        <v>7363</v>
      </c>
      <c r="B113" s="33">
        <v>1.4756309999999999</v>
      </c>
      <c r="C113" s="60">
        <f t="shared" si="0"/>
        <v>0.39105414595867122</v>
      </c>
      <c r="D113" s="38">
        <v>1.5969290000000001E-30</v>
      </c>
      <c r="E113" s="28">
        <f t="shared" si="1"/>
        <v>2.0280998300000003E-28</v>
      </c>
      <c r="F113" s="61">
        <v>1495</v>
      </c>
      <c r="G113" s="61">
        <v>2328</v>
      </c>
      <c r="H113" s="61">
        <v>116072</v>
      </c>
      <c r="I113" s="61">
        <v>266715</v>
      </c>
    </row>
    <row r="114" spans="1:9" ht="13" x14ac:dyDescent="0.15">
      <c r="A114" s="32" t="s">
        <v>7364</v>
      </c>
      <c r="B114" s="33">
        <v>1.3743840000000001</v>
      </c>
      <c r="C114" s="60">
        <f t="shared" si="0"/>
        <v>0.30690737833594978</v>
      </c>
      <c r="D114" s="38">
        <v>1.2003539999999999E-18</v>
      </c>
      <c r="E114" s="28">
        <f t="shared" si="1"/>
        <v>1.52444958E-16</v>
      </c>
      <c r="F114" s="61">
        <v>1173</v>
      </c>
      <c r="G114" s="61">
        <v>2649</v>
      </c>
      <c r="H114" s="61">
        <v>93274</v>
      </c>
      <c r="I114" s="61">
        <v>289503</v>
      </c>
    </row>
    <row r="115" spans="1:9" ht="13" x14ac:dyDescent="0.15">
      <c r="A115" s="32" t="s">
        <v>7365</v>
      </c>
      <c r="B115" s="33">
        <v>1.4692750000000001</v>
      </c>
      <c r="C115" s="60">
        <f t="shared" si="0"/>
        <v>0.34510727367870225</v>
      </c>
      <c r="D115" s="38">
        <v>4.0316319999999999E-28</v>
      </c>
      <c r="E115" s="28">
        <f t="shared" si="1"/>
        <v>5.1201726399999997E-26</v>
      </c>
      <c r="F115" s="61">
        <v>1319</v>
      </c>
      <c r="G115" s="61">
        <v>2503</v>
      </c>
      <c r="H115" s="61">
        <v>101054</v>
      </c>
      <c r="I115" s="61">
        <v>281756</v>
      </c>
    </row>
    <row r="116" spans="1:9" ht="13" x14ac:dyDescent="0.15">
      <c r="A116" s="32" t="s">
        <v>7366</v>
      </c>
      <c r="B116" s="33">
        <v>1.5681449999999999</v>
      </c>
      <c r="C116" s="60">
        <f t="shared" si="0"/>
        <v>0.3631606488749346</v>
      </c>
      <c r="D116" s="38">
        <v>1.5662889999999999E-38</v>
      </c>
      <c r="E116" s="28">
        <f t="shared" si="1"/>
        <v>1.9891870299999997E-36</v>
      </c>
      <c r="F116" s="61">
        <v>1388</v>
      </c>
      <c r="G116" s="61">
        <v>2434</v>
      </c>
      <c r="H116" s="61">
        <v>102074</v>
      </c>
      <c r="I116" s="61">
        <v>280694</v>
      </c>
    </row>
    <row r="117" spans="1:9" ht="13" x14ac:dyDescent="0.15">
      <c r="A117" s="32" t="s">
        <v>7367</v>
      </c>
      <c r="B117" s="33">
        <v>1.4020889999999999</v>
      </c>
      <c r="C117" s="60">
        <f t="shared" si="0"/>
        <v>0.37614438922312321</v>
      </c>
      <c r="D117" s="38">
        <v>3.9412320000000002E-23</v>
      </c>
      <c r="E117" s="28">
        <f t="shared" si="1"/>
        <v>5.00536464E-21</v>
      </c>
      <c r="F117" s="61">
        <v>1438</v>
      </c>
      <c r="G117" s="61">
        <v>2385</v>
      </c>
      <c r="H117" s="61">
        <v>115115</v>
      </c>
      <c r="I117" s="61">
        <v>267691</v>
      </c>
    </row>
    <row r="118" spans="1:9" ht="13" x14ac:dyDescent="0.15">
      <c r="A118" s="32" t="s">
        <v>7368</v>
      </c>
      <c r="B118" s="33">
        <v>1.514497</v>
      </c>
      <c r="C118" s="60">
        <f t="shared" si="0"/>
        <v>0.37885923600209315</v>
      </c>
      <c r="D118" s="38">
        <v>6.3965299999999997E-34</v>
      </c>
      <c r="E118" s="28">
        <f t="shared" si="1"/>
        <v>8.1235931000000002E-32</v>
      </c>
      <c r="F118" s="61">
        <v>1448</v>
      </c>
      <c r="G118" s="61">
        <v>2374</v>
      </c>
      <c r="H118" s="61">
        <v>109899</v>
      </c>
      <c r="I118" s="61">
        <v>272882</v>
      </c>
    </row>
    <row r="119" spans="1:9" ht="13" x14ac:dyDescent="0.15">
      <c r="A119" s="32" t="s">
        <v>7369</v>
      </c>
      <c r="B119" s="33">
        <v>1.496478</v>
      </c>
      <c r="C119" s="60">
        <f t="shared" si="0"/>
        <v>0.38634580172639288</v>
      </c>
      <c r="D119" s="38">
        <v>2.152918E-32</v>
      </c>
      <c r="E119" s="28">
        <f t="shared" si="1"/>
        <v>2.7342058599999998E-30</v>
      </c>
      <c r="F119" s="61">
        <v>1477</v>
      </c>
      <c r="G119" s="61">
        <v>2346</v>
      </c>
      <c r="H119" s="61">
        <v>113352</v>
      </c>
      <c r="I119" s="61">
        <v>269431</v>
      </c>
    </row>
    <row r="120" spans="1:9" ht="13" x14ac:dyDescent="0.15">
      <c r="A120" s="32" t="s">
        <v>7370</v>
      </c>
      <c r="B120" s="33">
        <v>1.192259</v>
      </c>
      <c r="C120" s="60">
        <f t="shared" si="0"/>
        <v>0.3444938529950301</v>
      </c>
      <c r="D120" s="38">
        <v>3.4409990000000003E-7</v>
      </c>
      <c r="E120" s="28">
        <f t="shared" si="1"/>
        <v>4.3700687300000006E-5</v>
      </c>
      <c r="F120" s="61">
        <v>1317</v>
      </c>
      <c r="G120" s="61">
        <v>2506</v>
      </c>
      <c r="H120" s="61">
        <v>117110</v>
      </c>
      <c r="I120" s="61">
        <v>265686</v>
      </c>
    </row>
    <row r="121" spans="1:9" ht="13" x14ac:dyDescent="0.15">
      <c r="A121" s="32" t="s">
        <v>7371</v>
      </c>
      <c r="B121" s="33">
        <v>1.4323600000000001</v>
      </c>
      <c r="C121" s="60">
        <f t="shared" si="0"/>
        <v>0.31187859759288333</v>
      </c>
      <c r="D121" s="38">
        <v>1.787691E-23</v>
      </c>
      <c r="E121" s="28">
        <f t="shared" si="1"/>
        <v>2.2703675699999999E-21</v>
      </c>
      <c r="F121" s="61">
        <v>1192</v>
      </c>
      <c r="G121" s="61">
        <v>2630</v>
      </c>
      <c r="H121" s="61">
        <v>92005</v>
      </c>
      <c r="I121" s="61">
        <v>290766</v>
      </c>
    </row>
    <row r="122" spans="1:9" ht="13" x14ac:dyDescent="0.15">
      <c r="A122" s="32" t="s">
        <v>7372</v>
      </c>
      <c r="B122" s="33">
        <v>1.3909</v>
      </c>
      <c r="C122" s="60">
        <f t="shared" si="0"/>
        <v>0.35452642595499739</v>
      </c>
      <c r="D122" s="38">
        <v>1.435635E-21</v>
      </c>
      <c r="E122" s="28">
        <f t="shared" si="1"/>
        <v>1.8232564500000001E-19</v>
      </c>
      <c r="F122" s="61">
        <v>1355</v>
      </c>
      <c r="G122" s="61">
        <v>2467</v>
      </c>
      <c r="H122" s="61">
        <v>108362</v>
      </c>
      <c r="I122" s="61">
        <v>274412</v>
      </c>
    </row>
    <row r="123" spans="1:9" ht="13" x14ac:dyDescent="0.15">
      <c r="A123" s="32" t="s">
        <v>7373</v>
      </c>
      <c r="B123" s="33">
        <v>1.8700239999999999</v>
      </c>
      <c r="C123" s="60">
        <f t="shared" si="0"/>
        <v>0.41878106199319903</v>
      </c>
      <c r="D123" s="38">
        <v>9.6367999999999997E-77</v>
      </c>
      <c r="E123" s="28">
        <f t="shared" si="1"/>
        <v>1.2238736000000001E-74</v>
      </c>
      <c r="F123" s="61">
        <v>1601</v>
      </c>
      <c r="G123" s="61">
        <v>2222</v>
      </c>
      <c r="H123" s="61">
        <v>106464</v>
      </c>
      <c r="I123" s="61">
        <v>276329</v>
      </c>
    </row>
    <row r="124" spans="1:9" ht="13" x14ac:dyDescent="0.15">
      <c r="A124" s="32" t="s">
        <v>7374</v>
      </c>
      <c r="B124" s="33">
        <v>1.6063970000000001</v>
      </c>
      <c r="C124" s="60">
        <f t="shared" si="0"/>
        <v>0.34720041862899004</v>
      </c>
      <c r="D124" s="38">
        <v>1.7503329999999999E-41</v>
      </c>
      <c r="E124" s="28">
        <f t="shared" si="1"/>
        <v>2.2229229099999999E-39</v>
      </c>
      <c r="F124" s="61">
        <v>1327</v>
      </c>
      <c r="G124" s="61">
        <v>2495</v>
      </c>
      <c r="H124" s="61">
        <v>95211</v>
      </c>
      <c r="I124" s="61">
        <v>287568</v>
      </c>
    </row>
    <row r="125" spans="1:9" ht="13" x14ac:dyDescent="0.15">
      <c r="A125" s="32" t="s">
        <v>7375</v>
      </c>
      <c r="B125" s="33">
        <v>1.3858459999999999</v>
      </c>
      <c r="C125" s="60">
        <f t="shared" si="0"/>
        <v>0.34039769754055466</v>
      </c>
      <c r="D125" s="38">
        <v>1.014286E-20</v>
      </c>
      <c r="E125" s="28">
        <f t="shared" si="1"/>
        <v>1.2881432199999999E-18</v>
      </c>
      <c r="F125" s="61">
        <v>1301</v>
      </c>
      <c r="G125" s="61">
        <v>2521</v>
      </c>
      <c r="H125" s="61">
        <v>103860</v>
      </c>
      <c r="I125" s="61">
        <v>278907</v>
      </c>
    </row>
    <row r="126" spans="1:9" ht="13" x14ac:dyDescent="0.15">
      <c r="A126" s="32" t="s">
        <v>7376</v>
      </c>
      <c r="B126" s="33">
        <v>1.536335</v>
      </c>
      <c r="C126" s="60">
        <f t="shared" si="0"/>
        <v>0.39183886999738426</v>
      </c>
      <c r="D126" s="38">
        <v>1.1384489999999999E-36</v>
      </c>
      <c r="E126" s="28">
        <f t="shared" si="1"/>
        <v>1.44583023E-34</v>
      </c>
      <c r="F126" s="61">
        <v>1498</v>
      </c>
      <c r="G126" s="61">
        <v>2325</v>
      </c>
      <c r="H126" s="61">
        <v>113105</v>
      </c>
      <c r="I126" s="61">
        <v>269699</v>
      </c>
    </row>
    <row r="127" spans="1:9" ht="13" x14ac:dyDescent="0.15">
      <c r="A127" s="32" t="s">
        <v>7377</v>
      </c>
      <c r="B127" s="33">
        <v>1.497984</v>
      </c>
      <c r="C127" s="60">
        <f t="shared" si="0"/>
        <v>0.33882783882783885</v>
      </c>
      <c r="D127" s="38">
        <v>1.6914099999999999E-30</v>
      </c>
      <c r="E127" s="28">
        <f t="shared" si="1"/>
        <v>2.1480906999999998E-28</v>
      </c>
      <c r="F127" s="61">
        <v>1295</v>
      </c>
      <c r="G127" s="61">
        <v>2527</v>
      </c>
      <c r="H127" s="61">
        <v>97565</v>
      </c>
      <c r="I127" s="61">
        <v>285192</v>
      </c>
    </row>
    <row r="128" spans="1:9" ht="13" x14ac:dyDescent="0.15">
      <c r="A128" s="32" t="s">
        <v>7378</v>
      </c>
      <c r="B128" s="33">
        <v>1.4688920000000001</v>
      </c>
      <c r="C128" s="60">
        <f t="shared" si="0"/>
        <v>0.35800209205020922</v>
      </c>
      <c r="D128" s="38">
        <v>1.188865E-28</v>
      </c>
      <c r="E128" s="28">
        <f t="shared" si="1"/>
        <v>1.50985855E-26</v>
      </c>
      <c r="F128" s="61">
        <v>1369</v>
      </c>
      <c r="G128" s="61">
        <v>2455</v>
      </c>
      <c r="H128" s="61">
        <v>105332</v>
      </c>
      <c r="I128" s="61">
        <v>277459</v>
      </c>
    </row>
    <row r="130" spans="1:1" ht="16" x14ac:dyDescent="0.2">
      <c r="A130" s="75" t="s">
        <v>7546</v>
      </c>
    </row>
    <row r="131" spans="1:1" ht="15.75" customHeight="1" x14ac:dyDescent="0.15">
      <c r="A131" s="39" t="s">
        <v>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Supplementary Table1 Datasets</vt:lpstr>
      <vt:lpstr>Supplementary Table 2 LDhub res</vt:lpstr>
      <vt:lpstr>Supplementary Table 3 MAGMA tis</vt:lpstr>
      <vt:lpstr>Supplementary Table 4 scRNA spe</vt:lpstr>
      <vt:lpstr>Supplementary Table 5 MAGMA gen</vt:lpstr>
      <vt:lpstr>Supplementary Table 6 Mapped Ge</vt:lpstr>
      <vt:lpstr>Supplementary Table 7 Colocaliz</vt:lpstr>
      <vt:lpstr>Supplementary Table 8 Fine-mapp</vt:lpstr>
      <vt:lpstr>Supplementary Table 9 Finemap a</vt:lpstr>
      <vt:lpstr>Supplementary Table 10 Finemap </vt:lpstr>
      <vt:lpstr>Supplementary Table 11  Finemap</vt:lpstr>
      <vt:lpstr>Supplementary Table 12 Genomic </vt:lpstr>
      <vt:lpstr>Supplementary Table 13 Genomic </vt:lpstr>
      <vt:lpstr>Supplementary Table 14 GAMBA</vt:lpstr>
      <vt:lpstr>Supplemetary Table 15 Dataset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2021-06-24T23:18:00Z</dcterms:created>
  <dcterms:modified xsi:type="dcterms:W3CDTF">2021-06-24T23:18:00Z</dcterms:modified>
</cp:coreProperties>
</file>