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aSALAH\Documents\Slide-Automate\"/>
    </mc:Choice>
  </mc:AlternateContent>
  <xr:revisionPtr revIDLastSave="0" documentId="13_ncr:1_{00F0E661-EBF3-4872-A4E2-EBDEECF383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dgewell Mexico Suncare Dataset" sheetId="1" r:id="rId1"/>
  </sheets>
  <calcPr calcId="191029" refMode="R1C1"/>
  <pivotCaches>
    <pivotCache cacheId="9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5fa2a8e9-a101-4d03-9b69-16bea0adccba Model" type="5" refreshedVersion="8" background="1" refreshOnLoad="1">
    <dbPr connection="Provider=MSOLAP.8;Integrated Security=ClaimsToken;Persist Security Info=True;Initial Catalog=sobe_wowvirtualserver-5fa2a8e9-a101-4d03-9b69-16bea0adccba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pbiazure://api.powerbi.com 5fa2a8e9-a101-4d03-9b69-16bea0adccba Model"/>
    <s v="{[Market].[Channel].[All]}"/>
    <s v="{[Market].[Market].[All]}"/>
    <s v="{[Market].[Region].[All]}"/>
    <s v="{[Time Logic].[Time Period].[All]}"/>
    <s v="{[Products].[Category].&amp;[Suncare]}"/>
    <s v="{[Scope].[Scope].&amp;[Category]}"/>
    <s v="{[Market].[Area].&amp;[NATIONAL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<sst xmlns="http://schemas.openxmlformats.org/spreadsheetml/2006/main" count="68" uniqueCount="42">
  <si>
    <t>Category</t>
  </si>
  <si>
    <t>Area</t>
  </si>
  <si>
    <t>Region</t>
  </si>
  <si>
    <t>Scope</t>
  </si>
  <si>
    <t>Values</t>
  </si>
  <si>
    <t>Value Share</t>
  </si>
  <si>
    <t>Grand Total</t>
  </si>
  <si>
    <t>All</t>
  </si>
  <si>
    <t>Channel</t>
  </si>
  <si>
    <t>Market</t>
  </si>
  <si>
    <t>Sector</t>
  </si>
  <si>
    <t>Volume Share</t>
  </si>
  <si>
    <t>Av Price/KG</t>
  </si>
  <si>
    <t>Clinico</t>
  </si>
  <si>
    <t>Cosmetic</t>
  </si>
  <si>
    <t>Derma</t>
  </si>
  <si>
    <t>Year</t>
  </si>
  <si>
    <t>2023</t>
  </si>
  <si>
    <t>2024</t>
  </si>
  <si>
    <t>2025</t>
  </si>
  <si>
    <t>Time Period</t>
  </si>
  <si>
    <t>Volume Sales</t>
  </si>
  <si>
    <t>Total Volume Sales</t>
  </si>
  <si>
    <t>Total Value Sales</t>
  </si>
  <si>
    <t>Value Sales</t>
  </si>
  <si>
    <t>Total Volume Share</t>
  </si>
  <si>
    <t>Total Value Share</t>
  </si>
  <si>
    <t>Total Value Sales IYA</t>
  </si>
  <si>
    <t>Value Sales IYA</t>
  </si>
  <si>
    <t>Total Av Price/KG</t>
  </si>
  <si>
    <t>Total WoB %</t>
  </si>
  <si>
    <t>WoB %</t>
  </si>
  <si>
    <t>Total Relative Price</t>
  </si>
  <si>
    <t>Relative Price</t>
  </si>
  <si>
    <t>Total Growth Contribution</t>
  </si>
  <si>
    <t>Growth Contribution</t>
  </si>
  <si>
    <t>Total Volume Sales IYA</t>
  </si>
  <si>
    <t>Volume Sales IYA</t>
  </si>
  <si>
    <t>Total IYA Price/KG</t>
  </si>
  <si>
    <t>IYA Price/KG</t>
  </si>
  <si>
    <t>Suncare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</si>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</sst>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;\-0.0%;0.0%"/>
    <numFmt numFmtId="165" formatCode="\$#,##0.00;\-\$#,##0.00;\$#,##0.00"/>
    <numFmt numFmtId="166" formatCode="0%;\-0%;0%"/>
    <numFmt numFmtId="167" formatCode="#,##0%;\-#,##0%;#,##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164" fontId="0" fillId="0" borderId="0" xfId="0" applyNumberFormat="1"/>
    <xf numFmtId="0" fontId="16" fillId="0" borderId="0" xfId="0" applyFont="1"/>
    <xf numFmtId="165" fontId="0" fillId="0" borderId="0" xfId="0" applyNumberFormat="1"/>
    <xf numFmtId="3" fontId="0" fillId="0" borderId="0" xfId="0" applyNumberForma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Aleaa SALAH" refreshedDate="45880.461578125003" backgroundQuery="1" createdVersion="6" refreshedVersion="8" minRefreshableVersion="3" recordCount="0" supportSubquery="1" supportAdvancedDrill="1" xr:uid="{00000000-000A-0000-FFFF-FFFF01000000}">
  <cacheSource type="external" connectionId="1"/>
  <cacheFields count="20">
    <cacheField name="[Products].[Sector].[Sector]" caption="Sector" numFmtId="0" hierarchy="102" level="1">
      <sharedItems count="3">
        <s v="[Products].[Sector].&amp;[Clinico]" c="Clinico"/>
        <s v="[Products].[Sector].&amp;[Cosmetic]" c="Cosmetic"/>
        <s v="[Products].[Sector].&amp;[Derma]" c="Derma"/>
      </sharedItems>
    </cacheField>
    <cacheField name="[Calendar].[Year].[Year]" caption="Year" numFmtId="0" hierarchy="49" level="1">
      <sharedItems count="3">
        <s v="[Calendar].[Year].&amp;[2023]" c="2023"/>
        <s v="[Calendar].[Year].&amp;[2024]" c="2024"/>
        <s v="[Calendar].[Year].&amp;[2025]" c="2025"/>
      </sharedItems>
    </cacheField>
    <cacheField name="[Scope].[Scope].[Scope]" caption="Scope" numFmtId="0" hierarchy="145" level="1">
      <sharedItems containsSemiMixedTypes="0" containsString="0"/>
    </cacheField>
    <cacheField name="[Products].[Category].[Category]" caption="Category" numFmtId="0" hierarchy="81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Time Logic].[Time Period].[Time Period]" caption="Time Period" numFmtId="0" hierarchy="149" level="1">
      <sharedItems containsSemiMixedTypes="0" containsString="0"/>
    </cacheField>
    <cacheField name="[Measures].[Volume Sales]" caption="Volume Sales" numFmtId="0" hierarchy="447" level="32767"/>
    <cacheField name="[Measures].[Value Sales]" caption="Value Sales" numFmtId="0" hierarchy="448" level="32767"/>
    <cacheField name="[Measures].[Volume Share]" caption="Volume Share" numFmtId="0" hierarchy="640" level="32767"/>
    <cacheField name="[Measures].[Value Share]" caption="Value Share" numFmtId="0" hierarchy="639" level="32767"/>
    <cacheField name="[Measures].[Value Sales IYA]" caption="Value Sales IYA" numFmtId="0" hierarchy="466" level="32767"/>
    <cacheField name="[Measures].[Av Price/KG]" caption="Av Price/KG" numFmtId="0" hierarchy="550" level="32767"/>
    <cacheField name="[Measures].[WoB %]" caption="WoB %" numFmtId="0" hierarchy="1366" level="32767"/>
    <cacheField name="[Measures].[Relative Price]" caption="Relative Price" numFmtId="0" hierarchy="564" level="32767"/>
    <cacheField name="[Measures].[Growth Contribution]" caption="Growth Contribution" numFmtId="0" hierarchy="485" level="32767"/>
    <cacheField name="[Measures].[Volume Sales IYA]" caption="Volume Sales IYA" numFmtId="0" hierarchy="464" level="32767"/>
    <cacheField name="[Measures].[IYA Price/KG]" caption="IYA Price/KG" numFmtId="0" hierarchy="559" level="32767"/>
  </cacheFields>
  <cacheHierarchies count="265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0" unbalanced="0"/>
    <cacheHierarchy uniqueName="[Calendar].[2. FY Tabular]" caption="2. FY Tabular" time="1" defaultMemberUniqueName="[Calendar].[2. FY Tabular].[All]" allUniqueName="[Calendar].[2. FY Tabular].[All]" dimensionUniqueName="[Calendar]" displayFolder="" count="0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0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2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/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2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4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0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7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5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Company &amp; Product" count="0" memberValueDatatype="130" unbalanced="0"/>
    <cacheHierarchy uniqueName="[Products].[Brand Logo URL]" caption="Brand Logo URL" attribute="1" defaultMemberUniqueName="[Products].[Brand Logo URL].[All]" allUniqueName="[Products].[Brand Logo URL].[All]" dimensionUniqueName="[Products]" displayFolder="Images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Company &amp; Product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Brackets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Category" count="2" memberValueDatatype="130" unbalanced="0">
      <fieldsUsage count="2">
        <fieldUsage x="-1"/>
        <fieldUsage x="3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0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Images" count="0" memberValueDatatype="130" unbalanced="0"/>
    <cacheHierarchy uniqueName="[Products].[Ean]" caption="Ean" attribute="1" defaultMemberUniqueName="[Products].[Ean].[All]" allUniqueName="[Products].[Ean].[All]" dimensionUniqueName="[Products]" displayFolder="" count="0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Company &amp; Product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Company &amp; Product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0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Brackets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0" memberValueDatatype="130" unbalanced="0"/>
    <cacheHierarchy uniqueName="[Products].[Pack Size Bracket]" caption="Pack Size Bracket" attribute="1" defaultMemberUniqueName="[Products].[Pack Size Bracket].[All]" allUniqueName="[Products].[Pack Size Bracket].[All]" dimensionUniqueName="[Products]" displayFolder="Brackets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Pack Size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Brackets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Brackets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Company &amp; Product" count="0" memberValueDatatype="130" unbalanced="0"/>
    <cacheHierarchy uniqueName="[Products].[Sector]" caption="Sector" attribute="1" defaultMemberUniqueName="[Products].[Sector].[All]" allUniqueName="[Products].[Sector].[All]" dimensionUniqueName="[Products]" displayFolder="Category" count="2" memberValueDatatype="130" unbalanced="0">
      <fieldsUsage count="2">
        <fieldUsage x="-1"/>
        <fieldUsage x="0"/>
      </fieldsUsage>
    </cacheHierarchy>
    <cacheHierarchy uniqueName="[Products].[Segment]" caption="Segment" attribute="1" defaultMemberUniqueName="[Products].[Segment].[All]" allUniqueName="[Products].[Segment].[All]" dimensionUniqueName="[Products]" displayFolder="Category" count="2" memberValueDatatype="130" unbalanced="0"/>
    <cacheHierarchy uniqueName="[Products].[SKU]" caption="SKU" attribute="1" defaultMemberUniqueName="[Products].[SKU].[All]" allUniqueName="[Products].[SKU].[All]" dimensionUniqueName="[Products]" displayFolder="Company &amp; Product" count="0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Images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Company &amp; Product" count="0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Category" count="2" memberValueDatatype="130" unbalanced="0"/>
    <cacheHierarchy uniqueName="[Products].[SubSegment]" caption="SubSegment" attribute="1" defaultMemberUniqueName="[Products].[SubSegment].[All]" allUniqueName="[Products].[SubSegment].[All]" dimensionUniqueName="[Products]" displayFolder="Category" count="2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Company &amp; Product" count="2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Company &amp; Product" count="0" memberValueDatatype="130" unbalanced="0"/>
    <cacheHierarchy uniqueName="[Products].[Total Size]" caption="Total Size" attribute="1" defaultMemberUniqueName="[Products].[Total Size].[All]" allUniqueName="[Products].[Total Size].[All]" dimensionUniqueName="[Products]" displayFolder="Pack Size" count="0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Pack Size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Company &amp; Product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Company &amp; Product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0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0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2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>
      <fieldsUsage count="2">
        <fieldUsage x="-1"/>
        <fieldUsage x="8"/>
      </fieldsUsage>
    </cacheHierarchy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craped ImageURL]" caption="Scraped ImageURL" attribute="1" defaultMemberUniqueName="[Price].[Scraped ImageURL].[All]" allUniqueName="[Price].[Scraped ImageURL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Brackets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Image URL]" caption="Image URL" attribute="1" defaultMemberUniqueName="[Products].[Image URL].[All]" allUniqueName="[Products].[Image URL].[All]" dimensionUniqueName="[Products]" displayFolder="Images" count="0" memberValueDatatype="130" unbalanced="0" hidden="1"/>
    <cacheHierarchy uniqueName="[Products].[Level]" caption="Level" attribute="1" defaultMemberUniqueName="[Products].[Level].[All]" allUniqueName="[Products].[Level].[All]" dimensionUniqueName="[Products]" displayFolder="zKeys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Brackets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Bracket SORT]" caption="Pack Size Bracket SORT" attribute="1" defaultMemberUniqueName="[Products].[Pack Size Bracket SORT].[All]" allUniqueName="[Products].[Pack Size Bracket SORT].[All]" dimensionUniqueName="[Products]" displayFolder="Brackets" count="0" memberValueDatatype="5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Brackets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Brackets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zKeys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zKeys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zKeys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DisplayOnly]" caption="UnitSalesDisplayOnly" attribute="1" defaultMemberUniqueName="[Sellout].[UnitSalesDisplayOnly].[All]" allUniqueName="[Sellout].[UnitSalesDisplayOnly].[All]" dimensionUniqueName="[Sellout]" displayFolder="" count="0" memberValueDatatype="20" unbalanced="0" hidden="1"/>
    <cacheHierarchy uniqueName="[Sellout].[UnitSalesFeature&amp;Display]" caption="UnitSalesFeature&amp;Display" attribute="1" defaultMemberUniqueName="[Sellout].[UnitSalesFeature&amp;Display].[All]" allUniqueName="[Sellout].[UnitSalesFeature&amp;Display].[All]" dimensionUniqueName="[Sellout]" displayFolder="" count="0" memberValueDatatype="20" unbalanced="0" hidden="1"/>
    <cacheHierarchy uniqueName="[Sellout].[UnitSalesFeatureOnly]" caption="UnitSalesFeatureOnly" attribute="1" defaultMemberUniqueName="[Sellout].[UnitSalesFeatureOnly].[All]" allUniqueName="[Sellout].[UnitSalesFeatureOnly].[All]" dimensionUniqueName="[Sellout]" displayFolder="" count="0" memberValueDatatype="20" unbalanced="0" hidden="1"/>
    <cacheHierarchy uniqueName="[Sellout].[UnitSalesFeatureOrDisplay]" caption="UnitSalesFeatureOrDisplay" attribute="1" defaultMemberUniqueName="[Sellout].[UnitSalesFeatureOrDisplay].[All]" allUniqueName="[Sellout].[UnitSalesFeatureOrDisplay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DisplayOnly]" caption="ValueSalesDisplayOnly" attribute="1" defaultMemberUniqueName="[Sellout].[ValueSalesDisplayOnly].[All]" allUniqueName="[Sellout].[ValueSalesDisplayOnly].[All]" dimensionUniqueName="[Sellout]" displayFolder="" count="0" memberValueDatatype="20" unbalanced="0" hidden="1"/>
    <cacheHierarchy uniqueName="[Sellout].[ValueSalesFeature&amp;Display]" caption="ValueSalesFeature&amp;Display" attribute="1" defaultMemberUniqueName="[Sellout].[ValueSalesFeature&amp;Display].[All]" allUniqueName="[Sellout].[ValueSalesFeature&amp;Display].[All]" dimensionUniqueName="[Sellout]" displayFolder="" count="0" memberValueDatatype="20" unbalanced="0" hidden="1"/>
    <cacheHierarchy uniqueName="[Sellout].[ValueSalesFeatureOnly]" caption="ValueSalesFeatureOnly" attribute="1" defaultMemberUniqueName="[Sellout].[ValueSalesFeatureOnly].[All]" allUniqueName="[Sellout].[ValueSalesFeatureOnly].[All]" dimensionUniqueName="[Sellout]" displayFolder="" count="0" memberValueDatatype="20" unbalanced="0" hidden="1"/>
    <cacheHierarchy uniqueName="[Sellout].[ValueSalesFeatureOrDisplay]" caption="ValueSalesFeatureOrDisplay" attribute="1" defaultMemberUniqueName="[Sellout].[ValueSalesFeatureOrDisplay].[All]" allUniqueName="[Sellout].[ValueSalesFeatureOrDisplay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DisplayOnly]" caption="VolumeSalesDisplayOnly" attribute="1" defaultMemberUniqueName="[Sellout].[VolumeSalesDisplayOnly].[All]" allUniqueName="[Sellout].[VolumeSalesDisplayOnly].[All]" dimensionUniqueName="[Sellout]" displayFolder="" count="0" memberValueDatatype="20" unbalanced="0" hidden="1"/>
    <cacheHierarchy uniqueName="[Sellout].[VolumeSalesFeature&amp;Display]" caption="VolumeSalesFeature&amp;Display" attribute="1" defaultMemberUniqueName="[Sellout].[VolumeSalesFeature&amp;Display].[All]" allUniqueName="[Sellout].[VolumeSalesFeature&amp;Display].[All]" dimensionUniqueName="[Sellout]" displayFolder="" count="0" memberValueDatatype="20" unbalanced="0" hidden="1"/>
    <cacheHierarchy uniqueName="[Sellout].[VolumeSalesFeatureOnly]" caption="VolumeSalesFeatureOnly" attribute="1" defaultMemberUniqueName="[Sellout].[VolumeSalesFeatureOnly].[All]" allUniqueName="[Sellout].[VolumeSalesFeatureOnly].[All]" dimensionUniqueName="[Sellout]" displayFolder="" count="0" memberValueDatatype="20" unbalanced="0" hidden="1"/>
    <cacheHierarchy uniqueName="[Sellout].[VolumeSalesFeatureOrDisplay]" caption="VolumeSalesFeatureOrDisplay" attribute="1" defaultMemberUniqueName="[Sellout].[VolumeSalesFeatureOrDisplay].[All]" allUniqueName="[Sellout].[VolumeSalesFeatureOrDisplay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 oneField="1">
      <fieldsUsage count="1">
        <fieldUsage x="9"/>
      </fieldsUsage>
    </cacheHierarchy>
    <cacheHierarchy uniqueName="[Measures].[Value Sales]" caption="Value Sales" measure="1" displayFolder="Value Sales" measureGroup="Sales Metrics" count="0" oneField="1">
      <fieldsUsage count="1">
        <fieldUsage x="10"/>
      </fieldsUsage>
    </cacheHierarchy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 oneField="1">
      <fieldsUsage count="1">
        <fieldUsage x="18"/>
      </fieldsUsage>
    </cacheHierarchy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 oneField="1">
      <fieldsUsage count="1">
        <fieldUsage x="13"/>
      </fieldsUsage>
    </cacheHierarchy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 oneField="1">
      <fieldsUsage count="1">
        <fieldUsage x="17"/>
      </fieldsUsage>
    </cacheHierarchy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 oneField="1">
      <fieldsUsage count="1">
        <fieldUsage x="14"/>
      </fieldsUsage>
    </cacheHierarchy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 oneField="1">
      <fieldsUsage count="1">
        <fieldUsage x="19"/>
      </fieldsUsage>
    </cacheHierarchy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 oneField="1">
      <fieldsUsage count="1">
        <fieldUsage x="16"/>
      </fieldsUsage>
    </cacheHierarchy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 oneField="1">
      <fieldsUsage count="1">
        <fieldUsage x="12"/>
      </fieldsUsage>
    </cacheHierarchy>
    <cacheHierarchy uniqueName="[Measures].[Volume Share]" caption="Volume Share" measure="1" displayFolder="Volume Share" measureGroup="Share Metrics" count="0" oneField="1">
      <fieldsUsage count="1">
        <fieldUsage x="11"/>
      </fieldsUsage>
    </cacheHierarchy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 oneField="1">
      <fieldsUsage count="1">
        <fieldUsage x="15"/>
      </fieldsUsage>
    </cacheHierarchy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Images" measureGroup="Products" count="0"/>
    <cacheHierarchy uniqueName="[Measures].[Item Image URL]" caption="Item Image URL" measure="1" displayFolder="Images" measureGroup="Products" count="0"/>
    <cacheHierarchy uniqueName="[Measures].[SKU Image URL (Business Name)]" caption="SKU Image URL (Business Name)" measure="1" displayFolder="Images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AS22" firstHeaderRow="1" firstDataRow="3" firstDataCol="1" rowPageCount="7" colPageCount="1"/>
  <pivotFields count="20">
    <pivotField axis="axisRow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Col" compact="0" allDrilled="1" outline="0" showAll="0" dataSourceSort="1" defaultAttributeDrillState="1">
      <items count="4">
        <item s="1" x="0"/>
        <item s="1" x="1"/>
        <item s="1" x="2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44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</colItems>
  <pageFields count="7">
    <pageField fld="2" hier="145" name="[Scope].[Scope].&amp;[Category]" cap="Category"/>
    <pageField fld="3" hier="81" name="[Products].[Category].&amp;[Suncare]" cap="Suncare"/>
    <pageField fld="4" hier="58" name="[Market].[Area].&amp;[NATIONAL]" cap="NATIONAL"/>
    <pageField fld="5" hier="64" name="[Market].[Region].[All]" cap="All"/>
    <pageField fld="6" hier="59" name="[Market].[Channel].[All]" cap="All"/>
    <pageField fld="7" hier="63" name="[Market].[Market].[All]" cap="All"/>
    <pageField fld="8" hier="149" name="[Time Logic].[Time Period].[All]" cap="All"/>
  </pageFields>
  <dataFields count="11">
    <dataField fld="9" baseField="0" baseItem="0"/>
    <dataField fld="10" baseField="0" baseItem="0"/>
    <dataField fld="11" baseField="0" baseItem="0"/>
    <dataField fld="12" baseField="0" baseItem="0"/>
    <dataField fld="13" baseField="0" baseItem="0"/>
    <dataField fld="14" baseField="0" baseItem="0"/>
    <dataField fld="15" baseField="0" baseItem="0"/>
    <dataField fld="16" baseField="0" baseItem="0"/>
    <dataField fld="17" baseField="0" baseItem="0"/>
    <dataField fld="18" baseField="0" baseItem="0"/>
    <dataField fld="19" baseField="0" baseItem="0"/>
  </dataFields>
  <pivotHierarchies count="26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1">
    <rowHierarchyUsage hierarchyUsage="102"/>
  </rowHierarchiesUsage>
  <colHierarchiesUsage count="2">
    <colHierarchyUsage hierarchyUsage="49"/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S22"/>
  <sheetViews>
    <sheetView tabSelected="1" workbookViewId="0">
      <selection activeCell="B12" sqref="B12"/>
    </sheetView>
  </sheetViews>
  <sheetFormatPr defaultRowHeight="15" x14ac:dyDescent="0.25"/>
  <cols>
    <col min="1" max="1" width="11.42578125" bestFit="1" customWidth="1"/>
    <col min="2" max="34" width="19" bestFit="1" customWidth="1"/>
    <col min="35" max="35" width="18" bestFit="1" customWidth="1"/>
    <col min="36" max="36" width="16.140625" bestFit="1" customWidth="1"/>
    <col min="37" max="37" width="18.28515625" bestFit="1" customWidth="1"/>
    <col min="38" max="38" width="16.42578125" bestFit="1" customWidth="1"/>
    <col min="39" max="39" width="19.42578125" bestFit="1" customWidth="1"/>
    <col min="40" max="40" width="16" bestFit="1" customWidth="1"/>
    <col min="41" max="41" width="11.85546875" bestFit="1" customWidth="1"/>
    <col min="42" max="42" width="17.85546875" bestFit="1" customWidth="1"/>
    <col min="43" max="43" width="24" bestFit="1" customWidth="1"/>
    <col min="44" max="44" width="21.140625" bestFit="1" customWidth="1"/>
    <col min="45" max="45" width="16.7109375" bestFit="1" customWidth="1"/>
    <col min="46" max="97" width="18.28515625" bestFit="1" customWidth="1"/>
    <col min="98" max="98" width="16.140625" bestFit="1" customWidth="1"/>
    <col min="99" max="99" width="14.5703125" bestFit="1" customWidth="1"/>
    <col min="100" max="100" width="16.42578125" bestFit="1" customWidth="1"/>
    <col min="101" max="101" width="14.85546875" bestFit="1" customWidth="1"/>
    <col min="102" max="102" width="13.7109375" bestFit="1" customWidth="1"/>
    <col min="103" max="103" width="14.7109375" bestFit="1" customWidth="1"/>
  </cols>
  <sheetData>
    <row r="6" spans="1:23" x14ac:dyDescent="0.25">
      <c r="W6" s="3"/>
    </row>
    <row r="8" spans="1:23" x14ac:dyDescent="0.25">
      <c r="A8" s="1" t="s">
        <v>3</v>
      </c>
      <c r="B8" t="s" vm="6">
        <v>0</v>
      </c>
    </row>
    <row r="9" spans="1:23" x14ac:dyDescent="0.25">
      <c r="A9" s="1" t="s">
        <v>0</v>
      </c>
      <c r="B9" t="s" vm="5">
        <v>40</v>
      </c>
    </row>
    <row r="10" spans="1:23" x14ac:dyDescent="0.25">
      <c r="A10" s="1" t="s">
        <v>1</v>
      </c>
      <c r="B10" t="s" vm="7">
        <v>41</v>
      </c>
    </row>
    <row r="11" spans="1:23" x14ac:dyDescent="0.25">
      <c r="A11" s="1" t="s">
        <v>2</v>
      </c>
      <c r="B11" t="s" vm="3">
        <v>7</v>
      </c>
    </row>
    <row r="12" spans="1:23" x14ac:dyDescent="0.25">
      <c r="A12" s="1" t="s">
        <v>8</v>
      </c>
      <c r="B12" t="s" vm="1">
        <v>7</v>
      </c>
    </row>
    <row r="13" spans="1:23" x14ac:dyDescent="0.25">
      <c r="A13" s="1" t="s">
        <v>9</v>
      </c>
      <c r="B13" t="s" vm="2">
        <v>7</v>
      </c>
    </row>
    <row r="14" spans="1:23" x14ac:dyDescent="0.25">
      <c r="A14" s="1" t="s">
        <v>20</v>
      </c>
      <c r="B14" t="s" vm="4">
        <v>7</v>
      </c>
    </row>
    <row r="16" spans="1:23" x14ac:dyDescent="0.25">
      <c r="B16" s="1" t="s">
        <v>16</v>
      </c>
      <c r="C16" s="1" t="s">
        <v>4</v>
      </c>
    </row>
    <row r="17" spans="1:45" x14ac:dyDescent="0.25">
      <c r="B17" t="s">
        <v>17</v>
      </c>
      <c r="M17" t="s">
        <v>18</v>
      </c>
      <c r="X17" t="s">
        <v>19</v>
      </c>
      <c r="AI17" t="s">
        <v>22</v>
      </c>
      <c r="AJ17" t="s">
        <v>23</v>
      </c>
      <c r="AK17" t="s">
        <v>25</v>
      </c>
      <c r="AL17" t="s">
        <v>26</v>
      </c>
      <c r="AM17" t="s">
        <v>27</v>
      </c>
      <c r="AN17" t="s">
        <v>29</v>
      </c>
      <c r="AO17" t="s">
        <v>30</v>
      </c>
      <c r="AP17" t="s">
        <v>32</v>
      </c>
      <c r="AQ17" t="s">
        <v>34</v>
      </c>
      <c r="AR17" t="s">
        <v>36</v>
      </c>
      <c r="AS17" t="s">
        <v>38</v>
      </c>
    </row>
    <row r="18" spans="1:45" x14ac:dyDescent="0.25">
      <c r="A18" s="1" t="s">
        <v>10</v>
      </c>
      <c r="B18" t="s">
        <v>21</v>
      </c>
      <c r="C18" t="s">
        <v>24</v>
      </c>
      <c r="D18" t="s">
        <v>11</v>
      </c>
      <c r="E18" t="s">
        <v>5</v>
      </c>
      <c r="F18" t="s">
        <v>28</v>
      </c>
      <c r="G18" t="s">
        <v>12</v>
      </c>
      <c r="H18" t="s">
        <v>31</v>
      </c>
      <c r="I18" t="s">
        <v>33</v>
      </c>
      <c r="J18" t="s">
        <v>35</v>
      </c>
      <c r="K18" t="s">
        <v>37</v>
      </c>
      <c r="L18" t="s">
        <v>39</v>
      </c>
      <c r="M18" t="s">
        <v>21</v>
      </c>
      <c r="N18" t="s">
        <v>24</v>
      </c>
      <c r="O18" t="s">
        <v>11</v>
      </c>
      <c r="P18" t="s">
        <v>5</v>
      </c>
      <c r="Q18" t="s">
        <v>28</v>
      </c>
      <c r="R18" t="s">
        <v>12</v>
      </c>
      <c r="S18" t="s">
        <v>31</v>
      </c>
      <c r="T18" t="s">
        <v>33</v>
      </c>
      <c r="U18" t="s">
        <v>35</v>
      </c>
      <c r="V18" t="s">
        <v>37</v>
      </c>
      <c r="W18" t="s">
        <v>39</v>
      </c>
      <c r="X18" t="s">
        <v>21</v>
      </c>
      <c r="Y18" t="s">
        <v>24</v>
      </c>
      <c r="Z18" t="s">
        <v>11</v>
      </c>
      <c r="AA18" t="s">
        <v>5</v>
      </c>
      <c r="AB18" t="s">
        <v>28</v>
      </c>
      <c r="AC18" t="s">
        <v>12</v>
      </c>
      <c r="AD18" t="s">
        <v>31</v>
      </c>
      <c r="AE18" t="s">
        <v>33</v>
      </c>
      <c r="AF18" t="s">
        <v>35</v>
      </c>
      <c r="AG18" t="s">
        <v>37</v>
      </c>
      <c r="AH18" t="s">
        <v>39</v>
      </c>
    </row>
    <row r="19" spans="1:45" x14ac:dyDescent="0.25">
      <c r="A19" t="s">
        <v>13</v>
      </c>
      <c r="B19" s="5">
        <v>9076</v>
      </c>
      <c r="C19" s="5">
        <v>78531158</v>
      </c>
      <c r="D19" s="2">
        <v>4.6411068293201766E-3</v>
      </c>
      <c r="E19" s="2">
        <v>2.0175016973424637E-2</v>
      </c>
      <c r="F19" s="6"/>
      <c r="G19" s="4">
        <v>8652.6177000000007</v>
      </c>
      <c r="H19" s="7">
        <v>2.0199999999999999E-2</v>
      </c>
      <c r="I19" s="8">
        <v>4.3470000000000004</v>
      </c>
      <c r="J19" s="6"/>
      <c r="K19" s="6"/>
      <c r="L19" s="6"/>
      <c r="M19" s="5">
        <v>9733</v>
      </c>
      <c r="N19" s="5">
        <v>102942769</v>
      </c>
      <c r="O19" s="2">
        <v>5.3721836466601169E-3</v>
      </c>
      <c r="P19" s="2">
        <v>2.4709371385892583E-2</v>
      </c>
      <c r="Q19" s="7">
        <v>1.310852553581344</v>
      </c>
      <c r="R19" s="4">
        <v>10576.6741</v>
      </c>
      <c r="S19" s="7">
        <v>2.47E-2</v>
      </c>
      <c r="T19" s="8">
        <v>4.5999999999999996</v>
      </c>
      <c r="U19" s="7">
        <v>8.9208233940108697E-2</v>
      </c>
      <c r="V19" s="8">
        <v>1.0723887174966946</v>
      </c>
      <c r="W19" s="8">
        <v>1.222</v>
      </c>
      <c r="X19" s="5">
        <v>4253</v>
      </c>
      <c r="Y19" s="5">
        <v>47835810</v>
      </c>
      <c r="Z19" s="2">
        <v>6.6293089339017532E-3</v>
      </c>
      <c r="AA19" s="2">
        <v>3.270138060799211E-2</v>
      </c>
      <c r="AB19" s="7">
        <v>1.709252543495158</v>
      </c>
      <c r="AC19" s="4">
        <v>11247.5453</v>
      </c>
      <c r="AD19" s="7">
        <v>3.27E-2</v>
      </c>
      <c r="AE19" s="8">
        <v>4.9329999999999998</v>
      </c>
      <c r="AF19" s="7">
        <v>0.11625088258086434</v>
      </c>
      <c r="AG19" s="8">
        <v>1.5682153392330382</v>
      </c>
      <c r="AH19" s="8">
        <v>1.0900000000000001</v>
      </c>
      <c r="AI19" s="5">
        <v>23062</v>
      </c>
      <c r="AJ19" s="5">
        <v>229309737</v>
      </c>
      <c r="AK19" s="2">
        <v>5.2308389506295627E-3</v>
      </c>
      <c r="AL19" s="2">
        <v>2.4083501508978193E-2</v>
      </c>
      <c r="AM19" s="6"/>
      <c r="AN19" s="4">
        <v>9943.1851999999999</v>
      </c>
      <c r="AO19" s="7">
        <v>2.41E-2</v>
      </c>
      <c r="AP19" s="8">
        <v>4.6040000000000001</v>
      </c>
      <c r="AQ19" s="6"/>
      <c r="AR19" s="6"/>
      <c r="AS19" s="6"/>
    </row>
    <row r="20" spans="1:45" x14ac:dyDescent="0.25">
      <c r="A20" t="s">
        <v>14</v>
      </c>
      <c r="B20" s="5">
        <v>1626632</v>
      </c>
      <c r="C20" s="5">
        <v>1902903382</v>
      </c>
      <c r="D20" s="2">
        <v>0.83179516130351894</v>
      </c>
      <c r="E20" s="2">
        <v>0.48886466223555686</v>
      </c>
      <c r="F20" s="6"/>
      <c r="G20" s="4">
        <v>1169.8425999999999</v>
      </c>
      <c r="H20" s="7">
        <v>0.4889</v>
      </c>
      <c r="I20" s="8">
        <v>0.58799999999999997</v>
      </c>
      <c r="J20" s="6"/>
      <c r="K20" s="6"/>
      <c r="L20" s="6"/>
      <c r="M20" s="5">
        <v>1450884</v>
      </c>
      <c r="N20" s="5">
        <v>1868224160</v>
      </c>
      <c r="O20" s="2">
        <v>0.80082351772329363</v>
      </c>
      <c r="P20" s="2">
        <v>0.44843018164332848</v>
      </c>
      <c r="Q20" s="7">
        <v>0.98177562648317374</v>
      </c>
      <c r="R20" s="4">
        <v>1287.6454000000001</v>
      </c>
      <c r="S20" s="7">
        <v>0.44840000000000002</v>
      </c>
      <c r="T20" s="8">
        <v>0.56000000000000005</v>
      </c>
      <c r="U20" s="7">
        <v>-0.12672953657327099</v>
      </c>
      <c r="V20" s="8">
        <v>0.89195589414200627</v>
      </c>
      <c r="W20" s="8">
        <v>1.101</v>
      </c>
      <c r="X20" s="5">
        <v>521695</v>
      </c>
      <c r="Y20" s="5">
        <v>694284203</v>
      </c>
      <c r="Z20" s="2">
        <v>0.81318535722357743</v>
      </c>
      <c r="AA20" s="2">
        <v>0.47462459551577479</v>
      </c>
      <c r="AB20" s="7">
        <v>1.1285013770907044</v>
      </c>
      <c r="AC20" s="4">
        <v>1330.8240000000001</v>
      </c>
      <c r="AD20" s="7">
        <v>0.47460000000000002</v>
      </c>
      <c r="AE20" s="8">
        <v>0.58399999999999996</v>
      </c>
      <c r="AF20" s="7">
        <v>0.46301113099934632</v>
      </c>
      <c r="AG20" s="8">
        <v>1.0378644098817893</v>
      </c>
      <c r="AH20" s="8">
        <v>1.087</v>
      </c>
      <c r="AI20" s="5">
        <v>3599211</v>
      </c>
      <c r="AJ20" s="5">
        <v>4465411745</v>
      </c>
      <c r="AK20" s="2">
        <v>0.81635994668000955</v>
      </c>
      <c r="AL20" s="2">
        <v>0.46898466635508135</v>
      </c>
      <c r="AM20" s="6"/>
      <c r="AN20" s="4">
        <v>1240.6641</v>
      </c>
      <c r="AO20" s="7">
        <v>0.46899999999999997</v>
      </c>
      <c r="AP20" s="8">
        <v>0.57399999999999995</v>
      </c>
      <c r="AQ20" s="6"/>
      <c r="AR20" s="6"/>
      <c r="AS20" s="6"/>
    </row>
    <row r="21" spans="1:45" x14ac:dyDescent="0.25">
      <c r="A21" t="s">
        <v>15</v>
      </c>
      <c r="B21" s="5">
        <v>319860</v>
      </c>
      <c r="C21" s="5">
        <v>1911060723</v>
      </c>
      <c r="D21" s="2">
        <v>0.16356373186716083</v>
      </c>
      <c r="E21" s="2">
        <v>0.49096032079101853</v>
      </c>
      <c r="F21" s="6"/>
      <c r="G21" s="4">
        <v>5974.6787000000004</v>
      </c>
      <c r="H21" s="7">
        <v>0.49099999999999999</v>
      </c>
      <c r="I21" s="8">
        <v>3.0019999999999998</v>
      </c>
      <c r="J21" s="6"/>
      <c r="K21" s="6"/>
      <c r="L21" s="6"/>
      <c r="M21" s="5">
        <v>351123</v>
      </c>
      <c r="N21" s="5">
        <v>2194975843</v>
      </c>
      <c r="O21" s="2">
        <v>0.19380429863004625</v>
      </c>
      <c r="P21" s="2">
        <v>0.52686044697077894</v>
      </c>
      <c r="Q21" s="7">
        <v>1.1485641542327905</v>
      </c>
      <c r="R21" s="4">
        <v>6251.3018000000002</v>
      </c>
      <c r="S21" s="7">
        <v>0.52690000000000003</v>
      </c>
      <c r="T21" s="8">
        <v>2.7189999999999999</v>
      </c>
      <c r="U21" s="7">
        <v>1.0375213026331622</v>
      </c>
      <c r="V21" s="8">
        <v>1.0977396360907896</v>
      </c>
      <c r="W21" s="8">
        <v>1.046</v>
      </c>
      <c r="X21" s="5">
        <v>115597</v>
      </c>
      <c r="Y21" s="5">
        <v>720687034</v>
      </c>
      <c r="Z21" s="2">
        <v>0.18018533384252078</v>
      </c>
      <c r="AA21" s="2">
        <v>0.4926740238762331</v>
      </c>
      <c r="AB21" s="7">
        <v>1.1107186042502373</v>
      </c>
      <c r="AC21" s="4">
        <v>6234.4786999999997</v>
      </c>
      <c r="AD21" s="7">
        <v>0.49270000000000003</v>
      </c>
      <c r="AE21" s="8">
        <v>2.734</v>
      </c>
      <c r="AF21" s="7">
        <v>0.42073798641978932</v>
      </c>
      <c r="AG21" s="8">
        <v>1.0804164758442141</v>
      </c>
      <c r="AH21" s="8">
        <v>1.028</v>
      </c>
      <c r="AI21" s="5">
        <v>786580</v>
      </c>
      <c r="AJ21" s="5">
        <v>4826723600</v>
      </c>
      <c r="AK21" s="2">
        <v>0.17840921436936091</v>
      </c>
      <c r="AL21" s="2">
        <v>0.50693183213594051</v>
      </c>
      <c r="AM21" s="6"/>
      <c r="AN21" s="4">
        <v>6136.3415999999997</v>
      </c>
      <c r="AO21" s="7">
        <v>0.50690000000000002</v>
      </c>
      <c r="AP21" s="8">
        <v>2.8410000000000002</v>
      </c>
      <c r="AQ21" s="6"/>
      <c r="AR21" s="6"/>
      <c r="AS21" s="6"/>
    </row>
    <row r="22" spans="1:45" x14ac:dyDescent="0.25">
      <c r="A22" t="s">
        <v>6</v>
      </c>
      <c r="B22" s="5">
        <v>1955568</v>
      </c>
      <c r="C22" s="5">
        <v>3892495263</v>
      </c>
      <c r="D22" s="2">
        <v>1</v>
      </c>
      <c r="E22" s="2">
        <v>1</v>
      </c>
      <c r="F22" s="6"/>
      <c r="G22" s="4">
        <v>1990.4679000000001</v>
      </c>
      <c r="H22" s="7">
        <v>1</v>
      </c>
      <c r="I22" s="8">
        <v>1</v>
      </c>
      <c r="J22" s="6"/>
      <c r="K22" s="6"/>
      <c r="L22" s="6"/>
      <c r="M22" s="5">
        <v>1811740</v>
      </c>
      <c r="N22" s="5">
        <v>4166142772</v>
      </c>
      <c r="O22" s="2">
        <v>1</v>
      </c>
      <c r="P22" s="2">
        <v>1</v>
      </c>
      <c r="Q22" s="7">
        <v>1.0703013081611552</v>
      </c>
      <c r="R22" s="4">
        <v>2299.5257000000001</v>
      </c>
      <c r="S22" s="7">
        <v>1</v>
      </c>
      <c r="T22" s="8">
        <v>1</v>
      </c>
      <c r="U22" s="7">
        <v>1</v>
      </c>
      <c r="V22" s="8">
        <v>0.92645205894144311</v>
      </c>
      <c r="W22" s="8">
        <v>1.155</v>
      </c>
      <c r="X22" s="5">
        <v>641545</v>
      </c>
      <c r="Y22" s="5">
        <v>1462807047</v>
      </c>
      <c r="Z22" s="2">
        <v>1</v>
      </c>
      <c r="AA22" s="2">
        <v>1</v>
      </c>
      <c r="AB22" s="7">
        <v>1.1321504478938731</v>
      </c>
      <c r="AC22" s="4">
        <v>2280.1316000000002</v>
      </c>
      <c r="AD22" s="7">
        <v>1</v>
      </c>
      <c r="AE22" s="8">
        <v>1</v>
      </c>
      <c r="AF22" s="7">
        <v>1</v>
      </c>
      <c r="AG22" s="8">
        <v>1.0476478974209911</v>
      </c>
      <c r="AH22" s="8">
        <v>1.081</v>
      </c>
      <c r="AI22" s="5">
        <v>4408853</v>
      </c>
      <c r="AJ22" s="5">
        <v>9521445082</v>
      </c>
      <c r="AK22" s="2">
        <v>1</v>
      </c>
      <c r="AL22" s="2">
        <v>1</v>
      </c>
      <c r="AM22" s="6"/>
      <c r="AN22" s="4">
        <v>2159.6194999999998</v>
      </c>
      <c r="AO22" s="7">
        <v>1</v>
      </c>
      <c r="AP22" s="8">
        <v>1</v>
      </c>
      <c r="AQ22" s="6"/>
      <c r="AR22" s="6"/>
      <c r="AS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Edgewell Mexico Suncare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Aleaa SALAH</cp:lastModifiedBy>
  <dcterms:modified xsi:type="dcterms:W3CDTF">2025-08-11T08:04:40Z</dcterms:modified>
</cp:coreProperties>
</file>